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wnloads\SYSC3303_Project-main (1)\SYSC3303_Project-main\Scheduler Performance Data\"/>
    </mc:Choice>
  </mc:AlternateContent>
  <xr:revisionPtr revIDLastSave="0" documentId="8_{F1F4E613-076C-4959-911E-227563E0BCB6}" xr6:coauthVersionLast="47" xr6:coauthVersionMax="47" xr10:uidLastSave="{00000000-0000-0000-0000-000000000000}"/>
  <bookViews>
    <workbookView xWindow="-38510" yWindow="-110" windowWidth="38620" windowHeight="21820"/>
  </bookViews>
  <sheets>
    <sheet name="Data - System Test 15 Pass, 60s" sheetId="12" r:id="rId1"/>
    <sheet name="Data - 15 Passengers, 60 sec." sheetId="16" r:id="rId2"/>
    <sheet name="Data - 100 Passengers 400 sec." sheetId="11" r:id="rId3"/>
    <sheet name="Data - 15 Passengers, 60 sec.." sheetId="15" r:id="rId4"/>
    <sheet name="Data - 100 Passengers 400 sec.." sheetId="14" r:id="rId5"/>
  </sheets>
  <calcPr calcId="0"/>
</workbook>
</file>

<file path=xl/calcChain.xml><?xml version="1.0" encoding="utf-8"?>
<calcChain xmlns="http://schemas.openxmlformats.org/spreadsheetml/2006/main">
  <c r="I11" i="16" l="1"/>
  <c r="H11" i="16"/>
  <c r="G11" i="16"/>
  <c r="F11" i="16"/>
  <c r="E11" i="16"/>
  <c r="D11" i="16"/>
  <c r="C11" i="16"/>
  <c r="I10" i="16"/>
  <c r="H10" i="16"/>
  <c r="G10" i="16"/>
  <c r="F10" i="16"/>
  <c r="E10" i="16"/>
  <c r="D10" i="16"/>
  <c r="C10" i="16"/>
  <c r="I9" i="16"/>
  <c r="H9" i="16"/>
  <c r="G9" i="16"/>
  <c r="F9" i="16"/>
  <c r="E9" i="16"/>
  <c r="D9" i="16"/>
  <c r="C9" i="16"/>
  <c r="I8" i="16"/>
  <c r="H8" i="16"/>
  <c r="G8" i="16"/>
  <c r="F8" i="16"/>
  <c r="E8" i="16"/>
  <c r="D8" i="16"/>
  <c r="C8" i="16"/>
  <c r="I5" i="16"/>
  <c r="I7" i="16" s="1"/>
  <c r="H5" i="16"/>
  <c r="H6" i="16" s="1"/>
  <c r="G5" i="16"/>
  <c r="G6" i="16" s="1"/>
  <c r="F5" i="16"/>
  <c r="F4" i="16" s="1"/>
  <c r="E5" i="16"/>
  <c r="E4" i="16" s="1"/>
  <c r="D5" i="16"/>
  <c r="D4" i="16" s="1"/>
  <c r="C5" i="16"/>
  <c r="I3" i="16"/>
  <c r="H3" i="16"/>
  <c r="G3" i="16"/>
  <c r="F3" i="16"/>
  <c r="E3" i="16"/>
  <c r="D3" i="16"/>
  <c r="C3" i="16"/>
  <c r="H27" i="14"/>
  <c r="H26" i="14"/>
  <c r="H25" i="14"/>
  <c r="H24" i="14"/>
  <c r="H23" i="14"/>
  <c r="H22" i="14"/>
  <c r="H19" i="14"/>
  <c r="H18" i="14"/>
  <c r="H17" i="14"/>
  <c r="H16" i="14"/>
  <c r="H15" i="14"/>
  <c r="H14" i="14"/>
  <c r="I11" i="15"/>
  <c r="H11" i="15"/>
  <c r="G11" i="15"/>
  <c r="F11" i="15"/>
  <c r="E11" i="15"/>
  <c r="D11" i="15"/>
  <c r="C11" i="15"/>
  <c r="I10" i="15"/>
  <c r="H10" i="15"/>
  <c r="G10" i="15"/>
  <c r="F10" i="15"/>
  <c r="E10" i="15"/>
  <c r="D10" i="15"/>
  <c r="C10" i="15"/>
  <c r="I9" i="15"/>
  <c r="H24" i="15" s="1"/>
  <c r="H9" i="15"/>
  <c r="G9" i="15"/>
  <c r="F9" i="15"/>
  <c r="E9" i="15"/>
  <c r="D9" i="15"/>
  <c r="C9" i="15"/>
  <c r="I8" i="15"/>
  <c r="H18" i="15" s="1"/>
  <c r="H8" i="15"/>
  <c r="G8" i="15"/>
  <c r="F8" i="15"/>
  <c r="E8" i="15"/>
  <c r="D8" i="15"/>
  <c r="C8" i="15"/>
  <c r="H7" i="15"/>
  <c r="G7" i="15"/>
  <c r="F7" i="15"/>
  <c r="C6" i="15"/>
  <c r="I5" i="15"/>
  <c r="I4" i="15" s="1"/>
  <c r="H5" i="15"/>
  <c r="H4" i="15" s="1"/>
  <c r="G5" i="15"/>
  <c r="G4" i="15" s="1"/>
  <c r="F5" i="15"/>
  <c r="F4" i="15" s="1"/>
  <c r="E5" i="15"/>
  <c r="E7" i="15" s="1"/>
  <c r="D5" i="15"/>
  <c r="D6" i="15" s="1"/>
  <c r="C5" i="15"/>
  <c r="C7" i="15" s="1"/>
  <c r="I3" i="15"/>
  <c r="H3" i="15"/>
  <c r="G3" i="15"/>
  <c r="F3" i="15"/>
  <c r="E3" i="15"/>
  <c r="D3" i="15"/>
  <c r="C3" i="15"/>
  <c r="I11" i="14"/>
  <c r="H11" i="14"/>
  <c r="G11" i="14"/>
  <c r="F11" i="14"/>
  <c r="E11" i="14"/>
  <c r="D11" i="14"/>
  <c r="C11" i="14"/>
  <c r="I10" i="14"/>
  <c r="H10" i="14"/>
  <c r="G10" i="14"/>
  <c r="F10" i="14"/>
  <c r="E10" i="14"/>
  <c r="D10" i="14"/>
  <c r="C10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I5" i="14"/>
  <c r="I4" i="14" s="1"/>
  <c r="H5" i="14"/>
  <c r="H4" i="14" s="1"/>
  <c r="G5" i="14"/>
  <c r="G4" i="14" s="1"/>
  <c r="F5" i="14"/>
  <c r="F4" i="14" s="1"/>
  <c r="E5" i="14"/>
  <c r="E6" i="14" s="1"/>
  <c r="D5" i="14"/>
  <c r="D4" i="14" s="1"/>
  <c r="C5" i="14"/>
  <c r="C4" i="14" s="1"/>
  <c r="I3" i="14"/>
  <c r="H3" i="14"/>
  <c r="G3" i="14"/>
  <c r="F3" i="14"/>
  <c r="E3" i="14"/>
  <c r="D3" i="14"/>
  <c r="C3" i="14"/>
  <c r="C10" i="11"/>
  <c r="I11" i="11"/>
  <c r="H11" i="11"/>
  <c r="G11" i="11"/>
  <c r="F11" i="11"/>
  <c r="E11" i="11"/>
  <c r="D11" i="11"/>
  <c r="C11" i="11"/>
  <c r="I10" i="11"/>
  <c r="H10" i="11"/>
  <c r="G10" i="11"/>
  <c r="F10" i="11"/>
  <c r="E10" i="11"/>
  <c r="D10" i="11"/>
  <c r="D3" i="12"/>
  <c r="G3" i="12" s="1"/>
  <c r="D4" i="12"/>
  <c r="E4" i="12" s="1"/>
  <c r="D5" i="12"/>
  <c r="E5" i="12" s="1"/>
  <c r="D6" i="12"/>
  <c r="E6" i="12" s="1"/>
  <c r="D7" i="12"/>
  <c r="F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F13" i="12" s="1"/>
  <c r="D14" i="12"/>
  <c r="E14" i="12" s="1"/>
  <c r="D15" i="12"/>
  <c r="G15" i="12" s="1"/>
  <c r="D16" i="12"/>
  <c r="E16" i="12" s="1"/>
  <c r="D17" i="12"/>
  <c r="E17" i="12" s="1"/>
  <c r="D18" i="12"/>
  <c r="F18" i="12" s="1"/>
  <c r="D19" i="12"/>
  <c r="F19" i="12" s="1"/>
  <c r="D20" i="12"/>
  <c r="E20" i="12" s="1"/>
  <c r="D21" i="12"/>
  <c r="E21" i="12" s="1"/>
  <c r="D22" i="12"/>
  <c r="E22" i="12" s="1"/>
  <c r="D23" i="12"/>
  <c r="E23" i="12" s="1"/>
  <c r="D24" i="12"/>
  <c r="E24" i="12" s="1"/>
  <c r="F24" i="12"/>
  <c r="G24" i="12"/>
  <c r="D25" i="12"/>
  <c r="E25" i="12" s="1"/>
  <c r="D26" i="12"/>
  <c r="E26" i="12" s="1"/>
  <c r="D27" i="12"/>
  <c r="F27" i="12" s="1"/>
  <c r="D28" i="12"/>
  <c r="E28" i="12" s="1"/>
  <c r="D29" i="12"/>
  <c r="E29" i="12" s="1"/>
  <c r="D30" i="12"/>
  <c r="E30" i="12" s="1"/>
  <c r="D31" i="12"/>
  <c r="G31" i="12" s="1"/>
  <c r="D32" i="12"/>
  <c r="E32" i="12" s="1"/>
  <c r="I9" i="11"/>
  <c r="H9" i="11"/>
  <c r="G9" i="11"/>
  <c r="F9" i="11"/>
  <c r="E9" i="11"/>
  <c r="D9" i="11"/>
  <c r="C9" i="11"/>
  <c r="I8" i="11"/>
  <c r="H8" i="11"/>
  <c r="G8" i="11"/>
  <c r="F8" i="11"/>
  <c r="E8" i="11"/>
  <c r="D8" i="11"/>
  <c r="C8" i="11"/>
  <c r="I5" i="11"/>
  <c r="I6" i="11" s="1"/>
  <c r="H5" i="11"/>
  <c r="H6" i="11" s="1"/>
  <c r="G5" i="11"/>
  <c r="G7" i="11" s="1"/>
  <c r="F5" i="11"/>
  <c r="F6" i="11" s="1"/>
  <c r="E5" i="11"/>
  <c r="E6" i="11" s="1"/>
  <c r="D5" i="11"/>
  <c r="D6" i="11" s="1"/>
  <c r="C5" i="11"/>
  <c r="C6" i="11" s="1"/>
  <c r="I3" i="11"/>
  <c r="H3" i="11"/>
  <c r="G3" i="11"/>
  <c r="F3" i="11"/>
  <c r="E3" i="11"/>
  <c r="D3" i="11"/>
  <c r="C3" i="11"/>
  <c r="H17" i="15" l="1"/>
  <c r="H15" i="15"/>
  <c r="H16" i="15"/>
  <c r="H23" i="15"/>
  <c r="H27" i="15"/>
  <c r="H14" i="15"/>
  <c r="H19" i="15"/>
  <c r="I6" i="15"/>
  <c r="H22" i="15"/>
  <c r="I7" i="15"/>
  <c r="H25" i="15"/>
  <c r="G4" i="16"/>
  <c r="I4" i="16"/>
  <c r="H4" i="16"/>
  <c r="C6" i="16"/>
  <c r="E7" i="16"/>
  <c r="F7" i="16"/>
  <c r="G7" i="16"/>
  <c r="E6" i="16"/>
  <c r="I6" i="16"/>
  <c r="H7" i="16"/>
  <c r="D7" i="16"/>
  <c r="F6" i="16"/>
  <c r="D6" i="16"/>
  <c r="C7" i="16"/>
  <c r="C4" i="16"/>
  <c r="H26" i="15"/>
  <c r="H6" i="15"/>
  <c r="G6" i="15"/>
  <c r="F6" i="15"/>
  <c r="E4" i="15"/>
  <c r="E6" i="15"/>
  <c r="D4" i="15"/>
  <c r="D7" i="15"/>
  <c r="C4" i="15"/>
  <c r="I6" i="14"/>
  <c r="I7" i="14"/>
  <c r="C6" i="14"/>
  <c r="E7" i="14"/>
  <c r="F7" i="14"/>
  <c r="H6" i="14"/>
  <c r="C7" i="14"/>
  <c r="G7" i="14"/>
  <c r="H7" i="14"/>
  <c r="D7" i="14"/>
  <c r="F6" i="14"/>
  <c r="D6" i="14"/>
  <c r="E4" i="14"/>
  <c r="G6" i="14"/>
  <c r="E27" i="12"/>
  <c r="G11" i="12"/>
  <c r="G29" i="12"/>
  <c r="F29" i="12"/>
  <c r="F31" i="12"/>
  <c r="G10" i="12"/>
  <c r="F10" i="12"/>
  <c r="E31" i="12"/>
  <c r="F23" i="12"/>
  <c r="E19" i="12"/>
  <c r="E18" i="12"/>
  <c r="F15" i="12"/>
  <c r="E3" i="12"/>
  <c r="G21" i="12"/>
  <c r="F28" i="12"/>
  <c r="G27" i="12"/>
  <c r="G8" i="12"/>
  <c r="G30" i="12"/>
  <c r="G13" i="12"/>
  <c r="G26" i="12"/>
  <c r="F11" i="12"/>
  <c r="F26" i="12"/>
  <c r="G9" i="12"/>
  <c r="F9" i="12"/>
  <c r="E13" i="12"/>
  <c r="G22" i="12"/>
  <c r="F22" i="12"/>
  <c r="F8" i="12"/>
  <c r="F21" i="12"/>
  <c r="F30" i="12"/>
  <c r="G19" i="12"/>
  <c r="G5" i="12"/>
  <c r="F5" i="12"/>
  <c r="G18" i="12"/>
  <c r="E15" i="12"/>
  <c r="F20" i="12"/>
  <c r="G17" i="12"/>
  <c r="F17" i="12"/>
  <c r="G16" i="12"/>
  <c r="F16" i="12"/>
  <c r="G25" i="12"/>
  <c r="F25" i="12"/>
  <c r="F3" i="12"/>
  <c r="G7" i="12"/>
  <c r="G6" i="12"/>
  <c r="G32" i="12"/>
  <c r="F32" i="12"/>
  <c r="G23" i="12"/>
  <c r="G14" i="12"/>
  <c r="F4" i="12"/>
  <c r="F14" i="12"/>
  <c r="F12" i="12"/>
  <c r="F6" i="12"/>
  <c r="G28" i="12"/>
  <c r="G20" i="12"/>
  <c r="G12" i="12"/>
  <c r="G4" i="12"/>
  <c r="E7" i="12"/>
  <c r="G6" i="11"/>
  <c r="C7" i="11"/>
  <c r="C4" i="11"/>
  <c r="I4" i="11"/>
  <c r="D4" i="11"/>
  <c r="E4" i="11"/>
  <c r="F4" i="11"/>
  <c r="E7" i="11"/>
  <c r="G4" i="11"/>
  <c r="F7" i="11"/>
  <c r="H4" i="11"/>
  <c r="H7" i="11"/>
  <c r="I7" i="11"/>
  <c r="D7" i="11"/>
  <c r="E35" i="12" l="1"/>
  <c r="E34" i="12"/>
  <c r="E36" i="12"/>
</calcChain>
</file>

<file path=xl/sharedStrings.xml><?xml version="1.0" encoding="utf-8"?>
<sst xmlns="http://schemas.openxmlformats.org/spreadsheetml/2006/main" count="170" uniqueCount="51">
  <si>
    <t>LISTENING_ONE_ITERATION_WITH_WORK</t>
  </si>
  <si>
    <t>PROCESS_MESSAGE</t>
  </si>
  <si>
    <t>PREPARE_FLOOR_MESSAGE</t>
  </si>
  <si>
    <t>UPDATE_VIEW</t>
  </si>
  <si>
    <t>SEND_MESSAGE</t>
  </si>
  <si>
    <t>PREPARE_ELEVATOR_STATE_MESSAGE</t>
  </si>
  <si>
    <t>LISTENING</t>
  </si>
  <si>
    <t>Listening (one iteration)</t>
  </si>
  <si>
    <t>Listening (total time)</t>
  </si>
  <si>
    <t>Process Message</t>
  </si>
  <si>
    <t>Prepare Floor Message</t>
  </si>
  <si>
    <t>Prepare Elevator State Message</t>
  </si>
  <si>
    <t>Send Message</t>
  </si>
  <si>
    <t>Update View</t>
  </si>
  <si>
    <t>Min</t>
  </si>
  <si>
    <t>Max</t>
  </si>
  <si>
    <t>Average (milli)</t>
  </si>
  <si>
    <t>Average (micro)</t>
  </si>
  <si>
    <t>Average (nano)</t>
  </si>
  <si>
    <t>Average (second)</t>
  </si>
  <si>
    <t xml:space="preserve"> (default)</t>
  </si>
  <si>
    <t>Median</t>
  </si>
  <si>
    <t>Mode</t>
  </si>
  <si>
    <t>Raw Data
(ms)</t>
  </si>
  <si>
    <t>Raw Data
(sec)</t>
  </si>
  <si>
    <t>Time
(Decimal)</t>
  </si>
  <si>
    <t>Minutes</t>
  </si>
  <si>
    <t>Seconds</t>
  </si>
  <si>
    <t>Average Time</t>
  </si>
  <si>
    <t xml:space="preserve"> = 4:25 (mm:ss)</t>
  </si>
  <si>
    <t>Maximum Time</t>
  </si>
  <si>
    <t>Minimum Time</t>
  </si>
  <si>
    <t xml:space="preserve"> = 3:21 (mm:ss)</t>
  </si>
  <si>
    <t xml:space="preserve"> = 5:47 (mm:ss)</t>
  </si>
  <si>
    <t>Iteration</t>
  </si>
  <si>
    <t># of Data Points</t>
  </si>
  <si>
    <t>Raw Data
----&gt;</t>
  </si>
  <si>
    <t>100 Passengers
requests over
400 seconds at 
1x speed</t>
  </si>
  <si>
    <t>15 Passengers
requests over
60 seconds at 
1x speed</t>
  </si>
  <si>
    <t>Raw Data,
Sorted.
----&gt;</t>
  </si>
  <si>
    <t>Maximum time to go through floor message state path (milliseconds):</t>
  </si>
  <si>
    <t>Minimum time to go through floor message state path (milliseconds):</t>
  </si>
  <si>
    <t>Maximum time to go through elevator message state path (milliseconds):</t>
  </si>
  <si>
    <t>Minimum time to go through elevator message state path (milliseconds):</t>
  </si>
  <si>
    <t>Average time to go through elevator message state path (milliseconds):</t>
  </si>
  <si>
    <t>Average time to go through floor message state path (milliseconds):</t>
  </si>
  <si>
    <t>ms</t>
  </si>
  <si>
    <t>Listening
(total time)</t>
  </si>
  <si>
    <t>Not including total time listening:</t>
  </si>
  <si>
    <t>Including total time listening:</t>
  </si>
  <si>
    <t>Data in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</si>
</sst>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33" borderId="29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/>
    </xf>
    <xf numFmtId="0" fontId="16" fillId="33" borderId="32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32" xfId="0" applyFont="1" applyFill="1" applyBorder="1"/>
    <xf numFmtId="0" fontId="16" fillId="33" borderId="30" xfId="0" applyFont="1" applyFill="1" applyBorder="1"/>
    <xf numFmtId="0" fontId="16" fillId="33" borderId="31" xfId="0" applyFont="1" applyFill="1" applyBorder="1"/>
    <xf numFmtId="0" fontId="16" fillId="34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35" borderId="24" xfId="0" applyFill="1" applyBorder="1"/>
    <xf numFmtId="0" fontId="0" fillId="35" borderId="27" xfId="0" applyFill="1" applyBorder="1"/>
    <xf numFmtId="0" fontId="0" fillId="35" borderId="21" xfId="0" applyFill="1" applyBorder="1"/>
    <xf numFmtId="0" fontId="0" fillId="35" borderId="16" xfId="0" applyFill="1" applyBorder="1"/>
    <xf numFmtId="0" fontId="0" fillId="0" borderId="33" xfId="0" applyBorder="1"/>
    <xf numFmtId="0" fontId="0" fillId="0" borderId="34" xfId="0" applyBorder="1"/>
    <xf numFmtId="0" fontId="0" fillId="35" borderId="34" xfId="0" applyFill="1" applyBorder="1"/>
    <xf numFmtId="0" fontId="0" fillId="0" borderId="35" xfId="0" applyBorder="1"/>
    <xf numFmtId="0" fontId="16" fillId="33" borderId="0" xfId="0" applyFont="1" applyFill="1" applyBorder="1" applyAlignment="1">
      <alignment horizontal="center"/>
    </xf>
    <xf numFmtId="0" fontId="0" fillId="0" borderId="24" xfId="0" applyFill="1" applyBorder="1"/>
    <xf numFmtId="0" fontId="0" fillId="0" borderId="27" xfId="0" applyFill="1" applyBorder="1"/>
    <xf numFmtId="0" fontId="0" fillId="0" borderId="34" xfId="0" applyFill="1" applyBorder="1"/>
    <xf numFmtId="170" fontId="0" fillId="0" borderId="0" xfId="0" applyNumberFormat="1"/>
    <xf numFmtId="0" fontId="16" fillId="36" borderId="0" xfId="0" applyFont="1" applyFill="1" applyBorder="1" applyAlignment="1">
      <alignment horizontal="right"/>
    </xf>
    <xf numFmtId="170" fontId="0" fillId="37" borderId="0" xfId="0" applyNumberFormat="1" applyFill="1"/>
    <xf numFmtId="0" fontId="0" fillId="0" borderId="21" xfId="0" applyFill="1" applyBorder="1"/>
    <xf numFmtId="0" fontId="0" fillId="0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abSelected="1" workbookViewId="0">
      <selection activeCell="M8" sqref="M8"/>
    </sheetView>
  </sheetViews>
  <sheetFormatPr defaultRowHeight="14.6" x14ac:dyDescent="0.4"/>
  <sheetData>
    <row r="1" spans="2:7" ht="15" thickBot="1" x14ac:dyDescent="0.45"/>
    <row r="2" spans="2:7" ht="30" thickTop="1" thickBot="1" x14ac:dyDescent="0.45">
      <c r="B2" s="22" t="s">
        <v>34</v>
      </c>
      <c r="C2" s="21" t="s">
        <v>23</v>
      </c>
      <c r="D2" s="17" t="s">
        <v>24</v>
      </c>
      <c r="E2" s="17" t="s">
        <v>25</v>
      </c>
      <c r="F2" s="18" t="s">
        <v>26</v>
      </c>
      <c r="G2" s="19" t="s">
        <v>27</v>
      </c>
    </row>
    <row r="3" spans="2:7" ht="15" thickTop="1" x14ac:dyDescent="0.4">
      <c r="B3" s="23">
        <v>1</v>
      </c>
      <c r="C3" s="7">
        <v>321022</v>
      </c>
      <c r="D3" s="13">
        <f>C3/1000</f>
        <v>321.02199999999999</v>
      </c>
      <c r="E3" s="13">
        <f>D3/60</f>
        <v>5.3503666666666669</v>
      </c>
      <c r="F3" s="7">
        <f>FLOOR(D3/60, 1)</f>
        <v>5</v>
      </c>
      <c r="G3" s="4">
        <f>MOD(D3, 60)</f>
        <v>21.021999999999991</v>
      </c>
    </row>
    <row r="4" spans="2:7" x14ac:dyDescent="0.4">
      <c r="B4" s="24">
        <v>2</v>
      </c>
      <c r="C4" s="8">
        <v>233091</v>
      </c>
      <c r="D4" s="14">
        <f>C4/1000</f>
        <v>233.09100000000001</v>
      </c>
      <c r="E4" s="14">
        <f>D4/60</f>
        <v>3.8848500000000001</v>
      </c>
      <c r="F4" s="8">
        <f>FLOOR(D4/60, 1)</f>
        <v>3</v>
      </c>
      <c r="G4" s="5">
        <f>MOD(D4, 60)</f>
        <v>53.091000000000008</v>
      </c>
    </row>
    <row r="5" spans="2:7" x14ac:dyDescent="0.4">
      <c r="B5" s="24">
        <v>3</v>
      </c>
      <c r="C5" s="8">
        <v>294117</v>
      </c>
      <c r="D5" s="14">
        <f>C5/1000</f>
        <v>294.11700000000002</v>
      </c>
      <c r="E5" s="14">
        <f>D5/60</f>
        <v>4.9019500000000003</v>
      </c>
      <c r="F5" s="8">
        <f>FLOOR(D5/60, 1)</f>
        <v>4</v>
      </c>
      <c r="G5" s="5">
        <f>MOD(D5, 60)</f>
        <v>54.117000000000019</v>
      </c>
    </row>
    <row r="6" spans="2:7" x14ac:dyDescent="0.4">
      <c r="B6" s="24">
        <v>4</v>
      </c>
      <c r="C6" s="8">
        <v>233125</v>
      </c>
      <c r="D6" s="14">
        <f>C6/1000</f>
        <v>233.125</v>
      </c>
      <c r="E6" s="14">
        <f>D6/60</f>
        <v>3.8854166666666665</v>
      </c>
      <c r="F6" s="8">
        <f>FLOOR(D6/60, 1)</f>
        <v>3</v>
      </c>
      <c r="G6" s="5">
        <f>MOD(D6, 60)</f>
        <v>53.125</v>
      </c>
    </row>
    <row r="7" spans="2:7" x14ac:dyDescent="0.4">
      <c r="B7" s="24">
        <v>5</v>
      </c>
      <c r="C7" s="8">
        <v>300140</v>
      </c>
      <c r="D7" s="14">
        <f>C7/1000</f>
        <v>300.14</v>
      </c>
      <c r="E7" s="14">
        <f>D7/60</f>
        <v>5.0023333333333335</v>
      </c>
      <c r="F7" s="8">
        <f>FLOOR(D7/60, 1)</f>
        <v>5</v>
      </c>
      <c r="G7" s="5">
        <f>MOD(D7, 60)</f>
        <v>0.13999999999998636</v>
      </c>
    </row>
    <row r="8" spans="2:7" x14ac:dyDescent="0.4">
      <c r="B8" s="24">
        <v>6</v>
      </c>
      <c r="C8" s="8">
        <v>269155</v>
      </c>
      <c r="D8" s="14">
        <f>C8/1000</f>
        <v>269.15499999999997</v>
      </c>
      <c r="E8" s="14">
        <f>D8/60</f>
        <v>4.4859166666666663</v>
      </c>
      <c r="F8" s="8">
        <f>FLOOR(D8/60, 1)</f>
        <v>4</v>
      </c>
      <c r="G8" s="5">
        <f>MOD(D8, 60)</f>
        <v>29.154999999999973</v>
      </c>
    </row>
    <row r="9" spans="2:7" x14ac:dyDescent="0.4">
      <c r="B9" s="24">
        <v>7</v>
      </c>
      <c r="C9" s="8">
        <v>345193</v>
      </c>
      <c r="D9" s="14">
        <f>C9/1000</f>
        <v>345.19299999999998</v>
      </c>
      <c r="E9" s="14">
        <f>D9/60</f>
        <v>5.753216666666666</v>
      </c>
      <c r="F9" s="8">
        <f>FLOOR(D9/60, 1)</f>
        <v>5</v>
      </c>
      <c r="G9" s="5">
        <f>MOD(D9, 60)</f>
        <v>45.192999999999984</v>
      </c>
    </row>
    <row r="10" spans="2:7" x14ac:dyDescent="0.4">
      <c r="B10" s="24">
        <v>8</v>
      </c>
      <c r="C10" s="8">
        <v>255171</v>
      </c>
      <c r="D10" s="14">
        <f>C10/1000</f>
        <v>255.17099999999999</v>
      </c>
      <c r="E10" s="14">
        <f>D10/60</f>
        <v>4.2528499999999996</v>
      </c>
      <c r="F10" s="8">
        <f>FLOOR(D10/60, 1)</f>
        <v>4</v>
      </c>
      <c r="G10" s="5">
        <f>MOD(D10, 60)</f>
        <v>15.170999999999992</v>
      </c>
    </row>
    <row r="11" spans="2:7" x14ac:dyDescent="0.4">
      <c r="B11" s="24">
        <v>9</v>
      </c>
      <c r="C11" s="8">
        <v>273142</v>
      </c>
      <c r="D11" s="14">
        <f>C11/1000</f>
        <v>273.142</v>
      </c>
      <c r="E11" s="14">
        <f>D11/60</f>
        <v>4.5523666666666669</v>
      </c>
      <c r="F11" s="8">
        <f>FLOOR(D11/60, 1)</f>
        <v>4</v>
      </c>
      <c r="G11" s="5">
        <f>MOD(D11, 60)</f>
        <v>33.141999999999996</v>
      </c>
    </row>
    <row r="12" spans="2:7" x14ac:dyDescent="0.4">
      <c r="B12" s="24">
        <v>10</v>
      </c>
      <c r="C12" s="8">
        <v>230093</v>
      </c>
      <c r="D12" s="14">
        <f>C12/1000</f>
        <v>230.09299999999999</v>
      </c>
      <c r="E12" s="14">
        <f>D12/60</f>
        <v>3.834883333333333</v>
      </c>
      <c r="F12" s="8">
        <f>FLOOR(D12/60, 1)</f>
        <v>3</v>
      </c>
      <c r="G12" s="5">
        <f>MOD(D12, 60)</f>
        <v>50.092999999999989</v>
      </c>
    </row>
    <row r="13" spans="2:7" x14ac:dyDescent="0.4">
      <c r="B13" s="24">
        <v>11</v>
      </c>
      <c r="C13" s="8">
        <v>251121</v>
      </c>
      <c r="D13" s="14">
        <f>C13/1000</f>
        <v>251.12100000000001</v>
      </c>
      <c r="E13" s="14">
        <f>D13/60</f>
        <v>4.1853500000000006</v>
      </c>
      <c r="F13" s="8">
        <f>FLOOR(D13/60, 1)</f>
        <v>4</v>
      </c>
      <c r="G13" s="5">
        <f>MOD(D13, 60)</f>
        <v>11.121000000000009</v>
      </c>
    </row>
    <row r="14" spans="2:7" x14ac:dyDescent="0.4">
      <c r="B14" s="24">
        <v>12</v>
      </c>
      <c r="C14" s="8">
        <v>274126</v>
      </c>
      <c r="D14" s="14">
        <f>C14/1000</f>
        <v>274.12599999999998</v>
      </c>
      <c r="E14" s="14">
        <f>D14/60</f>
        <v>4.568766666666666</v>
      </c>
      <c r="F14" s="8">
        <f>FLOOR(D14/60, 1)</f>
        <v>4</v>
      </c>
      <c r="G14" s="5">
        <f>MOD(D14, 60)</f>
        <v>34.125999999999976</v>
      </c>
    </row>
    <row r="15" spans="2:7" x14ac:dyDescent="0.4">
      <c r="B15" s="24">
        <v>13</v>
      </c>
      <c r="C15" s="8">
        <v>270111</v>
      </c>
      <c r="D15" s="14">
        <f>C15/1000</f>
        <v>270.11099999999999</v>
      </c>
      <c r="E15" s="14">
        <f>D15/60</f>
        <v>4.5018500000000001</v>
      </c>
      <c r="F15" s="8">
        <f>FLOOR(D15/60, 1)</f>
        <v>4</v>
      </c>
      <c r="G15" s="5">
        <f>MOD(D15, 60)</f>
        <v>30.11099999999999</v>
      </c>
    </row>
    <row r="16" spans="2:7" x14ac:dyDescent="0.4">
      <c r="B16" s="24">
        <v>14</v>
      </c>
      <c r="C16" s="8">
        <v>286120</v>
      </c>
      <c r="D16" s="14">
        <f>C16/1000</f>
        <v>286.12</v>
      </c>
      <c r="E16" s="14">
        <f>D16/60</f>
        <v>4.7686666666666664</v>
      </c>
      <c r="F16" s="8">
        <f>FLOOR(D16/60, 1)</f>
        <v>4</v>
      </c>
      <c r="G16" s="5">
        <f>MOD(D16, 60)</f>
        <v>46.120000000000005</v>
      </c>
    </row>
    <row r="17" spans="2:7" x14ac:dyDescent="0.4">
      <c r="B17" s="24">
        <v>15</v>
      </c>
      <c r="C17" s="8">
        <v>214114</v>
      </c>
      <c r="D17" s="14">
        <f>C17/1000</f>
        <v>214.114</v>
      </c>
      <c r="E17" s="14">
        <f>D17/60</f>
        <v>3.5685666666666669</v>
      </c>
      <c r="F17" s="8">
        <f>FLOOR(D17/60, 1)</f>
        <v>3</v>
      </c>
      <c r="G17" s="5">
        <f>MOD(D17, 60)</f>
        <v>34.114000000000004</v>
      </c>
    </row>
    <row r="18" spans="2:7" x14ac:dyDescent="0.4">
      <c r="B18" s="24">
        <v>16</v>
      </c>
      <c r="C18" s="8">
        <v>275126</v>
      </c>
      <c r="D18" s="14">
        <f>C18/1000</f>
        <v>275.12599999999998</v>
      </c>
      <c r="E18" s="14">
        <f>D18/60</f>
        <v>4.5854333333333326</v>
      </c>
      <c r="F18" s="8">
        <f>FLOOR(D18/60, 1)</f>
        <v>4</v>
      </c>
      <c r="G18" s="5">
        <f>MOD(D18, 60)</f>
        <v>35.125999999999976</v>
      </c>
    </row>
    <row r="19" spans="2:7" x14ac:dyDescent="0.4">
      <c r="B19" s="24">
        <v>17</v>
      </c>
      <c r="C19" s="8">
        <v>232102</v>
      </c>
      <c r="D19" s="14">
        <f>C19/1000</f>
        <v>232.102</v>
      </c>
      <c r="E19" s="14">
        <f>D19/60</f>
        <v>3.8683666666666667</v>
      </c>
      <c r="F19" s="8">
        <f>FLOOR(D19/60, 1)</f>
        <v>3</v>
      </c>
      <c r="G19" s="5">
        <f>MOD(D19, 60)</f>
        <v>52.102000000000004</v>
      </c>
    </row>
    <row r="20" spans="2:7" x14ac:dyDescent="0.4">
      <c r="B20" s="24">
        <v>18</v>
      </c>
      <c r="C20" s="8">
        <v>226098</v>
      </c>
      <c r="D20" s="14">
        <f>C20/1000</f>
        <v>226.09800000000001</v>
      </c>
      <c r="E20" s="14">
        <f>D20/60</f>
        <v>3.7683000000000004</v>
      </c>
      <c r="F20" s="8">
        <f>FLOOR(D20/60, 1)</f>
        <v>3</v>
      </c>
      <c r="G20" s="5">
        <f>MOD(D20, 60)</f>
        <v>46.098000000000013</v>
      </c>
    </row>
    <row r="21" spans="2:7" x14ac:dyDescent="0.4">
      <c r="B21" s="24">
        <v>19</v>
      </c>
      <c r="C21" s="8">
        <v>293133</v>
      </c>
      <c r="D21" s="14">
        <f>C21/1000</f>
        <v>293.13299999999998</v>
      </c>
      <c r="E21" s="14">
        <f>D21/60</f>
        <v>4.8855499999999994</v>
      </c>
      <c r="F21" s="8">
        <f>FLOOR(D21/60, 1)</f>
        <v>4</v>
      </c>
      <c r="G21" s="5">
        <f>MOD(D21, 60)</f>
        <v>53.132999999999981</v>
      </c>
    </row>
    <row r="22" spans="2:7" x14ac:dyDescent="0.4">
      <c r="B22" s="24">
        <v>20</v>
      </c>
      <c r="C22" s="8">
        <v>277126</v>
      </c>
      <c r="D22" s="14">
        <f>C22/1000</f>
        <v>277.12599999999998</v>
      </c>
      <c r="E22" s="14">
        <f>D22/60</f>
        <v>4.6187666666666667</v>
      </c>
      <c r="F22" s="8">
        <f>FLOOR(D22/60, 1)</f>
        <v>4</v>
      </c>
      <c r="G22" s="5">
        <f>MOD(D22, 60)</f>
        <v>37.125999999999976</v>
      </c>
    </row>
    <row r="23" spans="2:7" x14ac:dyDescent="0.4">
      <c r="B23" s="24">
        <v>21</v>
      </c>
      <c r="C23" s="8">
        <v>201084</v>
      </c>
      <c r="D23" s="14">
        <f>C23/1000</f>
        <v>201.084</v>
      </c>
      <c r="E23" s="14">
        <f>D23/60</f>
        <v>3.3513999999999999</v>
      </c>
      <c r="F23" s="8">
        <f>FLOOR(D23/60, 1)</f>
        <v>3</v>
      </c>
      <c r="G23" s="5">
        <f>MOD(D23, 60)</f>
        <v>21.084000000000003</v>
      </c>
    </row>
    <row r="24" spans="2:7" x14ac:dyDescent="0.4">
      <c r="B24" s="24">
        <v>22</v>
      </c>
      <c r="C24" s="8">
        <v>279145</v>
      </c>
      <c r="D24" s="14">
        <f>C24/1000</f>
        <v>279.14499999999998</v>
      </c>
      <c r="E24" s="14">
        <f>D24/60</f>
        <v>4.6524166666666664</v>
      </c>
      <c r="F24" s="8">
        <f>FLOOR(D24/60, 1)</f>
        <v>4</v>
      </c>
      <c r="G24" s="5">
        <f>MOD(D24, 60)</f>
        <v>39.144999999999982</v>
      </c>
    </row>
    <row r="25" spans="2:7" x14ac:dyDescent="0.4">
      <c r="B25" s="24">
        <v>23</v>
      </c>
      <c r="C25" s="8">
        <v>347182</v>
      </c>
      <c r="D25" s="14">
        <f>C25/1000</f>
        <v>347.18200000000002</v>
      </c>
      <c r="E25" s="14">
        <f>D25/60</f>
        <v>5.7863666666666669</v>
      </c>
      <c r="F25" s="8">
        <f>FLOOR(D25/60, 1)</f>
        <v>5</v>
      </c>
      <c r="G25" s="5">
        <f>MOD(D25, 60)</f>
        <v>47.182000000000016</v>
      </c>
    </row>
    <row r="26" spans="2:7" x14ac:dyDescent="0.4">
      <c r="B26" s="24">
        <v>24</v>
      </c>
      <c r="C26" s="8">
        <v>230096</v>
      </c>
      <c r="D26" s="14">
        <f>C26/1000</f>
        <v>230.096</v>
      </c>
      <c r="E26" s="14">
        <f>D26/60</f>
        <v>3.8349333333333333</v>
      </c>
      <c r="F26" s="8">
        <f>FLOOR(D26/60, 1)</f>
        <v>3</v>
      </c>
      <c r="G26" s="5">
        <f>MOD(D26, 60)</f>
        <v>50.096000000000004</v>
      </c>
    </row>
    <row r="27" spans="2:7" x14ac:dyDescent="0.4">
      <c r="B27" s="24">
        <v>25</v>
      </c>
      <c r="C27" s="8">
        <v>270114</v>
      </c>
      <c r="D27" s="14">
        <f>C27/1000</f>
        <v>270.11399999999998</v>
      </c>
      <c r="E27" s="14">
        <f>D27/60</f>
        <v>4.5019</v>
      </c>
      <c r="F27" s="8">
        <f>FLOOR(D27/60, 1)</f>
        <v>4</v>
      </c>
      <c r="G27" s="5">
        <f>MOD(D27, 60)</f>
        <v>30.113999999999976</v>
      </c>
    </row>
    <row r="28" spans="2:7" x14ac:dyDescent="0.4">
      <c r="B28" s="24">
        <v>26</v>
      </c>
      <c r="C28" s="8">
        <v>265111</v>
      </c>
      <c r="D28" s="14">
        <f>C28/1000</f>
        <v>265.11099999999999</v>
      </c>
      <c r="E28" s="14">
        <f>D28/60</f>
        <v>4.4185166666666662</v>
      </c>
      <c r="F28" s="8">
        <f>FLOOR(D28/60, 1)</f>
        <v>4</v>
      </c>
      <c r="G28" s="5">
        <f>MOD(D28, 60)</f>
        <v>25.11099999999999</v>
      </c>
    </row>
    <row r="29" spans="2:7" x14ac:dyDescent="0.4">
      <c r="B29" s="24">
        <v>27</v>
      </c>
      <c r="C29" s="8">
        <v>249102</v>
      </c>
      <c r="D29" s="14">
        <f>C29/1000</f>
        <v>249.102</v>
      </c>
      <c r="E29" s="14">
        <f>D29/60</f>
        <v>4.1516999999999999</v>
      </c>
      <c r="F29" s="8">
        <f>FLOOR(D29/60, 1)</f>
        <v>4</v>
      </c>
      <c r="G29" s="5">
        <f>MOD(D29, 60)</f>
        <v>9.1020000000000039</v>
      </c>
    </row>
    <row r="30" spans="2:7" x14ac:dyDescent="0.4">
      <c r="B30" s="24">
        <v>28</v>
      </c>
      <c r="C30" s="8">
        <v>283145</v>
      </c>
      <c r="D30" s="14">
        <f>C30/1000</f>
        <v>283.14499999999998</v>
      </c>
      <c r="E30" s="14">
        <f>D30/60</f>
        <v>4.7190833333333329</v>
      </c>
      <c r="F30" s="8">
        <f>FLOOR(D30/60, 1)</f>
        <v>4</v>
      </c>
      <c r="G30" s="5">
        <f>MOD(D30, 60)</f>
        <v>43.144999999999982</v>
      </c>
    </row>
    <row r="31" spans="2:7" x14ac:dyDescent="0.4">
      <c r="B31" s="24">
        <v>29</v>
      </c>
      <c r="C31" s="8">
        <v>244118</v>
      </c>
      <c r="D31" s="14">
        <f>C31/1000</f>
        <v>244.11799999999999</v>
      </c>
      <c r="E31" s="14">
        <f>D31/60</f>
        <v>4.0686333333333335</v>
      </c>
      <c r="F31" s="8">
        <f>FLOOR(D31/60, 1)</f>
        <v>4</v>
      </c>
      <c r="G31" s="5">
        <f>MOD(D31, 60)</f>
        <v>4.117999999999995</v>
      </c>
    </row>
    <row r="32" spans="2:7" ht="15" thickBot="1" x14ac:dyDescent="0.45">
      <c r="B32" s="25">
        <v>30</v>
      </c>
      <c r="C32" s="9">
        <v>224092</v>
      </c>
      <c r="D32" s="15">
        <f>C32/1000</f>
        <v>224.09200000000001</v>
      </c>
      <c r="E32" s="15">
        <f>D32/60</f>
        <v>3.734866666666667</v>
      </c>
      <c r="F32" s="9">
        <f>FLOOR(D32/60, 1)</f>
        <v>3</v>
      </c>
      <c r="G32" s="6">
        <f>MOD(D32, 60)</f>
        <v>44.092000000000013</v>
      </c>
    </row>
    <row r="33" spans="3:6" ht="15" thickTop="1" x14ac:dyDescent="0.4"/>
    <row r="34" spans="3:6" x14ac:dyDescent="0.4">
      <c r="C34" s="20" t="s">
        <v>28</v>
      </c>
      <c r="D34" s="20"/>
      <c r="E34">
        <f>AVERAGE(E3:E32)</f>
        <v>4.4147861111111109</v>
      </c>
      <c r="F34" t="s">
        <v>29</v>
      </c>
    </row>
    <row r="35" spans="3:6" x14ac:dyDescent="0.4">
      <c r="C35" s="20" t="s">
        <v>31</v>
      </c>
      <c r="D35" s="20"/>
      <c r="E35">
        <f>MIN(E3:E32)</f>
        <v>3.3513999999999999</v>
      </c>
      <c r="F35" t="s">
        <v>32</v>
      </c>
    </row>
    <row r="36" spans="3:6" x14ac:dyDescent="0.4">
      <c r="C36" s="20" t="s">
        <v>30</v>
      </c>
      <c r="D36" s="20"/>
      <c r="E36">
        <f>MAX(E3:E32)</f>
        <v>5.7863666666666669</v>
      </c>
      <c r="F36" t="s">
        <v>33</v>
      </c>
    </row>
  </sheetData>
  <mergeCells count="3">
    <mergeCell ref="C34:D34"/>
    <mergeCell ref="C35:D35"/>
    <mergeCell ref="C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6"/>
  <sheetViews>
    <sheetView workbookViewId="0">
      <selection activeCell="J5" sqref="J5"/>
    </sheetView>
  </sheetViews>
  <sheetFormatPr defaultRowHeight="14.6" x14ac:dyDescent="0.4"/>
  <cols>
    <col min="2" max="2" width="15.07421875" customWidth="1"/>
    <col min="3" max="3" width="10.84375" bestFit="1" customWidth="1"/>
    <col min="12" max="12" width="10" customWidth="1"/>
    <col min="13" max="13" width="38.4609375" customWidth="1"/>
    <col min="14" max="14" width="18.3828125" customWidth="1"/>
    <col min="15" max="15" width="24.765625" customWidth="1"/>
    <col min="16" max="16" width="33.84375" customWidth="1"/>
    <col min="17" max="17" width="15.23046875" customWidth="1"/>
    <col min="18" max="18" width="13.84375" customWidth="1"/>
  </cols>
  <sheetData>
    <row r="1" spans="2:18" ht="15" thickBot="1" x14ac:dyDescent="0.45">
      <c r="L1" t="s">
        <v>50</v>
      </c>
    </row>
    <row r="2" spans="2:18" ht="59.15" thickTop="1" thickBot="1" x14ac:dyDescent="0.45">
      <c r="B2" s="30" t="s">
        <v>38</v>
      </c>
      <c r="C2" s="16" t="s">
        <v>8</v>
      </c>
      <c r="D2" s="21" t="s">
        <v>7</v>
      </c>
      <c r="E2" s="17" t="s">
        <v>9</v>
      </c>
      <c r="F2" s="17" t="s">
        <v>10</v>
      </c>
      <c r="G2" s="17" t="s">
        <v>11</v>
      </c>
      <c r="H2" s="17" t="s">
        <v>12</v>
      </c>
      <c r="I2" s="26" t="s">
        <v>13</v>
      </c>
      <c r="K2" s="31" t="s">
        <v>36</v>
      </c>
      <c r="L2" s="1" t="s">
        <v>6</v>
      </c>
      <c r="M2" s="2" t="s">
        <v>0</v>
      </c>
      <c r="N2" s="2" t="s">
        <v>1</v>
      </c>
      <c r="O2" s="2" t="s">
        <v>2</v>
      </c>
      <c r="P2" s="2" t="s">
        <v>5</v>
      </c>
      <c r="Q2" s="2" t="s">
        <v>4</v>
      </c>
      <c r="R2" s="3" t="s">
        <v>3</v>
      </c>
    </row>
    <row r="3" spans="2:18" ht="15" thickTop="1" x14ac:dyDescent="0.4">
      <c r="B3" s="27" t="s">
        <v>35</v>
      </c>
      <c r="C3" s="10">
        <f>COUNT(L:L)</f>
        <v>294</v>
      </c>
      <c r="D3" s="7">
        <f>COUNT(M:M)</f>
        <v>294</v>
      </c>
      <c r="E3" s="13">
        <f>COUNT(N:N)</f>
        <v>294</v>
      </c>
      <c r="F3" s="13">
        <f>COUNT(O:O)</f>
        <v>15</v>
      </c>
      <c r="G3" s="13">
        <f>COUNT(P:P)</f>
        <v>279</v>
      </c>
      <c r="H3" s="13">
        <f>COUNT(Q:Q)</f>
        <v>294</v>
      </c>
      <c r="I3" s="4">
        <f>COUNT(R:R)</f>
        <v>294</v>
      </c>
      <c r="L3">
        <v>228.1849</v>
      </c>
      <c r="M3">
        <v>1.4746999999999999</v>
      </c>
      <c r="N3">
        <v>1.2071000000000001</v>
      </c>
      <c r="O3">
        <v>4.968</v>
      </c>
      <c r="P3">
        <v>1.3723000000000001</v>
      </c>
      <c r="Q3">
        <v>8.4202999999999992</v>
      </c>
      <c r="R3">
        <v>2.6316999999999999</v>
      </c>
    </row>
    <row r="4" spans="2:18" x14ac:dyDescent="0.4">
      <c r="B4" s="28" t="s">
        <v>19</v>
      </c>
      <c r="C4" s="11">
        <f>C5/1000</f>
        <v>1.0512749598639455</v>
      </c>
      <c r="D4" s="8">
        <f>D5/1000</f>
        <v>7.5646258503401963E-6</v>
      </c>
      <c r="E4" s="14">
        <f>E5/1000</f>
        <v>1.3687414965986394E-5</v>
      </c>
      <c r="F4" s="14">
        <f>F5/1000</f>
        <v>1.6331066666666668E-3</v>
      </c>
      <c r="G4" s="14">
        <f>G5/1000</f>
        <v>3.0613942652329761E-4</v>
      </c>
      <c r="H4" s="14">
        <f>H5/1000</f>
        <v>3.4991156462585026E-4</v>
      </c>
      <c r="I4" s="5">
        <f>I5/1000</f>
        <v>1.3443231292517018E-4</v>
      </c>
      <c r="L4">
        <v>0.3906</v>
      </c>
      <c r="M4">
        <v>0.3826</v>
      </c>
      <c r="N4">
        <v>3.7000000000000002E-3</v>
      </c>
      <c r="O4">
        <v>0.1588</v>
      </c>
      <c r="P4">
        <v>9.5999999999999992E-3</v>
      </c>
      <c r="Q4">
        <v>0.5897</v>
      </c>
      <c r="R4">
        <v>0.41360000000000002</v>
      </c>
    </row>
    <row r="5" spans="2:18" x14ac:dyDescent="0.4">
      <c r="B5" s="28" t="s">
        <v>16</v>
      </c>
      <c r="C5" s="32">
        <f>AVERAGE(L:L)</f>
        <v>1051.2749598639455</v>
      </c>
      <c r="D5" s="34">
        <f>AVERAGE(M:M)</f>
        <v>7.564625850340196E-3</v>
      </c>
      <c r="E5" s="33">
        <f>AVERAGE(N:N)</f>
        <v>1.3687414965986393E-2</v>
      </c>
      <c r="F5" s="33">
        <f>AVERAGE(O:O)</f>
        <v>1.6331066666666667</v>
      </c>
      <c r="G5" s="33">
        <f>AVERAGE(P:P)</f>
        <v>0.30613942652329762</v>
      </c>
      <c r="H5" s="33">
        <f>AVERAGE(Q:Q)</f>
        <v>0.34991156462585027</v>
      </c>
      <c r="I5" s="35">
        <f>AVERAGE(R:R)</f>
        <v>0.13443231292517019</v>
      </c>
      <c r="J5" t="s">
        <v>20</v>
      </c>
      <c r="L5">
        <v>2.29E-2</v>
      </c>
      <c r="M5">
        <v>1.7999999999999999E-2</v>
      </c>
      <c r="N5">
        <v>2.7000000000000001E-3</v>
      </c>
      <c r="O5">
        <v>0.1138</v>
      </c>
      <c r="P5">
        <v>7.1999999999999998E-3</v>
      </c>
      <c r="Q5">
        <v>0.49940000000000001</v>
      </c>
      <c r="R5">
        <v>0.38290000000000002</v>
      </c>
    </row>
    <row r="6" spans="2:18" x14ac:dyDescent="0.4">
      <c r="B6" s="28" t="s">
        <v>17</v>
      </c>
      <c r="C6" s="11">
        <f>C5*1000</f>
        <v>1051274.9598639454</v>
      </c>
      <c r="D6" s="8">
        <f>D5*1000</f>
        <v>7.564625850340196</v>
      </c>
      <c r="E6" s="14">
        <f>E5*1000</f>
        <v>13.687414965986394</v>
      </c>
      <c r="F6" s="14">
        <f>F5*1000</f>
        <v>1633.1066666666668</v>
      </c>
      <c r="G6" s="14">
        <f>G5*1000</f>
        <v>306.13942652329763</v>
      </c>
      <c r="H6" s="14">
        <f>H5*1000</f>
        <v>349.91156462585025</v>
      </c>
      <c r="I6" s="5">
        <f>I5*1000</f>
        <v>134.43231292517018</v>
      </c>
      <c r="L6">
        <v>1.3100000000000001E-2</v>
      </c>
      <c r="M6">
        <v>7.7000000000000002E-3</v>
      </c>
      <c r="N6">
        <v>2.5999999999999999E-3</v>
      </c>
      <c r="O6">
        <v>0.11119999999999999</v>
      </c>
      <c r="P6">
        <v>6.4000000000000003E-3</v>
      </c>
      <c r="Q6">
        <v>0.41839999999999999</v>
      </c>
      <c r="R6">
        <v>0.32450000000000001</v>
      </c>
    </row>
    <row r="7" spans="2:18" x14ac:dyDescent="0.4">
      <c r="B7" s="28" t="s">
        <v>18</v>
      </c>
      <c r="C7" s="11">
        <f>C5*1000000</f>
        <v>1051274959.8639455</v>
      </c>
      <c r="D7" s="8">
        <f>D5*1000000</f>
        <v>7564.6258503401959</v>
      </c>
      <c r="E7" s="14">
        <f>E5*1000000</f>
        <v>13687.414965986394</v>
      </c>
      <c r="F7" s="14">
        <f>F5*1000000</f>
        <v>1633106.6666666667</v>
      </c>
      <c r="G7" s="14">
        <f>G5*1000000</f>
        <v>306139.42652329762</v>
      </c>
      <c r="H7" s="14">
        <f>H5*1000000</f>
        <v>349911.5646258503</v>
      </c>
      <c r="I7" s="5">
        <f>I5*1000000</f>
        <v>134432.31292517018</v>
      </c>
      <c r="L7">
        <v>13.6083</v>
      </c>
      <c r="M7">
        <v>6.9999999999999999E-4</v>
      </c>
      <c r="N7">
        <v>0.49990000000000001</v>
      </c>
      <c r="O7">
        <v>0.104</v>
      </c>
      <c r="P7">
        <v>0.36149999999999999</v>
      </c>
      <c r="Q7">
        <v>2.5999999999999999E-3</v>
      </c>
      <c r="R7">
        <v>0.35320000000000001</v>
      </c>
    </row>
    <row r="8" spans="2:18" x14ac:dyDescent="0.4">
      <c r="B8" s="28" t="s">
        <v>14</v>
      </c>
      <c r="C8" s="32">
        <f>MIN(L:L)</f>
        <v>3.5000000000000001E-3</v>
      </c>
      <c r="D8" s="34">
        <f>MIN(M:M)</f>
        <v>1E-4</v>
      </c>
      <c r="E8" s="33">
        <f>MIN(N:N)</f>
        <v>1.1999999999999999E-3</v>
      </c>
      <c r="F8" s="33">
        <f>MIN(O:O)</f>
        <v>0.104</v>
      </c>
      <c r="G8" s="33">
        <f>MIN(P:P)</f>
        <v>6.4000000000000003E-3</v>
      </c>
      <c r="H8" s="33">
        <f>MIN(Q:Q)</f>
        <v>1.5E-3</v>
      </c>
      <c r="I8" s="35">
        <f>MIN(R:R)</f>
        <v>5.5800000000000002E-2</v>
      </c>
      <c r="L8">
        <v>5.8999999999999999E-3</v>
      </c>
      <c r="M8">
        <v>2.5000000000000001E-3</v>
      </c>
      <c r="N8">
        <v>2.2000000000000001E-3</v>
      </c>
      <c r="O8">
        <v>0.107</v>
      </c>
      <c r="P8">
        <v>0.2155</v>
      </c>
      <c r="Q8">
        <v>1.9E-3</v>
      </c>
      <c r="R8">
        <v>0.37780000000000002</v>
      </c>
    </row>
    <row r="9" spans="2:18" x14ac:dyDescent="0.4">
      <c r="B9" s="28" t="s">
        <v>15</v>
      </c>
      <c r="C9" s="32">
        <f>MAX(L:L)</f>
        <v>7003.0695999999998</v>
      </c>
      <c r="D9" s="34">
        <f>MAX(M:M)</f>
        <v>1.4746999999999999</v>
      </c>
      <c r="E9" s="33">
        <f>MAX(N:N)</f>
        <v>1.2071000000000001</v>
      </c>
      <c r="F9" s="33">
        <f>MAX(O:O)</f>
        <v>17.819700000000001</v>
      </c>
      <c r="G9" s="33">
        <f>MAX(P:P)</f>
        <v>12.411799999999999</v>
      </c>
      <c r="H9" s="33">
        <f>MAX(Q:Q)</f>
        <v>8.4202999999999992</v>
      </c>
      <c r="I9" s="35">
        <f>MAX(R:R)</f>
        <v>2.6316999999999999</v>
      </c>
      <c r="L9">
        <v>5.7999999999999996E-3</v>
      </c>
      <c r="M9">
        <v>2.3E-3</v>
      </c>
      <c r="N9">
        <v>2.3E-3</v>
      </c>
      <c r="O9">
        <v>0.12529999999999999</v>
      </c>
      <c r="P9">
        <v>0.22670000000000001</v>
      </c>
      <c r="Q9">
        <v>2E-3</v>
      </c>
      <c r="R9">
        <v>0.32069999999999999</v>
      </c>
    </row>
    <row r="10" spans="2:18" x14ac:dyDescent="0.4">
      <c r="B10" s="28" t="s">
        <v>21</v>
      </c>
      <c r="C10" s="41">
        <f>MEDIAN(L:L)</f>
        <v>495.55285000000003</v>
      </c>
      <c r="D10" s="47">
        <f>MEDIAN(M:M)</f>
        <v>2.0000000000000001E-4</v>
      </c>
      <c r="E10" s="42">
        <f>MEDIAN(N:N)</f>
        <v>4.4999999999999997E-3</v>
      </c>
      <c r="F10" s="42">
        <f>MEDIAN(O:O)</f>
        <v>0.12859999999999999</v>
      </c>
      <c r="G10" s="42">
        <f>MEDIAN(P:P)</f>
        <v>0.21299999999999999</v>
      </c>
      <c r="H10" s="42">
        <f>MEDIAN(Q:Q)</f>
        <v>0.28405000000000002</v>
      </c>
      <c r="I10" s="48">
        <f>MEDIAN(R:R)</f>
        <v>0.1018</v>
      </c>
      <c r="L10">
        <v>5.1999999999999998E-3</v>
      </c>
      <c r="M10">
        <v>2.0999999999999999E-3</v>
      </c>
      <c r="N10">
        <v>2.2000000000000001E-3</v>
      </c>
      <c r="O10">
        <v>17.819700000000001</v>
      </c>
      <c r="P10">
        <v>0.22600000000000001</v>
      </c>
      <c r="Q10">
        <v>1.9E-3</v>
      </c>
      <c r="R10">
        <v>0.32119999999999999</v>
      </c>
    </row>
    <row r="11" spans="2:18" ht="15" thickBot="1" x14ac:dyDescent="0.45">
      <c r="B11" s="29" t="s">
        <v>22</v>
      </c>
      <c r="C11" s="12" t="e">
        <f>MODE(L:L)</f>
        <v>#N/A</v>
      </c>
      <c r="D11" s="9">
        <f>MODE(M:M)</f>
        <v>2.0000000000000001E-4</v>
      </c>
      <c r="E11" s="15">
        <f>MODE(N:N)</f>
        <v>5.0000000000000001E-3</v>
      </c>
      <c r="F11" s="15" t="e">
        <f>MODE(O:O)</f>
        <v>#N/A</v>
      </c>
      <c r="G11" s="15">
        <f>MODE(P:P)</f>
        <v>0.22670000000000001</v>
      </c>
      <c r="H11" s="15">
        <f>MODE(Q:Q)</f>
        <v>0.27560000000000001</v>
      </c>
      <c r="I11" s="6">
        <f>MODE(R:R)</f>
        <v>7.8399999999999997E-2</v>
      </c>
      <c r="L11">
        <v>3296.5857999999998</v>
      </c>
      <c r="M11">
        <v>6.7299999999999999E-2</v>
      </c>
      <c r="N11">
        <v>0.71989999999999998</v>
      </c>
      <c r="O11">
        <v>0.1515</v>
      </c>
      <c r="P11">
        <v>0.35780000000000001</v>
      </c>
      <c r="Q11">
        <v>2.1898</v>
      </c>
      <c r="R11">
        <v>1.0354000000000001</v>
      </c>
    </row>
    <row r="12" spans="2:18" ht="15" thickTop="1" x14ac:dyDescent="0.4">
      <c r="L12">
        <v>8.7499999999999994E-2</v>
      </c>
      <c r="M12">
        <v>5.5399999999999998E-2</v>
      </c>
      <c r="N12">
        <v>2.8999999999999998E-3</v>
      </c>
      <c r="O12">
        <v>0.12859999999999999</v>
      </c>
      <c r="P12">
        <v>0.32869999999999999</v>
      </c>
      <c r="Q12">
        <v>0.47139999999999999</v>
      </c>
      <c r="R12">
        <v>0.37509999999999999</v>
      </c>
    </row>
    <row r="13" spans="2:18" x14ac:dyDescent="0.4">
      <c r="L13">
        <v>2560.5432000000001</v>
      </c>
      <c r="M13">
        <v>2.9999999999999997E-4</v>
      </c>
      <c r="N13">
        <v>3.5999999999999999E-3</v>
      </c>
      <c r="O13">
        <v>0.1226</v>
      </c>
      <c r="P13">
        <v>0.3211</v>
      </c>
      <c r="Q13">
        <v>0.45240000000000002</v>
      </c>
      <c r="R13">
        <v>0.29239999999999999</v>
      </c>
    </row>
    <row r="14" spans="2:18" x14ac:dyDescent="0.4">
      <c r="L14">
        <v>4.1000000000000003E-3</v>
      </c>
      <c r="M14">
        <v>6.9999999999999999E-4</v>
      </c>
      <c r="N14">
        <v>2.7000000000000001E-3</v>
      </c>
      <c r="O14">
        <v>0.12759999999999999</v>
      </c>
      <c r="P14">
        <v>0.47860000000000003</v>
      </c>
      <c r="Q14">
        <v>0.40550000000000003</v>
      </c>
      <c r="R14">
        <v>0.31269999999999998</v>
      </c>
    </row>
    <row r="15" spans="2:18" x14ac:dyDescent="0.4">
      <c r="L15">
        <v>2.7875999999999999</v>
      </c>
      <c r="M15">
        <v>1E-4</v>
      </c>
      <c r="N15">
        <v>2.8E-3</v>
      </c>
      <c r="O15">
        <v>0.1825</v>
      </c>
      <c r="P15">
        <v>0.38290000000000002</v>
      </c>
      <c r="Q15">
        <v>0.40360000000000001</v>
      </c>
      <c r="R15">
        <v>0.28620000000000001</v>
      </c>
    </row>
    <row r="16" spans="2:18" x14ac:dyDescent="0.4">
      <c r="L16">
        <v>435.82650000000001</v>
      </c>
      <c r="M16">
        <v>2.0000000000000001E-4</v>
      </c>
      <c r="N16">
        <v>3.2000000000000002E-3</v>
      </c>
      <c r="O16">
        <v>0.1361</v>
      </c>
      <c r="P16">
        <v>0.28399999999999997</v>
      </c>
      <c r="Q16">
        <v>0.51500000000000001</v>
      </c>
      <c r="R16">
        <v>0.28349999999999997</v>
      </c>
    </row>
    <row r="17" spans="12:18" x14ac:dyDescent="0.4">
      <c r="L17">
        <v>3004.3434999999999</v>
      </c>
      <c r="M17">
        <v>2.0000000000000001E-4</v>
      </c>
      <c r="N17">
        <v>3.3999999999999998E-3</v>
      </c>
      <c r="O17">
        <v>0.1399</v>
      </c>
      <c r="P17">
        <v>0.45190000000000002</v>
      </c>
      <c r="Q17">
        <v>1.1711</v>
      </c>
      <c r="R17">
        <v>0.27289999999999998</v>
      </c>
    </row>
    <row r="18" spans="12:18" x14ac:dyDescent="0.4">
      <c r="L18">
        <v>2.5004</v>
      </c>
      <c r="M18">
        <v>2.0000000000000001E-4</v>
      </c>
      <c r="N18">
        <v>2.8E-3</v>
      </c>
      <c r="P18">
        <v>0.2913</v>
      </c>
      <c r="Q18">
        <v>0.38419999999999999</v>
      </c>
      <c r="R18">
        <v>0.26910000000000001</v>
      </c>
    </row>
    <row r="19" spans="12:18" x14ac:dyDescent="0.4">
      <c r="L19">
        <v>2.0777999999999999</v>
      </c>
      <c r="M19">
        <v>1E-4</v>
      </c>
      <c r="N19">
        <v>2.8E-3</v>
      </c>
      <c r="P19">
        <v>0.27360000000000001</v>
      </c>
      <c r="Q19">
        <v>0.49009999999999998</v>
      </c>
      <c r="R19">
        <v>0.2482</v>
      </c>
    </row>
    <row r="20" spans="12:18" x14ac:dyDescent="0.4">
      <c r="L20">
        <v>3551.0345000000002</v>
      </c>
      <c r="M20">
        <v>2.9999999999999997E-4</v>
      </c>
      <c r="N20">
        <v>3.5999999999999999E-3</v>
      </c>
      <c r="P20">
        <v>0.2591</v>
      </c>
      <c r="Q20">
        <v>1.1922999999999999</v>
      </c>
      <c r="R20">
        <v>0.25380000000000003</v>
      </c>
    </row>
    <row r="21" spans="12:18" x14ac:dyDescent="0.4">
      <c r="L21">
        <v>1447.1151</v>
      </c>
      <c r="M21">
        <v>2.9999999999999997E-4</v>
      </c>
      <c r="N21">
        <v>3.2000000000000002E-3</v>
      </c>
      <c r="P21">
        <v>0.28139999999999998</v>
      </c>
      <c r="Q21">
        <v>0.4345</v>
      </c>
      <c r="R21">
        <v>0.2838</v>
      </c>
    </row>
    <row r="22" spans="12:18" x14ac:dyDescent="0.4">
      <c r="L22">
        <v>1555.2445</v>
      </c>
      <c r="M22">
        <v>2.9999999999999997E-4</v>
      </c>
      <c r="N22">
        <v>3.3999999999999998E-3</v>
      </c>
      <c r="P22">
        <v>0.36959999999999998</v>
      </c>
      <c r="Q22">
        <v>0.45119999999999999</v>
      </c>
      <c r="R22">
        <v>0.2359</v>
      </c>
    </row>
    <row r="23" spans="12:18" x14ac:dyDescent="0.4">
      <c r="L23">
        <v>11.4122</v>
      </c>
      <c r="M23">
        <v>2.9999999999999997E-4</v>
      </c>
      <c r="N23">
        <v>2.8999999999999998E-3</v>
      </c>
      <c r="P23">
        <v>0.24340000000000001</v>
      </c>
      <c r="Q23">
        <v>0.37169999999999997</v>
      </c>
      <c r="R23">
        <v>0.2258</v>
      </c>
    </row>
    <row r="24" spans="12:18" x14ac:dyDescent="0.4">
      <c r="L24">
        <v>1431.3167000000001</v>
      </c>
      <c r="M24">
        <v>2.9999999999999997E-4</v>
      </c>
      <c r="N24">
        <v>3.7000000000000002E-3</v>
      </c>
      <c r="P24">
        <v>0.2621</v>
      </c>
      <c r="Q24">
        <v>0.52480000000000004</v>
      </c>
      <c r="R24">
        <v>0.2039</v>
      </c>
    </row>
    <row r="25" spans="12:18" x14ac:dyDescent="0.4">
      <c r="L25">
        <v>1559.1976</v>
      </c>
      <c r="M25">
        <v>2.9999999999999997E-4</v>
      </c>
      <c r="N25">
        <v>3.5999999999999999E-3</v>
      </c>
      <c r="P25">
        <v>0.2492</v>
      </c>
      <c r="Q25">
        <v>1.0086999999999999</v>
      </c>
      <c r="R25">
        <v>0.1825</v>
      </c>
    </row>
    <row r="26" spans="12:18" x14ac:dyDescent="0.4">
      <c r="L26">
        <v>2.8268</v>
      </c>
      <c r="M26">
        <v>2.9999999999999997E-4</v>
      </c>
      <c r="N26">
        <v>3.5000000000000001E-3</v>
      </c>
      <c r="P26">
        <v>0.30020000000000002</v>
      </c>
      <c r="Q26">
        <v>0.59699999999999998</v>
      </c>
      <c r="R26">
        <v>0.21729999999999999</v>
      </c>
    </row>
    <row r="27" spans="12:18" x14ac:dyDescent="0.4">
      <c r="L27">
        <v>9.4907000000000004</v>
      </c>
      <c r="M27">
        <v>2.0000000000000001E-4</v>
      </c>
      <c r="N27">
        <v>3.3E-3</v>
      </c>
      <c r="P27">
        <v>0.38740000000000002</v>
      </c>
      <c r="Q27">
        <v>0.37309999999999999</v>
      </c>
      <c r="R27">
        <v>0.191</v>
      </c>
    </row>
    <row r="28" spans="12:18" x14ac:dyDescent="0.4">
      <c r="L28">
        <v>1424.2420999999999</v>
      </c>
      <c r="M28">
        <v>2.9999999999999997E-4</v>
      </c>
      <c r="N28">
        <v>3.8999999999999998E-3</v>
      </c>
      <c r="P28">
        <v>0.2858</v>
      </c>
      <c r="Q28">
        <v>0.56840000000000002</v>
      </c>
      <c r="R28">
        <v>0.23910000000000001</v>
      </c>
    </row>
    <row r="29" spans="12:18" x14ac:dyDescent="0.4">
      <c r="L29">
        <v>3000.0989</v>
      </c>
      <c r="M29">
        <v>2.0000000000000001E-4</v>
      </c>
      <c r="N29">
        <v>3.7000000000000002E-3</v>
      </c>
      <c r="P29">
        <v>0.31730000000000003</v>
      </c>
      <c r="Q29">
        <v>0.40629999999999999</v>
      </c>
      <c r="R29">
        <v>0.21829999999999999</v>
      </c>
    </row>
    <row r="30" spans="12:18" x14ac:dyDescent="0.4">
      <c r="L30">
        <v>573.58550000000002</v>
      </c>
      <c r="M30">
        <v>2.9999999999999997E-4</v>
      </c>
      <c r="N30">
        <v>3.2000000000000002E-3</v>
      </c>
      <c r="P30">
        <v>0.28789999999999999</v>
      </c>
      <c r="Q30">
        <v>0.37459999999999999</v>
      </c>
      <c r="R30">
        <v>0.16819999999999999</v>
      </c>
    </row>
    <row r="31" spans="12:18" x14ac:dyDescent="0.4">
      <c r="L31">
        <v>778.13289999999995</v>
      </c>
      <c r="M31">
        <v>2.9999999999999997E-4</v>
      </c>
      <c r="N31">
        <v>3.7000000000000002E-3</v>
      </c>
      <c r="P31">
        <v>0.2286</v>
      </c>
      <c r="Q31">
        <v>0.33629999999999999</v>
      </c>
      <c r="R31">
        <v>0.22550000000000001</v>
      </c>
    </row>
    <row r="32" spans="12:18" x14ac:dyDescent="0.4">
      <c r="L32">
        <v>3.8999999999999998E-3</v>
      </c>
      <c r="M32">
        <v>5.9999999999999995E-4</v>
      </c>
      <c r="N32">
        <v>2.8E-3</v>
      </c>
      <c r="P32">
        <v>0.25650000000000001</v>
      </c>
      <c r="Q32">
        <v>0.34350000000000003</v>
      </c>
      <c r="R32">
        <v>0.1835</v>
      </c>
    </row>
    <row r="33" spans="12:18" x14ac:dyDescent="0.4">
      <c r="L33">
        <v>2.2201</v>
      </c>
      <c r="M33">
        <v>2.0000000000000001E-4</v>
      </c>
      <c r="N33">
        <v>2.5000000000000001E-3</v>
      </c>
      <c r="P33">
        <v>0.3332</v>
      </c>
      <c r="Q33">
        <v>0.29920000000000002</v>
      </c>
      <c r="R33">
        <v>0.1943</v>
      </c>
    </row>
    <row r="34" spans="12:18" x14ac:dyDescent="0.4">
      <c r="L34">
        <v>1641.9766</v>
      </c>
      <c r="M34">
        <v>2.9999999999999997E-4</v>
      </c>
      <c r="N34">
        <v>3.8999999999999998E-3</v>
      </c>
      <c r="P34">
        <v>0.34649999999999997</v>
      </c>
      <c r="Q34">
        <v>0.39560000000000001</v>
      </c>
      <c r="R34">
        <v>0.18160000000000001</v>
      </c>
    </row>
    <row r="35" spans="12:18" x14ac:dyDescent="0.4">
      <c r="L35">
        <v>573.58029999999997</v>
      </c>
      <c r="M35">
        <v>2.9999999999999997E-4</v>
      </c>
      <c r="N35">
        <v>3.5999999999999999E-3</v>
      </c>
      <c r="P35">
        <v>0.29480000000000001</v>
      </c>
      <c r="Q35">
        <v>0.39589999999999997</v>
      </c>
      <c r="R35">
        <v>0.16819999999999999</v>
      </c>
    </row>
    <row r="36" spans="12:18" x14ac:dyDescent="0.4">
      <c r="L36">
        <v>1401.1546000000001</v>
      </c>
      <c r="M36">
        <v>2.0000000000000001E-4</v>
      </c>
      <c r="N36">
        <v>3.5000000000000001E-3</v>
      </c>
      <c r="P36">
        <v>0.26860000000000001</v>
      </c>
      <c r="Q36">
        <v>0.43830000000000002</v>
      </c>
      <c r="R36">
        <v>0.374</v>
      </c>
    </row>
    <row r="37" spans="12:18" x14ac:dyDescent="0.4">
      <c r="L37">
        <v>89.607500000000002</v>
      </c>
      <c r="M37">
        <v>2.9999999999999997E-4</v>
      </c>
      <c r="N37">
        <v>3.8999999999999998E-3</v>
      </c>
      <c r="P37">
        <v>0.25769999999999998</v>
      </c>
      <c r="Q37">
        <v>0.35120000000000001</v>
      </c>
      <c r="R37">
        <v>0.19889999999999999</v>
      </c>
    </row>
    <row r="38" spans="12:18" x14ac:dyDescent="0.4">
      <c r="L38">
        <v>3.5000000000000001E-3</v>
      </c>
      <c r="M38">
        <v>5.0000000000000001E-4</v>
      </c>
      <c r="N38">
        <v>2.5999999999999999E-3</v>
      </c>
      <c r="P38">
        <v>0.22969999999999999</v>
      </c>
      <c r="Q38">
        <v>0.3306</v>
      </c>
      <c r="R38">
        <v>0.1477</v>
      </c>
    </row>
    <row r="39" spans="12:18" x14ac:dyDescent="0.4">
      <c r="L39">
        <v>2.5042</v>
      </c>
      <c r="M39">
        <v>2.0000000000000001E-4</v>
      </c>
      <c r="N39">
        <v>2.5999999999999999E-3</v>
      </c>
      <c r="P39">
        <v>0.2392</v>
      </c>
      <c r="Q39">
        <v>0.29720000000000002</v>
      </c>
      <c r="R39">
        <v>0.18440000000000001</v>
      </c>
    </row>
    <row r="40" spans="12:18" x14ac:dyDescent="0.4">
      <c r="L40">
        <v>315.90640000000002</v>
      </c>
      <c r="M40">
        <v>2.9999999999999997E-4</v>
      </c>
      <c r="N40">
        <v>3.3999999999999998E-3</v>
      </c>
      <c r="P40">
        <v>0.26669999999999999</v>
      </c>
      <c r="Q40">
        <v>0.3533</v>
      </c>
      <c r="R40">
        <v>0.13320000000000001</v>
      </c>
    </row>
    <row r="41" spans="12:18" x14ac:dyDescent="0.4">
      <c r="L41">
        <v>611.12639999999999</v>
      </c>
      <c r="M41">
        <v>2.0000000000000001E-4</v>
      </c>
      <c r="N41">
        <v>3.7000000000000002E-3</v>
      </c>
      <c r="P41">
        <v>0.22320000000000001</v>
      </c>
      <c r="Q41">
        <v>0.39250000000000002</v>
      </c>
      <c r="R41">
        <v>0.17249999999999999</v>
      </c>
    </row>
    <row r="42" spans="12:18" x14ac:dyDescent="0.4">
      <c r="L42">
        <v>355.87520000000001</v>
      </c>
      <c r="M42">
        <v>2.9999999999999997E-4</v>
      </c>
      <c r="N42">
        <v>3.5000000000000001E-3</v>
      </c>
      <c r="P42">
        <v>0.28560000000000002</v>
      </c>
      <c r="Q42">
        <v>0.55989999999999995</v>
      </c>
      <c r="R42">
        <v>0.1313</v>
      </c>
    </row>
    <row r="43" spans="12:18" x14ac:dyDescent="0.4">
      <c r="L43">
        <v>216.3357</v>
      </c>
      <c r="M43">
        <v>2.9999999999999997E-4</v>
      </c>
      <c r="N43">
        <v>3.8E-3</v>
      </c>
      <c r="P43">
        <v>0.24490000000000001</v>
      </c>
      <c r="Q43">
        <v>0.36270000000000002</v>
      </c>
      <c r="R43">
        <v>0.16769999999999999</v>
      </c>
    </row>
    <row r="44" spans="12:18" x14ac:dyDescent="0.4">
      <c r="L44">
        <v>2425.8516</v>
      </c>
      <c r="M44">
        <v>2.9999999999999997E-4</v>
      </c>
      <c r="N44">
        <v>3.7000000000000002E-3</v>
      </c>
      <c r="P44">
        <v>0.22209999999999999</v>
      </c>
      <c r="Q44">
        <v>0.3266</v>
      </c>
      <c r="R44">
        <v>0.19839999999999999</v>
      </c>
    </row>
    <row r="45" spans="12:18" x14ac:dyDescent="0.4">
      <c r="L45">
        <v>355.91149999999999</v>
      </c>
      <c r="M45">
        <v>2.9999999999999997E-4</v>
      </c>
      <c r="N45">
        <v>3.5999999999999999E-3</v>
      </c>
      <c r="P45">
        <v>0.24210000000000001</v>
      </c>
      <c r="Q45">
        <v>0.34939999999999999</v>
      </c>
      <c r="R45">
        <v>0.14219999999999999</v>
      </c>
    </row>
    <row r="46" spans="12:18" x14ac:dyDescent="0.4">
      <c r="L46">
        <v>216.67689999999999</v>
      </c>
      <c r="M46">
        <v>2.0000000000000001E-4</v>
      </c>
      <c r="N46">
        <v>5.3E-3</v>
      </c>
      <c r="P46">
        <v>0.34589999999999999</v>
      </c>
      <c r="Q46">
        <v>0.34589999999999999</v>
      </c>
      <c r="R46">
        <v>0.15640000000000001</v>
      </c>
    </row>
    <row r="47" spans="12:18" x14ac:dyDescent="0.4">
      <c r="L47">
        <v>495.35890000000001</v>
      </c>
      <c r="M47">
        <v>2.0000000000000001E-4</v>
      </c>
      <c r="N47">
        <v>4.3E-3</v>
      </c>
      <c r="P47">
        <v>0.2457</v>
      </c>
      <c r="Q47">
        <v>0.56230000000000002</v>
      </c>
      <c r="R47">
        <v>0.1638</v>
      </c>
    </row>
    <row r="48" spans="12:18" x14ac:dyDescent="0.4">
      <c r="L48">
        <v>1929.1621</v>
      </c>
      <c r="M48">
        <v>2.0000000000000001E-4</v>
      </c>
      <c r="N48">
        <v>4.3E-3</v>
      </c>
      <c r="P48">
        <v>0.22650000000000001</v>
      </c>
      <c r="Q48">
        <v>0.35210000000000002</v>
      </c>
      <c r="R48">
        <v>0.1641</v>
      </c>
    </row>
    <row r="49" spans="12:18" x14ac:dyDescent="0.4">
      <c r="L49">
        <v>356.1078</v>
      </c>
      <c r="M49">
        <v>2.0000000000000001E-4</v>
      </c>
      <c r="N49">
        <v>4.5999999999999999E-3</v>
      </c>
      <c r="P49">
        <v>0.26590000000000003</v>
      </c>
      <c r="Q49">
        <v>0.4078</v>
      </c>
      <c r="R49">
        <v>0.1338</v>
      </c>
    </row>
    <row r="50" spans="12:18" x14ac:dyDescent="0.4">
      <c r="L50">
        <v>216.36439999999999</v>
      </c>
      <c r="M50">
        <v>2.9999999999999997E-4</v>
      </c>
      <c r="N50">
        <v>4.1999999999999997E-3</v>
      </c>
      <c r="P50">
        <v>0.2266</v>
      </c>
      <c r="Q50">
        <v>0.3196</v>
      </c>
      <c r="R50">
        <v>0.11600000000000001</v>
      </c>
    </row>
    <row r="51" spans="12:18" x14ac:dyDescent="0.4">
      <c r="L51">
        <v>495.57799999999997</v>
      </c>
      <c r="M51">
        <v>2.9999999999999997E-4</v>
      </c>
      <c r="N51">
        <v>4.1000000000000003E-3</v>
      </c>
      <c r="P51">
        <v>0.25469999999999998</v>
      </c>
      <c r="Q51">
        <v>0.3049</v>
      </c>
      <c r="R51">
        <v>0.11310000000000001</v>
      </c>
    </row>
    <row r="52" spans="12:18" x14ac:dyDescent="0.4">
      <c r="L52">
        <v>1429.4452000000001</v>
      </c>
      <c r="M52">
        <v>2.9999999999999997E-4</v>
      </c>
      <c r="N52">
        <v>3.7000000000000002E-3</v>
      </c>
      <c r="P52">
        <v>0.26219999999999999</v>
      </c>
      <c r="Q52">
        <v>0.39789999999999998</v>
      </c>
      <c r="R52">
        <v>0.1709</v>
      </c>
    </row>
    <row r="53" spans="12:18" x14ac:dyDescent="0.4">
      <c r="L53">
        <v>481.76729999999998</v>
      </c>
      <c r="M53">
        <v>2.9999999999999997E-4</v>
      </c>
      <c r="N53">
        <v>4.1000000000000003E-3</v>
      </c>
      <c r="P53">
        <v>0.26679999999999998</v>
      </c>
      <c r="Q53">
        <v>0.31169999999999998</v>
      </c>
      <c r="R53">
        <v>0.10639999999999999</v>
      </c>
    </row>
    <row r="54" spans="12:18" x14ac:dyDescent="0.4">
      <c r="L54">
        <v>355.94369999999998</v>
      </c>
      <c r="M54">
        <v>2.9999999999999997E-4</v>
      </c>
      <c r="N54">
        <v>4.4000000000000003E-3</v>
      </c>
      <c r="P54">
        <v>0.2777</v>
      </c>
      <c r="Q54">
        <v>0.35680000000000001</v>
      </c>
      <c r="R54">
        <v>0.13700000000000001</v>
      </c>
    </row>
    <row r="55" spans="12:18" x14ac:dyDescent="0.4">
      <c r="L55">
        <v>216.5061</v>
      </c>
      <c r="M55">
        <v>2.9999999999999997E-4</v>
      </c>
      <c r="N55">
        <v>4.1000000000000003E-3</v>
      </c>
      <c r="P55">
        <v>0.25059999999999999</v>
      </c>
      <c r="Q55">
        <v>0.32640000000000002</v>
      </c>
      <c r="R55">
        <v>0.1012</v>
      </c>
    </row>
    <row r="56" spans="12:18" x14ac:dyDescent="0.4">
      <c r="L56">
        <v>495.56420000000003</v>
      </c>
      <c r="M56">
        <v>2.0000000000000001E-4</v>
      </c>
      <c r="N56">
        <v>3.8E-3</v>
      </c>
      <c r="P56">
        <v>0.2697</v>
      </c>
      <c r="Q56">
        <v>0.28849999999999998</v>
      </c>
      <c r="R56">
        <v>0.1019</v>
      </c>
    </row>
    <row r="57" spans="12:18" x14ac:dyDescent="0.4">
      <c r="L57">
        <v>1929.9614999999999</v>
      </c>
      <c r="M57">
        <v>2.9999999999999997E-4</v>
      </c>
      <c r="N57">
        <v>4.8999999999999998E-3</v>
      </c>
      <c r="P57">
        <v>0.2142</v>
      </c>
      <c r="Q57">
        <v>0.36820000000000003</v>
      </c>
      <c r="R57">
        <v>0.1406</v>
      </c>
    </row>
    <row r="58" spans="12:18" x14ac:dyDescent="0.4">
      <c r="L58">
        <v>355.64710000000002</v>
      </c>
      <c r="M58">
        <v>2.9999999999999997E-4</v>
      </c>
      <c r="N58">
        <v>3.8999999999999998E-3</v>
      </c>
      <c r="P58">
        <v>0.22259999999999999</v>
      </c>
      <c r="Q58">
        <v>0.32229999999999998</v>
      </c>
      <c r="R58">
        <v>0.11210000000000001</v>
      </c>
    </row>
    <row r="59" spans="12:18" x14ac:dyDescent="0.4">
      <c r="L59">
        <v>216.6456</v>
      </c>
      <c r="M59">
        <v>2.0000000000000001E-4</v>
      </c>
      <c r="N59">
        <v>5.1000000000000004E-3</v>
      </c>
      <c r="P59">
        <v>0.24260000000000001</v>
      </c>
      <c r="Q59">
        <v>0.30059999999999998</v>
      </c>
      <c r="R59">
        <v>0.14480000000000001</v>
      </c>
    </row>
    <row r="60" spans="12:18" x14ac:dyDescent="0.4">
      <c r="L60">
        <v>495.60140000000001</v>
      </c>
      <c r="M60">
        <v>2.9999999999999997E-4</v>
      </c>
      <c r="N60">
        <v>4.8999999999999998E-3</v>
      </c>
      <c r="P60">
        <v>0.2268</v>
      </c>
      <c r="Q60">
        <v>0.33750000000000002</v>
      </c>
      <c r="R60">
        <v>0.1424</v>
      </c>
    </row>
    <row r="61" spans="12:18" x14ac:dyDescent="0.4">
      <c r="L61">
        <v>1929.8632</v>
      </c>
      <c r="M61">
        <v>2.0000000000000001E-4</v>
      </c>
      <c r="N61">
        <v>3.7000000000000002E-3</v>
      </c>
      <c r="P61">
        <v>0.2349</v>
      </c>
      <c r="Q61">
        <v>0.34</v>
      </c>
      <c r="R61">
        <v>0.1147</v>
      </c>
    </row>
    <row r="62" spans="12:18" x14ac:dyDescent="0.4">
      <c r="L62">
        <v>355.78800000000001</v>
      </c>
      <c r="M62">
        <v>2.9999999999999997E-4</v>
      </c>
      <c r="N62">
        <v>3.8E-3</v>
      </c>
      <c r="P62">
        <v>0.2326</v>
      </c>
      <c r="Q62">
        <v>0.32750000000000001</v>
      </c>
      <c r="R62">
        <v>0.13220000000000001</v>
      </c>
    </row>
    <row r="63" spans="12:18" x14ac:dyDescent="0.4">
      <c r="L63">
        <v>216.62970000000001</v>
      </c>
      <c r="M63">
        <v>2.0000000000000001E-4</v>
      </c>
      <c r="N63">
        <v>5.1999999999999998E-3</v>
      </c>
      <c r="P63">
        <v>0.23899999999999999</v>
      </c>
      <c r="Q63">
        <v>0.36370000000000002</v>
      </c>
      <c r="R63">
        <v>0.14699999999999999</v>
      </c>
    </row>
    <row r="64" spans="12:18" x14ac:dyDescent="0.4">
      <c r="L64">
        <v>495.5378</v>
      </c>
      <c r="M64">
        <v>2.0000000000000001E-4</v>
      </c>
      <c r="N64">
        <v>4.4000000000000003E-3</v>
      </c>
      <c r="P64">
        <v>0.28510000000000002</v>
      </c>
      <c r="Q64">
        <v>0.314</v>
      </c>
      <c r="R64">
        <v>0.10059999999999999</v>
      </c>
    </row>
    <row r="65" spans="12:18" x14ac:dyDescent="0.4">
      <c r="L65">
        <v>1930.0284999999999</v>
      </c>
      <c r="M65">
        <v>2.9999999999999997E-4</v>
      </c>
      <c r="N65">
        <v>3.5000000000000001E-3</v>
      </c>
      <c r="P65">
        <v>0.28689999999999999</v>
      </c>
      <c r="Q65">
        <v>0.28110000000000002</v>
      </c>
      <c r="R65">
        <v>0.1027</v>
      </c>
    </row>
    <row r="66" spans="12:18" x14ac:dyDescent="0.4">
      <c r="L66">
        <v>355.738</v>
      </c>
      <c r="M66">
        <v>2.0000000000000001E-4</v>
      </c>
      <c r="N66">
        <v>9.1000000000000004E-3</v>
      </c>
      <c r="P66">
        <v>0.28739999999999999</v>
      </c>
      <c r="Q66">
        <v>0.29780000000000001</v>
      </c>
      <c r="R66">
        <v>0.1103</v>
      </c>
    </row>
    <row r="67" spans="12:18" x14ac:dyDescent="0.4">
      <c r="L67">
        <v>216.6747</v>
      </c>
      <c r="M67">
        <v>2.0000000000000001E-4</v>
      </c>
      <c r="N67">
        <v>5.0000000000000001E-3</v>
      </c>
      <c r="P67">
        <v>0.28439999999999999</v>
      </c>
      <c r="Q67">
        <v>0.2797</v>
      </c>
      <c r="R67">
        <v>0.12720000000000001</v>
      </c>
    </row>
    <row r="68" spans="12:18" x14ac:dyDescent="0.4">
      <c r="L68">
        <v>495.54149999999998</v>
      </c>
      <c r="M68">
        <v>2.0000000000000001E-4</v>
      </c>
      <c r="N68">
        <v>4.0000000000000001E-3</v>
      </c>
      <c r="P68">
        <v>0.2843</v>
      </c>
      <c r="Q68">
        <v>0.27560000000000001</v>
      </c>
      <c r="R68">
        <v>0.1201</v>
      </c>
    </row>
    <row r="69" spans="12:18" x14ac:dyDescent="0.4">
      <c r="L69">
        <v>1744.9163000000001</v>
      </c>
      <c r="M69">
        <v>2.9999999999999997E-4</v>
      </c>
      <c r="N69">
        <v>1.5299999999999999E-2</v>
      </c>
      <c r="P69">
        <v>0.3881</v>
      </c>
      <c r="Q69">
        <v>0.26500000000000001</v>
      </c>
      <c r="R69">
        <v>0.1426</v>
      </c>
    </row>
    <row r="70" spans="12:18" x14ac:dyDescent="0.4">
      <c r="L70">
        <v>184.3451</v>
      </c>
      <c r="M70">
        <v>4.0000000000000002E-4</v>
      </c>
      <c r="N70">
        <v>4.7000000000000002E-3</v>
      </c>
      <c r="P70">
        <v>0.30620000000000003</v>
      </c>
      <c r="Q70">
        <v>0.29859999999999998</v>
      </c>
      <c r="R70">
        <v>0.11210000000000001</v>
      </c>
    </row>
    <row r="71" spans="12:18" x14ac:dyDescent="0.4">
      <c r="L71">
        <v>228.22710000000001</v>
      </c>
      <c r="M71">
        <v>2.0000000000000001E-4</v>
      </c>
      <c r="N71">
        <v>3.5999999999999999E-3</v>
      </c>
      <c r="P71">
        <v>0.28889999999999999</v>
      </c>
      <c r="Q71">
        <v>0.27560000000000001</v>
      </c>
      <c r="R71">
        <v>0.108</v>
      </c>
    </row>
    <row r="72" spans="12:18" x14ac:dyDescent="0.4">
      <c r="L72">
        <v>109.8929</v>
      </c>
      <c r="M72">
        <v>2.9999999999999997E-4</v>
      </c>
      <c r="N72">
        <v>3.5000000000000001E-3</v>
      </c>
      <c r="P72">
        <v>0.25359999999999999</v>
      </c>
      <c r="Q72">
        <v>0.27989999999999998</v>
      </c>
      <c r="R72">
        <v>0.19040000000000001</v>
      </c>
    </row>
    <row r="73" spans="12:18" x14ac:dyDescent="0.4">
      <c r="L73">
        <v>15.960800000000001</v>
      </c>
      <c r="M73">
        <v>2.0000000000000001E-4</v>
      </c>
      <c r="N73">
        <v>3.3999999999999998E-3</v>
      </c>
      <c r="P73">
        <v>0.24229999999999999</v>
      </c>
      <c r="Q73">
        <v>0.2364</v>
      </c>
      <c r="R73">
        <v>9.6699999999999994E-2</v>
      </c>
    </row>
    <row r="74" spans="12:18" x14ac:dyDescent="0.4">
      <c r="L74">
        <v>217.05670000000001</v>
      </c>
      <c r="M74">
        <v>2.0000000000000001E-4</v>
      </c>
      <c r="N74">
        <v>3.7000000000000002E-3</v>
      </c>
      <c r="P74">
        <v>0.26179999999999998</v>
      </c>
      <c r="Q74">
        <v>0.27660000000000001</v>
      </c>
      <c r="R74">
        <v>0.1144</v>
      </c>
    </row>
    <row r="75" spans="12:18" x14ac:dyDescent="0.4">
      <c r="L75">
        <v>81.738500000000002</v>
      </c>
      <c r="M75">
        <v>2.9999999999999997E-4</v>
      </c>
      <c r="N75">
        <v>3.5999999999999999E-3</v>
      </c>
      <c r="P75">
        <v>0.2802</v>
      </c>
      <c r="Q75">
        <v>0.2631</v>
      </c>
      <c r="R75">
        <v>0.14419999999999999</v>
      </c>
    </row>
    <row r="76" spans="12:18" x14ac:dyDescent="0.4">
      <c r="L76">
        <v>413.34559999999999</v>
      </c>
      <c r="M76">
        <v>2.0000000000000001E-4</v>
      </c>
      <c r="N76">
        <v>5.0000000000000001E-3</v>
      </c>
      <c r="P76">
        <v>0.23219999999999999</v>
      </c>
      <c r="Q76">
        <v>0.32079999999999997</v>
      </c>
      <c r="R76">
        <v>0.105</v>
      </c>
    </row>
    <row r="77" spans="12:18" x14ac:dyDescent="0.4">
      <c r="L77">
        <v>337.04640000000001</v>
      </c>
      <c r="M77">
        <v>2.9999999999999997E-4</v>
      </c>
      <c r="N77">
        <v>4.3E-3</v>
      </c>
      <c r="P77">
        <v>0.23860000000000001</v>
      </c>
      <c r="Q77">
        <v>0.29349999999999998</v>
      </c>
      <c r="R77">
        <v>0.1424</v>
      </c>
    </row>
    <row r="78" spans="12:18" x14ac:dyDescent="0.4">
      <c r="L78">
        <v>1591.8395</v>
      </c>
      <c r="M78">
        <v>2.9999999999999997E-4</v>
      </c>
      <c r="N78">
        <v>1.72E-2</v>
      </c>
      <c r="P78">
        <v>0.27400000000000002</v>
      </c>
      <c r="Q78">
        <v>0.28839999999999999</v>
      </c>
      <c r="R78">
        <v>0.13819999999999999</v>
      </c>
    </row>
    <row r="79" spans="12:18" x14ac:dyDescent="0.4">
      <c r="L79">
        <v>355.8245</v>
      </c>
      <c r="M79">
        <v>2.0000000000000001E-4</v>
      </c>
      <c r="N79">
        <v>4.7000000000000002E-3</v>
      </c>
      <c r="P79">
        <v>0.22850000000000001</v>
      </c>
      <c r="Q79">
        <v>0.28599999999999998</v>
      </c>
      <c r="R79">
        <v>0.17949999999999999</v>
      </c>
    </row>
    <row r="80" spans="12:18" x14ac:dyDescent="0.4">
      <c r="L80">
        <v>216.42160000000001</v>
      </c>
      <c r="M80">
        <v>2.9999999999999997E-4</v>
      </c>
      <c r="N80">
        <v>4.4999999999999997E-3</v>
      </c>
      <c r="P80">
        <v>0.25459999999999999</v>
      </c>
      <c r="Q80">
        <v>0.35780000000000001</v>
      </c>
      <c r="R80">
        <v>0.13489999999999999</v>
      </c>
    </row>
    <row r="81" spans="12:18" x14ac:dyDescent="0.4">
      <c r="L81">
        <v>495.41109999999998</v>
      </c>
      <c r="M81">
        <v>2.9999999999999997E-4</v>
      </c>
      <c r="N81">
        <v>5.0000000000000001E-3</v>
      </c>
      <c r="P81">
        <v>0.2581</v>
      </c>
      <c r="Q81">
        <v>0.3004</v>
      </c>
      <c r="R81">
        <v>0.1376</v>
      </c>
    </row>
    <row r="82" spans="12:18" x14ac:dyDescent="0.4">
      <c r="L82">
        <v>297.65269999999998</v>
      </c>
      <c r="M82">
        <v>2.9999999999999997E-4</v>
      </c>
      <c r="N82">
        <v>3.8999999999999998E-3</v>
      </c>
      <c r="P82">
        <v>0.26750000000000002</v>
      </c>
      <c r="Q82">
        <v>0.31530000000000002</v>
      </c>
      <c r="R82">
        <v>0.183</v>
      </c>
    </row>
    <row r="83" spans="12:18" x14ac:dyDescent="0.4">
      <c r="L83">
        <v>1320.3424</v>
      </c>
      <c r="M83">
        <v>2.0000000000000001E-4</v>
      </c>
      <c r="N83">
        <v>0.31809999999999999</v>
      </c>
      <c r="P83">
        <v>0.19539999999999999</v>
      </c>
      <c r="Q83">
        <v>0.24390000000000001</v>
      </c>
      <c r="R83">
        <v>0.13739999999999999</v>
      </c>
    </row>
    <row r="84" spans="12:18" x14ac:dyDescent="0.4">
      <c r="L84">
        <v>310.1617</v>
      </c>
      <c r="M84">
        <v>2.9999999999999997E-4</v>
      </c>
      <c r="N84">
        <v>5.4000000000000003E-3</v>
      </c>
      <c r="P84">
        <v>0.18260000000000001</v>
      </c>
      <c r="Q84">
        <v>0.34549999999999997</v>
      </c>
      <c r="R84">
        <v>0.1472</v>
      </c>
    </row>
    <row r="85" spans="12:18" x14ac:dyDescent="0.4">
      <c r="L85">
        <v>355.71100000000001</v>
      </c>
      <c r="M85">
        <v>2.0000000000000001E-4</v>
      </c>
      <c r="N85">
        <v>4.7000000000000002E-3</v>
      </c>
      <c r="P85">
        <v>0.2031</v>
      </c>
      <c r="Q85">
        <v>0.32969999999999999</v>
      </c>
      <c r="R85">
        <v>0.1211</v>
      </c>
    </row>
    <row r="86" spans="12:18" x14ac:dyDescent="0.4">
      <c r="L86">
        <v>712.85850000000005</v>
      </c>
      <c r="M86">
        <v>2.0000000000000001E-4</v>
      </c>
      <c r="N86">
        <v>4.8999999999999998E-3</v>
      </c>
      <c r="P86">
        <v>0.24940000000000001</v>
      </c>
      <c r="Q86">
        <v>0.33560000000000001</v>
      </c>
      <c r="R86">
        <v>0.1492</v>
      </c>
    </row>
    <row r="87" spans="12:18" x14ac:dyDescent="0.4">
      <c r="L87">
        <v>2286.5716000000002</v>
      </c>
      <c r="M87">
        <v>2.9999999999999997E-4</v>
      </c>
      <c r="N87">
        <v>4.7000000000000002E-3</v>
      </c>
      <c r="P87">
        <v>0.22020000000000001</v>
      </c>
      <c r="Q87">
        <v>0.30470000000000003</v>
      </c>
      <c r="R87">
        <v>9.98E-2</v>
      </c>
    </row>
    <row r="88" spans="12:18" x14ac:dyDescent="0.4">
      <c r="L88">
        <v>713.04809999999998</v>
      </c>
      <c r="M88">
        <v>2.9999999999999997E-4</v>
      </c>
      <c r="N88">
        <v>4.7999999999999996E-3</v>
      </c>
      <c r="P88">
        <v>0.1956</v>
      </c>
      <c r="Q88">
        <v>0.31180000000000002</v>
      </c>
      <c r="R88">
        <v>0.11269999999999999</v>
      </c>
    </row>
    <row r="89" spans="12:18" x14ac:dyDescent="0.4">
      <c r="L89">
        <v>503.73379999999997</v>
      </c>
      <c r="M89">
        <v>2.9999999999999997E-4</v>
      </c>
      <c r="N89">
        <v>4.5999999999999999E-3</v>
      </c>
      <c r="P89">
        <v>0.27179999999999999</v>
      </c>
      <c r="Q89">
        <v>0.65920000000000001</v>
      </c>
      <c r="R89">
        <v>9.5200000000000007E-2</v>
      </c>
    </row>
    <row r="90" spans="12:18" x14ac:dyDescent="0.4">
      <c r="L90">
        <v>1781.7170000000001</v>
      </c>
      <c r="M90">
        <v>2.0000000000000001E-4</v>
      </c>
      <c r="N90">
        <v>5.1999999999999998E-3</v>
      </c>
      <c r="P90">
        <v>0.22720000000000001</v>
      </c>
      <c r="Q90">
        <v>0.32800000000000001</v>
      </c>
      <c r="R90">
        <v>0.1234</v>
      </c>
    </row>
    <row r="91" spans="12:18" x14ac:dyDescent="0.4">
      <c r="L91">
        <v>643.74260000000004</v>
      </c>
      <c r="M91">
        <v>2.0000000000000001E-4</v>
      </c>
      <c r="N91">
        <v>4.7999999999999996E-3</v>
      </c>
      <c r="P91">
        <v>0.22670000000000001</v>
      </c>
      <c r="Q91">
        <v>0.59360000000000002</v>
      </c>
      <c r="R91">
        <v>0.1532</v>
      </c>
    </row>
    <row r="92" spans="12:18" x14ac:dyDescent="0.4">
      <c r="L92">
        <v>68.102400000000003</v>
      </c>
      <c r="M92">
        <v>2.9999999999999997E-4</v>
      </c>
      <c r="N92">
        <v>4.1000000000000003E-3</v>
      </c>
      <c r="P92">
        <v>0.25159999999999999</v>
      </c>
      <c r="Q92">
        <v>0.2873</v>
      </c>
      <c r="R92">
        <v>9.8599999999999993E-2</v>
      </c>
    </row>
    <row r="93" spans="12:18" x14ac:dyDescent="0.4">
      <c r="L93">
        <v>506.68439999999998</v>
      </c>
      <c r="M93">
        <v>2.9999999999999997E-4</v>
      </c>
      <c r="N93">
        <v>4.7000000000000002E-3</v>
      </c>
      <c r="P93">
        <v>0.2142</v>
      </c>
      <c r="Q93">
        <v>0.29849999999999999</v>
      </c>
      <c r="R93">
        <v>0.1293</v>
      </c>
    </row>
    <row r="94" spans="12:18" x14ac:dyDescent="0.4">
      <c r="L94">
        <v>1779.0637999999999</v>
      </c>
      <c r="M94">
        <v>2.9999999999999997E-4</v>
      </c>
      <c r="N94">
        <v>5.7999999999999996E-3</v>
      </c>
      <c r="P94">
        <v>0.30330000000000001</v>
      </c>
      <c r="Q94">
        <v>0.29380000000000001</v>
      </c>
      <c r="R94">
        <v>0.18229999999999999</v>
      </c>
    </row>
    <row r="95" spans="12:18" x14ac:dyDescent="0.4">
      <c r="L95">
        <v>646.67830000000004</v>
      </c>
      <c r="M95">
        <v>2.9999999999999997E-4</v>
      </c>
      <c r="N95">
        <v>5.0000000000000001E-3</v>
      </c>
      <c r="P95">
        <v>0.2122</v>
      </c>
      <c r="Q95">
        <v>0.33989999999999998</v>
      </c>
      <c r="R95">
        <v>0.1079</v>
      </c>
    </row>
    <row r="96" spans="12:18" x14ac:dyDescent="0.4">
      <c r="L96">
        <v>65.490200000000002</v>
      </c>
      <c r="M96">
        <v>2.0000000000000001E-4</v>
      </c>
      <c r="N96">
        <v>5.3E-3</v>
      </c>
      <c r="P96">
        <v>0.22289999999999999</v>
      </c>
      <c r="Q96">
        <v>0.27979999999999999</v>
      </c>
      <c r="R96">
        <v>0.1797</v>
      </c>
    </row>
    <row r="97" spans="12:18" x14ac:dyDescent="0.4">
      <c r="L97">
        <v>509.35980000000001</v>
      </c>
      <c r="M97">
        <v>2.0000000000000001E-4</v>
      </c>
      <c r="N97">
        <v>4.4999999999999997E-3</v>
      </c>
      <c r="P97">
        <v>0.23269999999999999</v>
      </c>
      <c r="Q97">
        <v>0.63700000000000001</v>
      </c>
      <c r="R97">
        <v>9.7000000000000003E-2</v>
      </c>
    </row>
    <row r="98" spans="12:18" x14ac:dyDescent="0.4">
      <c r="L98">
        <v>1.6109</v>
      </c>
      <c r="M98">
        <v>2.0000000000000001E-4</v>
      </c>
      <c r="N98">
        <v>2.5999999999999999E-3</v>
      </c>
      <c r="P98">
        <v>0.29149999999999998</v>
      </c>
      <c r="Q98">
        <v>0.18279999999999999</v>
      </c>
      <c r="R98">
        <v>7.8600000000000003E-2</v>
      </c>
    </row>
    <row r="99" spans="12:18" x14ac:dyDescent="0.4">
      <c r="L99">
        <v>1.3761000000000001</v>
      </c>
      <c r="M99">
        <v>2.0000000000000001E-4</v>
      </c>
      <c r="N99">
        <v>2.5000000000000001E-3</v>
      </c>
      <c r="P99">
        <v>0.1895</v>
      </c>
      <c r="Q99">
        <v>0.1827</v>
      </c>
      <c r="R99">
        <v>7.8399999999999997E-2</v>
      </c>
    </row>
    <row r="100" spans="12:18" x14ac:dyDescent="0.4">
      <c r="L100">
        <v>1771.9733000000001</v>
      </c>
      <c r="M100">
        <v>2.0000000000000001E-4</v>
      </c>
      <c r="N100">
        <v>4.5999999999999999E-3</v>
      </c>
      <c r="P100">
        <v>0.1799</v>
      </c>
      <c r="Q100">
        <v>0.3024</v>
      </c>
      <c r="R100">
        <v>0.1114</v>
      </c>
    </row>
    <row r="101" spans="12:18" x14ac:dyDescent="0.4">
      <c r="L101">
        <v>649.45809999999994</v>
      </c>
      <c r="M101">
        <v>2.9999999999999997E-4</v>
      </c>
      <c r="N101">
        <v>4.5999999999999999E-3</v>
      </c>
      <c r="P101">
        <v>0.2404</v>
      </c>
      <c r="Q101">
        <v>0.67410000000000003</v>
      </c>
      <c r="R101">
        <v>0.1187</v>
      </c>
    </row>
    <row r="102" spans="12:18" x14ac:dyDescent="0.4">
      <c r="L102">
        <v>1.5391999999999999</v>
      </c>
      <c r="M102">
        <v>2.0000000000000001E-4</v>
      </c>
      <c r="N102">
        <v>2.5000000000000001E-3</v>
      </c>
      <c r="P102">
        <v>0.2077</v>
      </c>
      <c r="Q102">
        <v>0.17530000000000001</v>
      </c>
      <c r="R102">
        <v>9.2200000000000004E-2</v>
      </c>
    </row>
    <row r="103" spans="12:18" x14ac:dyDescent="0.4">
      <c r="L103">
        <v>1.2689999999999999</v>
      </c>
      <c r="M103">
        <v>2.9999999999999997E-4</v>
      </c>
      <c r="N103">
        <v>2.5000000000000001E-3</v>
      </c>
      <c r="P103">
        <v>0.21299999999999999</v>
      </c>
      <c r="Q103">
        <v>0.17549999999999999</v>
      </c>
      <c r="R103">
        <v>8.1600000000000006E-2</v>
      </c>
    </row>
    <row r="104" spans="12:18" x14ac:dyDescent="0.4">
      <c r="L104">
        <v>58.353900000000003</v>
      </c>
      <c r="M104">
        <v>2.0000000000000001E-4</v>
      </c>
      <c r="N104">
        <v>5.1000000000000004E-3</v>
      </c>
      <c r="P104">
        <v>0.22739999999999999</v>
      </c>
      <c r="Q104">
        <v>0.29909999999999998</v>
      </c>
      <c r="R104">
        <v>0.15559999999999999</v>
      </c>
    </row>
    <row r="105" spans="12:18" x14ac:dyDescent="0.4">
      <c r="L105">
        <v>2286.4531999999999</v>
      </c>
      <c r="M105">
        <v>2.0000000000000001E-4</v>
      </c>
      <c r="N105">
        <v>5.1999999999999998E-3</v>
      </c>
      <c r="P105">
        <v>0.3397</v>
      </c>
      <c r="Q105">
        <v>0.3296</v>
      </c>
      <c r="R105">
        <v>0.12889999999999999</v>
      </c>
    </row>
    <row r="106" spans="12:18" x14ac:dyDescent="0.4">
      <c r="L106">
        <v>713.30119999999999</v>
      </c>
      <c r="M106">
        <v>2.0000000000000001E-4</v>
      </c>
      <c r="N106">
        <v>4.5999999999999999E-3</v>
      </c>
      <c r="P106">
        <v>0.25069999999999998</v>
      </c>
      <c r="Q106">
        <v>0.27979999999999999</v>
      </c>
      <c r="R106">
        <v>0.1265</v>
      </c>
    </row>
    <row r="107" spans="12:18" x14ac:dyDescent="0.4">
      <c r="L107">
        <v>1514.5302999999999</v>
      </c>
      <c r="M107">
        <v>2.0000000000000001E-4</v>
      </c>
      <c r="N107">
        <v>5.0000000000000001E-3</v>
      </c>
      <c r="P107">
        <v>0.24490000000000001</v>
      </c>
      <c r="Q107">
        <v>0.66379999999999995</v>
      </c>
      <c r="R107">
        <v>8.5099999999999995E-2</v>
      </c>
    </row>
    <row r="108" spans="12:18" x14ac:dyDescent="0.4">
      <c r="L108">
        <v>424.66879999999998</v>
      </c>
      <c r="M108">
        <v>5.0000000000000001E-4</v>
      </c>
      <c r="N108">
        <v>4.7000000000000002E-3</v>
      </c>
      <c r="P108">
        <v>0.28299999999999997</v>
      </c>
      <c r="Q108">
        <v>0.32229999999999998</v>
      </c>
      <c r="R108">
        <v>0.1008</v>
      </c>
    </row>
    <row r="109" spans="12:18" x14ac:dyDescent="0.4">
      <c r="L109">
        <v>345.31689999999998</v>
      </c>
      <c r="M109">
        <v>2.0000000000000001E-4</v>
      </c>
      <c r="N109">
        <v>4.8999999999999998E-3</v>
      </c>
      <c r="P109">
        <v>0.2054</v>
      </c>
      <c r="Q109">
        <v>0.34799999999999998</v>
      </c>
      <c r="R109">
        <v>0.1154</v>
      </c>
    </row>
    <row r="110" spans="12:18" x14ac:dyDescent="0.4">
      <c r="L110">
        <v>713.05</v>
      </c>
      <c r="M110">
        <v>2.9999999999999997E-4</v>
      </c>
      <c r="N110">
        <v>4.5999999999999999E-3</v>
      </c>
      <c r="P110">
        <v>0.2077</v>
      </c>
      <c r="Q110">
        <v>0.27079999999999999</v>
      </c>
      <c r="R110">
        <v>0.1042</v>
      </c>
    </row>
    <row r="111" spans="12:18" x14ac:dyDescent="0.4">
      <c r="L111">
        <v>1517.6525999999999</v>
      </c>
      <c r="M111">
        <v>2.0000000000000001E-4</v>
      </c>
      <c r="N111">
        <v>5.4999999999999997E-3</v>
      </c>
      <c r="P111">
        <v>0.2205</v>
      </c>
      <c r="Q111">
        <v>0.30099999999999999</v>
      </c>
      <c r="R111">
        <v>0.12379999999999999</v>
      </c>
    </row>
    <row r="112" spans="12:18" x14ac:dyDescent="0.4">
      <c r="L112">
        <v>1481.9999</v>
      </c>
      <c r="M112">
        <v>2.0000000000000001E-4</v>
      </c>
      <c r="N112">
        <v>5.0000000000000001E-3</v>
      </c>
      <c r="P112">
        <v>0.24249999999999999</v>
      </c>
      <c r="Q112">
        <v>0.2908</v>
      </c>
      <c r="R112">
        <v>8.8800000000000004E-2</v>
      </c>
    </row>
    <row r="113" spans="12:18" x14ac:dyDescent="0.4">
      <c r="L113">
        <v>1520.2772</v>
      </c>
      <c r="M113">
        <v>2.9999999999999997E-4</v>
      </c>
      <c r="N113">
        <v>4.8999999999999998E-3</v>
      </c>
      <c r="P113">
        <v>0.19400000000000001</v>
      </c>
      <c r="Q113">
        <v>1.5589999999999999</v>
      </c>
      <c r="R113">
        <v>0.1174</v>
      </c>
    </row>
    <row r="114" spans="12:18" x14ac:dyDescent="0.4">
      <c r="L114">
        <v>1.7504</v>
      </c>
      <c r="M114">
        <v>2.0000000000000001E-4</v>
      </c>
      <c r="N114">
        <v>4.1000000000000003E-3</v>
      </c>
      <c r="P114">
        <v>0.19539999999999999</v>
      </c>
      <c r="Q114">
        <v>0.26679999999999998</v>
      </c>
      <c r="R114">
        <v>9.5299999999999996E-2</v>
      </c>
    </row>
    <row r="115" spans="12:18" x14ac:dyDescent="0.4">
      <c r="L115">
        <v>1.3554999999999999</v>
      </c>
      <c r="M115">
        <v>2.0000000000000001E-4</v>
      </c>
      <c r="N115">
        <v>3.3E-3</v>
      </c>
      <c r="P115">
        <v>0.2233</v>
      </c>
      <c r="Q115">
        <v>0.248</v>
      </c>
      <c r="R115">
        <v>8.0199999999999994E-2</v>
      </c>
    </row>
    <row r="116" spans="12:18" x14ac:dyDescent="0.4">
      <c r="L116">
        <v>1414.8634999999999</v>
      </c>
      <c r="M116">
        <v>2.0000000000000001E-4</v>
      </c>
      <c r="N116">
        <v>4.7000000000000002E-3</v>
      </c>
      <c r="P116">
        <v>0.2321</v>
      </c>
      <c r="Q116">
        <v>0.28720000000000001</v>
      </c>
      <c r="R116">
        <v>8.6800000000000002E-2</v>
      </c>
    </row>
    <row r="117" spans="12:18" x14ac:dyDescent="0.4">
      <c r="L117">
        <v>58.1327</v>
      </c>
      <c r="M117">
        <v>2.0000000000000001E-4</v>
      </c>
      <c r="N117">
        <v>4.1999999999999997E-3</v>
      </c>
      <c r="P117">
        <v>0.24590000000000001</v>
      </c>
      <c r="Q117">
        <v>0.25130000000000002</v>
      </c>
      <c r="R117">
        <v>0.1009</v>
      </c>
    </row>
    <row r="118" spans="12:18" x14ac:dyDescent="0.4">
      <c r="L118">
        <v>286.2901</v>
      </c>
      <c r="M118">
        <v>2.9999999999999997E-4</v>
      </c>
      <c r="N118">
        <v>4.5999999999999999E-3</v>
      </c>
      <c r="P118">
        <v>0.19620000000000001</v>
      </c>
      <c r="Q118">
        <v>0.56669999999999998</v>
      </c>
      <c r="R118">
        <v>9.5399999999999999E-2</v>
      </c>
    </row>
    <row r="119" spans="12:18" x14ac:dyDescent="0.4">
      <c r="L119">
        <v>2656.9575</v>
      </c>
      <c r="M119">
        <v>2.0000000000000001E-4</v>
      </c>
      <c r="N119">
        <v>5.0000000000000001E-3</v>
      </c>
      <c r="P119">
        <v>0.23449999999999999</v>
      </c>
      <c r="Q119">
        <v>0.27629999999999999</v>
      </c>
      <c r="R119">
        <v>0.1153</v>
      </c>
    </row>
    <row r="120" spans="12:18" x14ac:dyDescent="0.4">
      <c r="L120">
        <v>55.843499999999999</v>
      </c>
      <c r="M120">
        <v>2.9999999999999997E-4</v>
      </c>
      <c r="N120">
        <v>5.3E-3</v>
      </c>
      <c r="P120">
        <v>0.2366</v>
      </c>
      <c r="Q120">
        <v>0.3569</v>
      </c>
      <c r="R120">
        <v>0.2137</v>
      </c>
    </row>
    <row r="121" spans="12:18" x14ac:dyDescent="0.4">
      <c r="L121">
        <v>288.37299999999999</v>
      </c>
      <c r="M121">
        <v>1E-4</v>
      </c>
      <c r="N121">
        <v>6.6E-3</v>
      </c>
      <c r="P121">
        <v>0.29330000000000001</v>
      </c>
      <c r="Q121">
        <v>0.3125</v>
      </c>
      <c r="R121">
        <v>0.1321</v>
      </c>
    </row>
    <row r="122" spans="12:18" x14ac:dyDescent="0.4">
      <c r="L122">
        <v>235.298</v>
      </c>
      <c r="M122">
        <v>2.0000000000000001E-4</v>
      </c>
      <c r="N122">
        <v>5.0000000000000001E-3</v>
      </c>
      <c r="P122">
        <v>0.20250000000000001</v>
      </c>
      <c r="Q122">
        <v>0.2571</v>
      </c>
      <c r="R122">
        <v>9.3299999999999994E-2</v>
      </c>
    </row>
    <row r="123" spans="12:18" x14ac:dyDescent="0.4">
      <c r="L123">
        <v>2420.7352999999998</v>
      </c>
      <c r="M123">
        <v>1E-4</v>
      </c>
      <c r="N123">
        <v>5.0000000000000001E-3</v>
      </c>
      <c r="P123">
        <v>0.23219999999999999</v>
      </c>
      <c r="Q123">
        <v>0.34470000000000001</v>
      </c>
      <c r="R123">
        <v>0.1699</v>
      </c>
    </row>
    <row r="124" spans="12:18" x14ac:dyDescent="0.4">
      <c r="L124">
        <v>1.5502</v>
      </c>
      <c r="M124">
        <v>2.0000000000000001E-4</v>
      </c>
      <c r="N124">
        <v>3.5999999999999999E-3</v>
      </c>
      <c r="P124">
        <v>0.20230000000000001</v>
      </c>
      <c r="Q124">
        <v>0.1951</v>
      </c>
      <c r="R124">
        <v>0.1169</v>
      </c>
    </row>
    <row r="125" spans="12:18" x14ac:dyDescent="0.4">
      <c r="L125">
        <v>1.3974</v>
      </c>
      <c r="M125">
        <v>2.0000000000000001E-4</v>
      </c>
      <c r="N125">
        <v>3.5000000000000001E-3</v>
      </c>
      <c r="P125">
        <v>0.24510000000000001</v>
      </c>
      <c r="Q125">
        <v>0.18579999999999999</v>
      </c>
      <c r="R125">
        <v>0.14879999999999999</v>
      </c>
    </row>
    <row r="126" spans="12:18" x14ac:dyDescent="0.4">
      <c r="L126">
        <v>48.626899999999999</v>
      </c>
      <c r="M126">
        <v>2.9999999999999997E-4</v>
      </c>
      <c r="N126">
        <v>4.7999999999999996E-3</v>
      </c>
      <c r="P126">
        <v>0.2319</v>
      </c>
      <c r="Q126">
        <v>0.28270000000000001</v>
      </c>
      <c r="R126">
        <v>0.25659999999999999</v>
      </c>
    </row>
    <row r="127" spans="12:18" x14ac:dyDescent="0.4">
      <c r="L127">
        <v>291.46159999999998</v>
      </c>
      <c r="M127">
        <v>2.9999999999999997E-4</v>
      </c>
      <c r="N127">
        <v>5.0000000000000001E-3</v>
      </c>
      <c r="P127">
        <v>0.247</v>
      </c>
      <c r="Q127">
        <v>0.61699999999999999</v>
      </c>
      <c r="R127">
        <v>0.1346</v>
      </c>
    </row>
    <row r="128" spans="12:18" x14ac:dyDescent="0.4">
      <c r="L128">
        <v>1.5416000000000001</v>
      </c>
      <c r="M128">
        <v>1E-4</v>
      </c>
      <c r="N128">
        <v>3.2000000000000002E-3</v>
      </c>
      <c r="P128">
        <v>0.18590000000000001</v>
      </c>
      <c r="Q128">
        <v>0.2024</v>
      </c>
      <c r="R128">
        <v>0.1024</v>
      </c>
    </row>
    <row r="129" spans="12:18" x14ac:dyDescent="0.4">
      <c r="L129">
        <v>1.3153999999999999</v>
      </c>
      <c r="M129">
        <v>1E-4</v>
      </c>
      <c r="N129">
        <v>3.5000000000000001E-3</v>
      </c>
      <c r="P129">
        <v>0.1724</v>
      </c>
      <c r="Q129">
        <v>0.19320000000000001</v>
      </c>
      <c r="R129">
        <v>9.0800000000000006E-2</v>
      </c>
    </row>
    <row r="130" spans="12:18" x14ac:dyDescent="0.4">
      <c r="L130">
        <v>228.49789999999999</v>
      </c>
      <c r="M130">
        <v>2.0000000000000001E-4</v>
      </c>
      <c r="N130">
        <v>2.2100000000000002E-2</v>
      </c>
      <c r="P130">
        <v>0.2389</v>
      </c>
      <c r="Q130">
        <v>0.34320000000000001</v>
      </c>
      <c r="R130">
        <v>0.10199999999999999</v>
      </c>
    </row>
    <row r="131" spans="12:18" x14ac:dyDescent="0.4">
      <c r="L131">
        <v>2474.2431000000001</v>
      </c>
      <c r="M131">
        <v>2.0000000000000001E-4</v>
      </c>
      <c r="N131">
        <v>5.1999999999999998E-3</v>
      </c>
      <c r="P131">
        <v>2.3639999999999999</v>
      </c>
      <c r="Q131">
        <v>0.31080000000000002</v>
      </c>
      <c r="R131">
        <v>0.1017</v>
      </c>
    </row>
    <row r="132" spans="12:18" x14ac:dyDescent="0.4">
      <c r="L132">
        <v>525.03269999999998</v>
      </c>
      <c r="M132">
        <v>2.0000000000000001E-4</v>
      </c>
      <c r="N132">
        <v>5.0000000000000001E-3</v>
      </c>
      <c r="P132">
        <v>0.5806</v>
      </c>
      <c r="Q132">
        <v>0.26919999999999999</v>
      </c>
      <c r="R132">
        <v>9.5100000000000004E-2</v>
      </c>
    </row>
    <row r="133" spans="12:18" x14ac:dyDescent="0.4">
      <c r="L133">
        <v>1770.7996000000001</v>
      </c>
      <c r="M133">
        <v>2.0000000000000001E-4</v>
      </c>
      <c r="N133">
        <v>4.7000000000000002E-3</v>
      </c>
      <c r="P133">
        <v>0.3352</v>
      </c>
      <c r="Q133">
        <v>0.26540000000000002</v>
      </c>
      <c r="R133">
        <v>8.2299999999999998E-2</v>
      </c>
    </row>
    <row r="134" spans="12:18" x14ac:dyDescent="0.4">
      <c r="L134">
        <v>1229.3107</v>
      </c>
      <c r="M134">
        <v>2.9999999999999997E-4</v>
      </c>
      <c r="N134">
        <v>5.1000000000000004E-3</v>
      </c>
      <c r="P134">
        <v>0.14979999999999999</v>
      </c>
      <c r="Q134">
        <v>0.28699999999999998</v>
      </c>
      <c r="R134">
        <v>0.10780000000000001</v>
      </c>
    </row>
    <row r="135" spans="12:18" x14ac:dyDescent="0.4">
      <c r="L135">
        <v>424.29270000000002</v>
      </c>
      <c r="M135">
        <v>2.0000000000000001E-4</v>
      </c>
      <c r="N135">
        <v>5.1000000000000004E-3</v>
      </c>
      <c r="P135">
        <v>0.26919999999999999</v>
      </c>
      <c r="Q135">
        <v>0.31440000000000001</v>
      </c>
      <c r="R135">
        <v>7.7700000000000005E-2</v>
      </c>
    </row>
    <row r="136" spans="12:18" x14ac:dyDescent="0.4">
      <c r="L136">
        <v>1345.8286000000001</v>
      </c>
      <c r="M136">
        <v>2.0000000000000001E-4</v>
      </c>
      <c r="N136">
        <v>5.4000000000000003E-3</v>
      </c>
      <c r="P136">
        <v>0.27860000000000001</v>
      </c>
      <c r="Q136">
        <v>0.39579999999999999</v>
      </c>
      <c r="R136">
        <v>0.1489</v>
      </c>
    </row>
    <row r="137" spans="12:18" x14ac:dyDescent="0.4">
      <c r="L137">
        <v>1228.5887</v>
      </c>
      <c r="M137">
        <v>2.0000000000000001E-4</v>
      </c>
      <c r="N137">
        <v>4.4999999999999997E-3</v>
      </c>
      <c r="P137">
        <v>0.20449999999999999</v>
      </c>
      <c r="Q137">
        <v>0.28360000000000002</v>
      </c>
      <c r="R137">
        <v>7.9500000000000001E-2</v>
      </c>
    </row>
    <row r="138" spans="12:18" x14ac:dyDescent="0.4">
      <c r="L138">
        <v>426.91649999999998</v>
      </c>
      <c r="M138">
        <v>2.0000000000000001E-4</v>
      </c>
      <c r="N138">
        <v>6.1000000000000004E-3</v>
      </c>
      <c r="P138">
        <v>0.22470000000000001</v>
      </c>
      <c r="Q138">
        <v>0.33229999999999998</v>
      </c>
      <c r="R138">
        <v>0.1363</v>
      </c>
    </row>
    <row r="139" spans="12:18" x14ac:dyDescent="0.4">
      <c r="L139">
        <v>44.973799999999997</v>
      </c>
      <c r="M139">
        <v>2.0000000000000001E-4</v>
      </c>
      <c r="N139">
        <v>4.5999999999999999E-3</v>
      </c>
      <c r="P139">
        <v>0.2271</v>
      </c>
      <c r="Q139">
        <v>0.55420000000000003</v>
      </c>
      <c r="R139">
        <v>0.107</v>
      </c>
    </row>
    <row r="140" spans="12:18" x14ac:dyDescent="0.4">
      <c r="L140">
        <v>1297.049</v>
      </c>
      <c r="M140">
        <v>2.9999999999999997E-4</v>
      </c>
      <c r="N140">
        <v>4.7999999999999996E-3</v>
      </c>
      <c r="P140">
        <v>0.1676</v>
      </c>
      <c r="Q140">
        <v>0.26069999999999999</v>
      </c>
      <c r="R140">
        <v>8.2000000000000003E-2</v>
      </c>
    </row>
    <row r="141" spans="12:18" x14ac:dyDescent="0.4">
      <c r="L141">
        <v>1229.0886</v>
      </c>
      <c r="M141">
        <v>2.9999999999999997E-4</v>
      </c>
      <c r="N141">
        <v>5.1000000000000004E-3</v>
      </c>
      <c r="P141">
        <v>0.18690000000000001</v>
      </c>
      <c r="Q141">
        <v>0.29580000000000001</v>
      </c>
      <c r="R141">
        <v>7.8799999999999995E-2</v>
      </c>
    </row>
    <row r="142" spans="12:18" x14ac:dyDescent="0.4">
      <c r="L142">
        <v>429.49959999999999</v>
      </c>
      <c r="M142">
        <v>2.0000000000000001E-4</v>
      </c>
      <c r="N142">
        <v>4.4000000000000003E-3</v>
      </c>
      <c r="P142">
        <v>0.21560000000000001</v>
      </c>
      <c r="Q142">
        <v>0.27410000000000001</v>
      </c>
      <c r="R142">
        <v>7.1199999999999999E-2</v>
      </c>
    </row>
    <row r="143" spans="12:18" x14ac:dyDescent="0.4">
      <c r="L143">
        <v>1.6338999999999999</v>
      </c>
      <c r="M143">
        <v>2.0000000000000001E-4</v>
      </c>
      <c r="N143">
        <v>2.5999999999999999E-3</v>
      </c>
      <c r="P143">
        <v>0.50819999999999999</v>
      </c>
      <c r="Q143">
        <v>0.15190000000000001</v>
      </c>
      <c r="R143">
        <v>6.6100000000000006E-2</v>
      </c>
    </row>
    <row r="144" spans="12:18" x14ac:dyDescent="0.4">
      <c r="L144">
        <v>1.4850000000000001</v>
      </c>
      <c r="M144">
        <v>2.0000000000000001E-4</v>
      </c>
      <c r="N144">
        <v>2.8E-3</v>
      </c>
      <c r="P144">
        <v>12.411799999999999</v>
      </c>
      <c r="Q144">
        <v>0.15540000000000001</v>
      </c>
      <c r="R144">
        <v>6.5500000000000003E-2</v>
      </c>
    </row>
    <row r="145" spans="12:18" x14ac:dyDescent="0.4">
      <c r="L145">
        <v>40.826599999999999</v>
      </c>
      <c r="M145">
        <v>2.0000000000000001E-4</v>
      </c>
      <c r="N145">
        <v>0.01</v>
      </c>
      <c r="P145">
        <v>0.1663</v>
      </c>
      <c r="Q145">
        <v>0.29499999999999998</v>
      </c>
      <c r="R145">
        <v>0.1076</v>
      </c>
    </row>
    <row r="146" spans="12:18" x14ac:dyDescent="0.4">
      <c r="L146">
        <v>1294.6542999999999</v>
      </c>
      <c r="M146">
        <v>2.0000000000000001E-4</v>
      </c>
      <c r="N146">
        <v>4.7999999999999996E-3</v>
      </c>
      <c r="P146">
        <v>0.1837</v>
      </c>
      <c r="Q146">
        <v>0.2283</v>
      </c>
      <c r="R146">
        <v>7.7399999999999997E-2</v>
      </c>
    </row>
    <row r="147" spans="12:18" x14ac:dyDescent="0.4">
      <c r="L147">
        <v>1705.4905000000001</v>
      </c>
      <c r="M147">
        <v>2.0000000000000001E-4</v>
      </c>
      <c r="N147">
        <v>4.7999999999999996E-3</v>
      </c>
      <c r="P147">
        <v>0.17730000000000001</v>
      </c>
      <c r="Q147">
        <v>0.56559999999999999</v>
      </c>
      <c r="R147">
        <v>8.8999999999999996E-2</v>
      </c>
    </row>
    <row r="148" spans="12:18" x14ac:dyDescent="0.4">
      <c r="L148">
        <v>3.1882000000000001</v>
      </c>
      <c r="M148">
        <v>2.0000000000000001E-4</v>
      </c>
      <c r="N148">
        <v>3.8E-3</v>
      </c>
      <c r="P148">
        <v>0.1714</v>
      </c>
      <c r="Q148">
        <v>0.1903</v>
      </c>
      <c r="R148">
        <v>7.4099999999999999E-2</v>
      </c>
    </row>
    <row r="149" spans="12:18" x14ac:dyDescent="0.4">
      <c r="L149">
        <v>2.3460999999999999</v>
      </c>
      <c r="M149">
        <v>2.0000000000000001E-4</v>
      </c>
      <c r="N149">
        <v>2.8999999999999998E-3</v>
      </c>
      <c r="P149">
        <v>0.247</v>
      </c>
      <c r="Q149">
        <v>1.6540999999999999</v>
      </c>
      <c r="R149">
        <v>9.9900000000000003E-2</v>
      </c>
    </row>
    <row r="150" spans="12:18" x14ac:dyDescent="0.4">
      <c r="L150">
        <v>1946.9521999999999</v>
      </c>
      <c r="M150">
        <v>2.9999999999999997E-4</v>
      </c>
      <c r="N150">
        <v>4.4000000000000003E-3</v>
      </c>
      <c r="P150">
        <v>0.17219999999999999</v>
      </c>
      <c r="Q150">
        <v>0.31080000000000002</v>
      </c>
      <c r="R150">
        <v>9.9000000000000005E-2</v>
      </c>
    </row>
    <row r="151" spans="12:18" x14ac:dyDescent="0.4">
      <c r="L151">
        <v>1565.2046</v>
      </c>
      <c r="M151">
        <v>2.0000000000000001E-4</v>
      </c>
      <c r="N151">
        <v>4.8999999999999998E-3</v>
      </c>
      <c r="P151">
        <v>0.17399999999999999</v>
      </c>
      <c r="Q151">
        <v>0.2681</v>
      </c>
      <c r="R151">
        <v>9.1499999999999998E-2</v>
      </c>
    </row>
    <row r="152" spans="12:18" x14ac:dyDescent="0.4">
      <c r="L152">
        <v>1486.5006000000001</v>
      </c>
      <c r="M152">
        <v>2.0000000000000001E-4</v>
      </c>
      <c r="N152">
        <v>4.5999999999999999E-3</v>
      </c>
      <c r="P152">
        <v>0.16120000000000001</v>
      </c>
      <c r="Q152">
        <v>0.27679999999999999</v>
      </c>
      <c r="R152">
        <v>7.5399999999999995E-2</v>
      </c>
    </row>
    <row r="153" spans="12:18" x14ac:dyDescent="0.4">
      <c r="L153">
        <v>287.0958</v>
      </c>
      <c r="M153">
        <v>2.9999999999999997E-4</v>
      </c>
      <c r="N153">
        <v>4.8999999999999998E-3</v>
      </c>
      <c r="P153">
        <v>0.2039</v>
      </c>
      <c r="Q153">
        <v>0.32069999999999999</v>
      </c>
      <c r="R153">
        <v>0.1305</v>
      </c>
    </row>
    <row r="154" spans="12:18" x14ac:dyDescent="0.4">
      <c r="L154">
        <v>1228.0935999999999</v>
      </c>
      <c r="M154">
        <v>2.0000000000000001E-4</v>
      </c>
      <c r="N154">
        <v>4.7999999999999996E-3</v>
      </c>
      <c r="P154">
        <v>0.21410000000000001</v>
      </c>
      <c r="Q154">
        <v>0.30880000000000002</v>
      </c>
      <c r="R154">
        <v>8.1900000000000001E-2</v>
      </c>
    </row>
    <row r="155" spans="12:18" x14ac:dyDescent="0.4">
      <c r="L155">
        <v>1484.0227</v>
      </c>
      <c r="M155">
        <v>2.0000000000000001E-4</v>
      </c>
      <c r="N155">
        <v>5.1999999999999998E-3</v>
      </c>
      <c r="P155">
        <v>0.2102</v>
      </c>
      <c r="Q155">
        <v>0.249</v>
      </c>
      <c r="R155">
        <v>8.5599999999999996E-2</v>
      </c>
    </row>
    <row r="156" spans="12:18" x14ac:dyDescent="0.4">
      <c r="L156">
        <v>289.01159999999999</v>
      </c>
      <c r="M156">
        <v>2.9999999999999997E-4</v>
      </c>
      <c r="N156">
        <v>5.7000000000000002E-3</v>
      </c>
      <c r="P156">
        <v>0.1762</v>
      </c>
      <c r="Q156">
        <v>0.2762</v>
      </c>
      <c r="R156">
        <v>0.1014</v>
      </c>
    </row>
    <row r="157" spans="12:18" x14ac:dyDescent="0.4">
      <c r="L157">
        <v>656.82420000000002</v>
      </c>
      <c r="M157">
        <v>2.0000000000000001E-4</v>
      </c>
      <c r="N157">
        <v>5.1000000000000004E-3</v>
      </c>
      <c r="P157">
        <v>0.19309999999999999</v>
      </c>
      <c r="Q157">
        <v>0.29470000000000002</v>
      </c>
      <c r="R157">
        <v>9.7500000000000003E-2</v>
      </c>
    </row>
    <row r="158" spans="12:18" x14ac:dyDescent="0.4">
      <c r="L158">
        <v>570.65719999999999</v>
      </c>
      <c r="M158">
        <v>2.9999999999999997E-4</v>
      </c>
      <c r="N158">
        <v>5.8999999999999999E-3</v>
      </c>
      <c r="P158">
        <v>0.17949999999999999</v>
      </c>
      <c r="Q158">
        <v>0.248</v>
      </c>
      <c r="R158">
        <v>9.6600000000000005E-2</v>
      </c>
    </row>
    <row r="159" spans="12:18" x14ac:dyDescent="0.4">
      <c r="L159">
        <v>0.1263</v>
      </c>
      <c r="M159">
        <v>0.1231</v>
      </c>
      <c r="N159">
        <v>2.7000000000000001E-3</v>
      </c>
      <c r="P159">
        <v>0.18759999999999999</v>
      </c>
      <c r="Q159">
        <v>0.26800000000000002</v>
      </c>
      <c r="R159">
        <v>0.1396</v>
      </c>
    </row>
    <row r="160" spans="12:18" x14ac:dyDescent="0.4">
      <c r="L160">
        <v>2.7E-2</v>
      </c>
      <c r="M160">
        <v>1.14E-2</v>
      </c>
      <c r="N160">
        <v>3.0000000000000001E-3</v>
      </c>
      <c r="P160">
        <v>0.18759999999999999</v>
      </c>
      <c r="Q160">
        <v>0.21840000000000001</v>
      </c>
      <c r="R160">
        <v>8.6099999999999996E-2</v>
      </c>
    </row>
    <row r="161" spans="12:18" x14ac:dyDescent="0.4">
      <c r="L161">
        <v>1.83E-2</v>
      </c>
      <c r="M161">
        <v>4.7000000000000002E-3</v>
      </c>
      <c r="N161">
        <v>2.3999999999999998E-3</v>
      </c>
      <c r="P161">
        <v>0.20080000000000001</v>
      </c>
      <c r="Q161">
        <v>0.182</v>
      </c>
      <c r="R161">
        <v>8.4199999999999997E-2</v>
      </c>
    </row>
    <row r="162" spans="12:18" x14ac:dyDescent="0.4">
      <c r="L162">
        <v>0.18729999999999999</v>
      </c>
      <c r="M162">
        <v>1.8E-3</v>
      </c>
      <c r="N162">
        <v>4.1000000000000003E-3</v>
      </c>
      <c r="P162">
        <v>0.18440000000000001</v>
      </c>
      <c r="Q162">
        <v>0.19309999999999999</v>
      </c>
      <c r="R162">
        <v>7.3200000000000001E-2</v>
      </c>
    </row>
    <row r="163" spans="12:18" x14ac:dyDescent="0.4">
      <c r="L163">
        <v>1466.3581999999999</v>
      </c>
      <c r="M163">
        <v>2.9999999999999997E-4</v>
      </c>
      <c r="N163">
        <v>4.4999999999999997E-3</v>
      </c>
      <c r="P163">
        <v>0.159</v>
      </c>
      <c r="Q163">
        <v>0.26889999999999997</v>
      </c>
      <c r="R163">
        <v>7.6499999999999999E-2</v>
      </c>
    </row>
    <row r="164" spans="12:18" x14ac:dyDescent="0.4">
      <c r="L164">
        <v>291.27519999999998</v>
      </c>
      <c r="M164">
        <v>2.0000000000000001E-4</v>
      </c>
      <c r="N164">
        <v>5.4000000000000003E-3</v>
      </c>
      <c r="P164">
        <v>0.18049999999999999</v>
      </c>
      <c r="Q164">
        <v>0.26569999999999999</v>
      </c>
      <c r="R164">
        <v>0.12</v>
      </c>
    </row>
    <row r="165" spans="12:18" x14ac:dyDescent="0.4">
      <c r="L165">
        <v>1.3919999999999999</v>
      </c>
      <c r="M165">
        <v>2.0000000000000001E-4</v>
      </c>
      <c r="N165">
        <v>7.6E-3</v>
      </c>
      <c r="P165">
        <v>0.17050000000000001</v>
      </c>
      <c r="Q165">
        <v>0.19289999999999999</v>
      </c>
      <c r="R165">
        <v>8.3500000000000005E-2</v>
      </c>
    </row>
    <row r="166" spans="12:18" x14ac:dyDescent="0.4">
      <c r="L166">
        <v>1.3151999999999999</v>
      </c>
      <c r="M166">
        <v>2.0000000000000001E-4</v>
      </c>
      <c r="N166">
        <v>3.5000000000000001E-3</v>
      </c>
      <c r="P166">
        <v>0.20580000000000001</v>
      </c>
      <c r="Q166">
        <v>0.19009999999999999</v>
      </c>
      <c r="R166">
        <v>7.8399999999999997E-2</v>
      </c>
    </row>
    <row r="167" spans="12:18" x14ac:dyDescent="0.4">
      <c r="L167">
        <v>652.89670000000001</v>
      </c>
      <c r="M167">
        <v>2.0000000000000001E-4</v>
      </c>
      <c r="N167">
        <v>5.4999999999999997E-3</v>
      </c>
      <c r="P167">
        <v>0.16339999999999999</v>
      </c>
      <c r="Q167">
        <v>0.314</v>
      </c>
      <c r="R167">
        <v>8.14E-2</v>
      </c>
    </row>
    <row r="168" spans="12:18" x14ac:dyDescent="0.4">
      <c r="L168">
        <v>2051.2404999999999</v>
      </c>
      <c r="M168">
        <v>2.9999999999999997E-4</v>
      </c>
      <c r="N168">
        <v>5.7000000000000002E-3</v>
      </c>
      <c r="P168">
        <v>0.1711</v>
      </c>
      <c r="Q168">
        <v>0.31019999999999998</v>
      </c>
      <c r="R168">
        <v>0.10639999999999999</v>
      </c>
    </row>
    <row r="169" spans="12:18" x14ac:dyDescent="0.4">
      <c r="L169">
        <v>532.1463</v>
      </c>
      <c r="M169">
        <v>2.9999999999999997E-4</v>
      </c>
      <c r="N169">
        <v>5.4999999999999997E-3</v>
      </c>
      <c r="P169">
        <v>0.1686</v>
      </c>
      <c r="Q169">
        <v>0.27479999999999999</v>
      </c>
      <c r="R169">
        <v>0.1084</v>
      </c>
    </row>
    <row r="170" spans="12:18" x14ac:dyDescent="0.4">
      <c r="L170">
        <v>418.03530000000001</v>
      </c>
      <c r="M170">
        <v>2.0000000000000001E-4</v>
      </c>
      <c r="N170">
        <v>5.8999999999999999E-3</v>
      </c>
      <c r="P170">
        <v>0.1726</v>
      </c>
      <c r="Q170">
        <v>0.39800000000000002</v>
      </c>
      <c r="R170">
        <v>0.10299999999999999</v>
      </c>
    </row>
    <row r="171" spans="12:18" x14ac:dyDescent="0.4">
      <c r="L171">
        <v>1.4132</v>
      </c>
      <c r="M171">
        <v>2.0000000000000001E-4</v>
      </c>
      <c r="N171">
        <v>4.1000000000000003E-3</v>
      </c>
      <c r="P171">
        <v>0.1852</v>
      </c>
      <c r="Q171">
        <v>0.25459999999999999</v>
      </c>
      <c r="R171">
        <v>0.09</v>
      </c>
    </row>
    <row r="172" spans="12:18" x14ac:dyDescent="0.4">
      <c r="L172">
        <v>1.4594</v>
      </c>
      <c r="M172">
        <v>2.0000000000000001E-4</v>
      </c>
      <c r="N172">
        <v>4.3E-3</v>
      </c>
      <c r="P172">
        <v>0.1893</v>
      </c>
      <c r="Q172">
        <v>0.28339999999999999</v>
      </c>
      <c r="R172">
        <v>9.4E-2</v>
      </c>
    </row>
    <row r="173" spans="12:18" x14ac:dyDescent="0.4">
      <c r="L173">
        <v>1339.019</v>
      </c>
      <c r="M173">
        <v>2.0000000000000001E-4</v>
      </c>
      <c r="N173">
        <v>4.7000000000000002E-3</v>
      </c>
      <c r="P173">
        <v>0.17130000000000001</v>
      </c>
      <c r="Q173">
        <v>0.2772</v>
      </c>
      <c r="R173">
        <v>8.1699999999999995E-2</v>
      </c>
    </row>
    <row r="174" spans="12:18" x14ac:dyDescent="0.4">
      <c r="L174">
        <v>704.47810000000004</v>
      </c>
      <c r="M174">
        <v>2.0000000000000001E-4</v>
      </c>
      <c r="N174">
        <v>4.7999999999999996E-3</v>
      </c>
      <c r="P174">
        <v>0.2069</v>
      </c>
      <c r="Q174">
        <v>0.26440000000000002</v>
      </c>
      <c r="R174">
        <v>9.2799999999999994E-2</v>
      </c>
    </row>
    <row r="175" spans="12:18" x14ac:dyDescent="0.4">
      <c r="L175">
        <v>532.42939999999999</v>
      </c>
      <c r="M175">
        <v>2.0000000000000001E-4</v>
      </c>
      <c r="N175">
        <v>5.0000000000000001E-3</v>
      </c>
      <c r="P175">
        <v>0.1757</v>
      </c>
      <c r="Q175">
        <v>0.26829999999999998</v>
      </c>
      <c r="R175">
        <v>9.6699999999999994E-2</v>
      </c>
    </row>
    <row r="176" spans="12:18" x14ac:dyDescent="0.4">
      <c r="L176">
        <v>1762.3852999999999</v>
      </c>
      <c r="M176">
        <v>2.9999999999999997E-4</v>
      </c>
      <c r="N176">
        <v>4.5999999999999999E-3</v>
      </c>
      <c r="P176">
        <v>0.1812</v>
      </c>
      <c r="Q176">
        <v>0.25340000000000001</v>
      </c>
      <c r="R176">
        <v>9.3200000000000005E-2</v>
      </c>
    </row>
    <row r="177" spans="12:18" x14ac:dyDescent="0.4">
      <c r="L177">
        <v>659.47969999999998</v>
      </c>
      <c r="M177">
        <v>2.0000000000000001E-4</v>
      </c>
      <c r="N177">
        <v>4.4999999999999997E-3</v>
      </c>
      <c r="P177">
        <v>0.1961</v>
      </c>
      <c r="Q177">
        <v>0.25480000000000003</v>
      </c>
      <c r="R177">
        <v>9.0300000000000005E-2</v>
      </c>
    </row>
    <row r="178" spans="12:18" x14ac:dyDescent="0.4">
      <c r="L178">
        <v>44.111800000000002</v>
      </c>
      <c r="M178">
        <v>2.0000000000000001E-4</v>
      </c>
      <c r="N178">
        <v>4.1999999999999997E-3</v>
      </c>
      <c r="P178">
        <v>0.17</v>
      </c>
      <c r="Q178">
        <v>0.2351</v>
      </c>
      <c r="R178">
        <v>7.5700000000000003E-2</v>
      </c>
    </row>
    <row r="179" spans="12:18" x14ac:dyDescent="0.4">
      <c r="L179">
        <v>532.55939999999998</v>
      </c>
      <c r="M179">
        <v>2.9999999999999997E-4</v>
      </c>
      <c r="N179">
        <v>5.1000000000000004E-3</v>
      </c>
      <c r="P179">
        <v>0.18540000000000001</v>
      </c>
      <c r="Q179">
        <v>0.29770000000000002</v>
      </c>
      <c r="R179">
        <v>0.1022</v>
      </c>
    </row>
    <row r="180" spans="12:18" x14ac:dyDescent="0.4">
      <c r="L180">
        <v>1762.3861999999999</v>
      </c>
      <c r="M180">
        <v>2.0000000000000001E-4</v>
      </c>
      <c r="N180">
        <v>4.3E-3</v>
      </c>
      <c r="P180">
        <v>0.2011</v>
      </c>
      <c r="Q180">
        <v>0.25140000000000001</v>
      </c>
      <c r="R180">
        <v>9.0700000000000003E-2</v>
      </c>
    </row>
    <row r="181" spans="12:18" x14ac:dyDescent="0.4">
      <c r="L181">
        <v>659.68330000000003</v>
      </c>
      <c r="M181">
        <v>2.9999999999999997E-4</v>
      </c>
      <c r="N181">
        <v>4.4999999999999997E-3</v>
      </c>
      <c r="P181">
        <v>0.17560000000000001</v>
      </c>
      <c r="Q181">
        <v>0.24490000000000001</v>
      </c>
      <c r="R181">
        <v>9.0899999999999995E-2</v>
      </c>
    </row>
    <row r="182" spans="12:18" x14ac:dyDescent="0.4">
      <c r="L182">
        <v>43.972000000000001</v>
      </c>
      <c r="M182">
        <v>2.0000000000000001E-4</v>
      </c>
      <c r="N182">
        <v>4.1000000000000003E-3</v>
      </c>
      <c r="P182">
        <v>0.16339999999999999</v>
      </c>
      <c r="Q182">
        <v>0.26400000000000001</v>
      </c>
      <c r="R182">
        <v>7.8899999999999998E-2</v>
      </c>
    </row>
    <row r="183" spans="12:18" x14ac:dyDescent="0.4">
      <c r="L183">
        <v>532.5761</v>
      </c>
      <c r="M183">
        <v>2.0000000000000001E-4</v>
      </c>
      <c r="N183">
        <v>4.7999999999999996E-3</v>
      </c>
      <c r="P183">
        <v>0.4456</v>
      </c>
      <c r="Q183">
        <v>0.23319999999999999</v>
      </c>
      <c r="R183">
        <v>0.10199999999999999</v>
      </c>
    </row>
    <row r="184" spans="12:18" x14ac:dyDescent="0.4">
      <c r="L184">
        <v>1762.5930000000001</v>
      </c>
      <c r="M184">
        <v>2.0000000000000001E-4</v>
      </c>
      <c r="N184">
        <v>4.7999999999999996E-3</v>
      </c>
      <c r="P184">
        <v>0.185</v>
      </c>
      <c r="Q184">
        <v>0.2394</v>
      </c>
      <c r="R184">
        <v>7.7799999999999994E-2</v>
      </c>
    </row>
    <row r="185" spans="12:18" x14ac:dyDescent="0.4">
      <c r="L185">
        <v>659.63120000000004</v>
      </c>
      <c r="M185">
        <v>2.0000000000000001E-4</v>
      </c>
      <c r="N185">
        <v>5.0000000000000001E-3</v>
      </c>
      <c r="P185">
        <v>0.3276</v>
      </c>
      <c r="Q185">
        <v>0.25729999999999997</v>
      </c>
      <c r="R185">
        <v>7.9899999999999999E-2</v>
      </c>
    </row>
    <row r="186" spans="12:18" x14ac:dyDescent="0.4">
      <c r="L186">
        <v>44.032800000000002</v>
      </c>
      <c r="M186">
        <v>2.0000000000000001E-4</v>
      </c>
      <c r="N186">
        <v>5.4000000000000003E-3</v>
      </c>
      <c r="P186">
        <v>0.16309999999999999</v>
      </c>
      <c r="Q186">
        <v>0.26490000000000002</v>
      </c>
      <c r="R186">
        <v>0.1041</v>
      </c>
    </row>
    <row r="187" spans="12:18" x14ac:dyDescent="0.4">
      <c r="L187">
        <v>532.47670000000005</v>
      </c>
      <c r="M187">
        <v>2.9999999999999997E-4</v>
      </c>
      <c r="N187">
        <v>5.1000000000000004E-3</v>
      </c>
      <c r="P187">
        <v>0.19009999999999999</v>
      </c>
      <c r="Q187">
        <v>0.26169999999999999</v>
      </c>
      <c r="R187">
        <v>0.1237</v>
      </c>
    </row>
    <row r="188" spans="12:18" x14ac:dyDescent="0.4">
      <c r="L188">
        <v>1762.4285</v>
      </c>
      <c r="M188">
        <v>2.9999999999999997E-4</v>
      </c>
      <c r="N188">
        <v>5.0000000000000001E-3</v>
      </c>
      <c r="P188">
        <v>0.22170000000000001</v>
      </c>
      <c r="Q188">
        <v>0.28160000000000002</v>
      </c>
      <c r="R188">
        <v>8.5000000000000006E-2</v>
      </c>
    </row>
    <row r="189" spans="12:18" x14ac:dyDescent="0.4">
      <c r="L189">
        <v>659.60829999999999</v>
      </c>
      <c r="M189">
        <v>2.0000000000000001E-4</v>
      </c>
      <c r="N189">
        <v>5.7000000000000002E-3</v>
      </c>
      <c r="P189">
        <v>0.17399999999999999</v>
      </c>
      <c r="Q189">
        <v>0.27400000000000002</v>
      </c>
      <c r="R189">
        <v>0.1116</v>
      </c>
    </row>
    <row r="190" spans="12:18" x14ac:dyDescent="0.4">
      <c r="L190">
        <v>43.894500000000001</v>
      </c>
      <c r="M190">
        <v>2.0000000000000001E-4</v>
      </c>
      <c r="N190">
        <v>5.0000000000000001E-3</v>
      </c>
      <c r="P190">
        <v>0.2109</v>
      </c>
      <c r="Q190">
        <v>0.29720000000000002</v>
      </c>
      <c r="R190">
        <v>9.8699999999999996E-2</v>
      </c>
    </row>
    <row r="191" spans="12:18" x14ac:dyDescent="0.4">
      <c r="L191">
        <v>532.50599999999997</v>
      </c>
      <c r="M191">
        <v>2.0000000000000001E-4</v>
      </c>
      <c r="N191">
        <v>5.4000000000000003E-3</v>
      </c>
      <c r="P191">
        <v>0.18990000000000001</v>
      </c>
      <c r="Q191">
        <v>0.29980000000000001</v>
      </c>
      <c r="R191">
        <v>9.9699999999999997E-2</v>
      </c>
    </row>
    <row r="192" spans="12:18" x14ac:dyDescent="0.4">
      <c r="L192">
        <v>1762.4259</v>
      </c>
      <c r="M192">
        <v>2.0000000000000001E-4</v>
      </c>
      <c r="N192">
        <v>4.5999999999999999E-3</v>
      </c>
      <c r="P192">
        <v>0.26029999999999998</v>
      </c>
      <c r="Q192">
        <v>0.30330000000000001</v>
      </c>
      <c r="R192">
        <v>8.1799999999999998E-2</v>
      </c>
    </row>
    <row r="193" spans="12:18" x14ac:dyDescent="0.4">
      <c r="L193">
        <v>660.00379999999996</v>
      </c>
      <c r="M193">
        <v>4.0000000000000002E-4</v>
      </c>
      <c r="N193">
        <v>8.0999999999999996E-3</v>
      </c>
      <c r="P193">
        <v>0.15340000000000001</v>
      </c>
      <c r="Q193">
        <v>0.33739999999999998</v>
      </c>
      <c r="R193">
        <v>0.10730000000000001</v>
      </c>
    </row>
    <row r="194" spans="12:18" x14ac:dyDescent="0.4">
      <c r="L194">
        <v>43.670099999999998</v>
      </c>
      <c r="M194">
        <v>5.0000000000000001E-4</v>
      </c>
      <c r="N194">
        <v>1.06E-2</v>
      </c>
      <c r="P194">
        <v>0.1429</v>
      </c>
      <c r="Q194">
        <v>0.34250000000000003</v>
      </c>
      <c r="R194">
        <v>9.1499999999999998E-2</v>
      </c>
    </row>
    <row r="195" spans="12:18" x14ac:dyDescent="0.4">
      <c r="L195">
        <v>532.20450000000005</v>
      </c>
      <c r="M195">
        <v>2.0000000000000001E-4</v>
      </c>
      <c r="N195">
        <v>4.7999999999999996E-3</v>
      </c>
      <c r="P195">
        <v>0.20030000000000001</v>
      </c>
      <c r="Q195">
        <v>0.28149999999999997</v>
      </c>
      <c r="R195">
        <v>0.1003</v>
      </c>
    </row>
    <row r="196" spans="12:18" x14ac:dyDescent="0.4">
      <c r="L196">
        <v>2422.8930999999998</v>
      </c>
      <c r="M196">
        <v>2.0000000000000001E-4</v>
      </c>
      <c r="N196">
        <v>4.7000000000000002E-3</v>
      </c>
      <c r="P196">
        <v>0.2288</v>
      </c>
      <c r="Q196">
        <v>0.2571</v>
      </c>
      <c r="R196">
        <v>8.0799999999999997E-2</v>
      </c>
    </row>
    <row r="197" spans="12:18" x14ac:dyDescent="0.4">
      <c r="L197">
        <v>44.061300000000003</v>
      </c>
      <c r="M197">
        <v>2.0000000000000001E-4</v>
      </c>
      <c r="N197">
        <v>4.4000000000000003E-3</v>
      </c>
      <c r="P197">
        <v>0.1724</v>
      </c>
      <c r="Q197">
        <v>0.21210000000000001</v>
      </c>
      <c r="R197">
        <v>7.8E-2</v>
      </c>
    </row>
    <row r="198" spans="12:18" x14ac:dyDescent="0.4">
      <c r="L198">
        <v>532.52049999999997</v>
      </c>
      <c r="M198">
        <v>2.9999999999999997E-4</v>
      </c>
      <c r="N198">
        <v>4.7000000000000002E-3</v>
      </c>
      <c r="P198">
        <v>0.1618</v>
      </c>
      <c r="Q198">
        <v>0.24679999999999999</v>
      </c>
      <c r="R198">
        <v>9.6600000000000005E-2</v>
      </c>
    </row>
    <row r="199" spans="12:18" x14ac:dyDescent="0.4">
      <c r="L199">
        <v>2467.4877999999999</v>
      </c>
      <c r="M199">
        <v>2.0000000000000001E-4</v>
      </c>
      <c r="N199">
        <v>4.4999999999999997E-3</v>
      </c>
      <c r="P199">
        <v>0.254</v>
      </c>
      <c r="Q199">
        <v>0.24579999999999999</v>
      </c>
      <c r="R199">
        <v>7.1400000000000005E-2</v>
      </c>
    </row>
    <row r="200" spans="12:18" x14ac:dyDescent="0.4">
      <c r="L200">
        <v>294.7604</v>
      </c>
      <c r="M200">
        <v>2.0000000000000001E-4</v>
      </c>
      <c r="N200">
        <v>5.1000000000000004E-3</v>
      </c>
      <c r="P200">
        <v>0.218</v>
      </c>
      <c r="Q200">
        <v>0.5726</v>
      </c>
      <c r="R200">
        <v>9.8000000000000004E-2</v>
      </c>
    </row>
    <row r="201" spans="12:18" x14ac:dyDescent="0.4">
      <c r="L201">
        <v>236.24250000000001</v>
      </c>
      <c r="M201">
        <v>2.0000000000000001E-4</v>
      </c>
      <c r="N201">
        <v>5.0000000000000001E-3</v>
      </c>
      <c r="P201">
        <v>0.16700000000000001</v>
      </c>
      <c r="Q201">
        <v>0.25180000000000002</v>
      </c>
      <c r="R201">
        <v>7.6399999999999996E-2</v>
      </c>
    </row>
    <row r="202" spans="12:18" x14ac:dyDescent="0.4">
      <c r="L202">
        <v>2467.7846</v>
      </c>
      <c r="M202">
        <v>4.0000000000000002E-4</v>
      </c>
      <c r="N202">
        <v>5.1000000000000004E-3</v>
      </c>
      <c r="P202">
        <v>0.18179999999999999</v>
      </c>
      <c r="Q202">
        <v>0.30059999999999998</v>
      </c>
      <c r="R202">
        <v>9.7799999999999998E-2</v>
      </c>
    </row>
    <row r="203" spans="12:18" x14ac:dyDescent="0.4">
      <c r="L203">
        <v>297.43650000000002</v>
      </c>
      <c r="M203">
        <v>2.9999999999999997E-4</v>
      </c>
      <c r="N203">
        <v>4.4999999999999997E-3</v>
      </c>
      <c r="P203">
        <v>0.19520000000000001</v>
      </c>
      <c r="Q203">
        <v>0.27929999999999999</v>
      </c>
      <c r="R203">
        <v>7.9500000000000001E-2</v>
      </c>
    </row>
    <row r="204" spans="12:18" x14ac:dyDescent="0.4">
      <c r="L204">
        <v>234.1456</v>
      </c>
      <c r="M204">
        <v>2.0000000000000001E-4</v>
      </c>
      <c r="N204">
        <v>5.3E-3</v>
      </c>
      <c r="P204">
        <v>0.21790000000000001</v>
      </c>
      <c r="Q204">
        <v>0.25740000000000002</v>
      </c>
      <c r="R204">
        <v>0.1</v>
      </c>
    </row>
    <row r="205" spans="12:18" x14ac:dyDescent="0.4">
      <c r="L205">
        <v>422.1422</v>
      </c>
      <c r="M205">
        <v>2.0000000000000001E-4</v>
      </c>
      <c r="N205">
        <v>5.1999999999999998E-3</v>
      </c>
      <c r="P205">
        <v>0.21940000000000001</v>
      </c>
      <c r="Q205">
        <v>0.57779999999999998</v>
      </c>
      <c r="R205">
        <v>0.30659999999999998</v>
      </c>
    </row>
    <row r="206" spans="12:18" x14ac:dyDescent="0.4">
      <c r="L206">
        <v>2044.1738</v>
      </c>
      <c r="M206">
        <v>2.0000000000000001E-4</v>
      </c>
      <c r="N206">
        <v>5.0000000000000001E-3</v>
      </c>
      <c r="P206">
        <v>0.19550000000000001</v>
      </c>
      <c r="Q206">
        <v>0.31929999999999997</v>
      </c>
      <c r="R206">
        <v>0.1132</v>
      </c>
    </row>
    <row r="207" spans="12:18" x14ac:dyDescent="0.4">
      <c r="L207">
        <v>299.71170000000001</v>
      </c>
      <c r="M207">
        <v>2.0000000000000001E-4</v>
      </c>
      <c r="N207">
        <v>4.8999999999999998E-3</v>
      </c>
      <c r="P207">
        <v>0.18509999999999999</v>
      </c>
      <c r="Q207">
        <v>0.49619999999999997</v>
      </c>
      <c r="R207">
        <v>9.8100000000000007E-2</v>
      </c>
    </row>
    <row r="208" spans="12:18" x14ac:dyDescent="0.4">
      <c r="L208">
        <v>1.3321000000000001</v>
      </c>
      <c r="M208">
        <v>2.0000000000000001E-4</v>
      </c>
      <c r="N208">
        <v>2.8E-3</v>
      </c>
      <c r="P208">
        <v>9.5808</v>
      </c>
      <c r="Q208">
        <v>0.1376</v>
      </c>
      <c r="R208">
        <v>8.0100000000000005E-2</v>
      </c>
    </row>
    <row r="209" spans="12:18" x14ac:dyDescent="0.4">
      <c r="L209">
        <v>1.357</v>
      </c>
      <c r="M209">
        <v>2.0000000000000001E-4</v>
      </c>
      <c r="N209">
        <v>2.3E-3</v>
      </c>
      <c r="P209">
        <v>0.217</v>
      </c>
      <c r="Q209">
        <v>0.13780000000000001</v>
      </c>
      <c r="R209">
        <v>6.9199999999999998E-2</v>
      </c>
    </row>
    <row r="210" spans="12:18" x14ac:dyDescent="0.4">
      <c r="L210">
        <v>227.91399999999999</v>
      </c>
      <c r="M210">
        <v>2.9999999999999997E-4</v>
      </c>
      <c r="N210">
        <v>5.1999999999999998E-3</v>
      </c>
      <c r="P210">
        <v>0.22600000000000001</v>
      </c>
      <c r="Q210">
        <v>0.42049999999999998</v>
      </c>
      <c r="R210">
        <v>0.1197</v>
      </c>
    </row>
    <row r="211" spans="12:18" x14ac:dyDescent="0.4">
      <c r="L211">
        <v>425.5102</v>
      </c>
      <c r="M211">
        <v>2.9999999999999997E-4</v>
      </c>
      <c r="N211">
        <v>4.8999999999999998E-3</v>
      </c>
      <c r="P211">
        <v>0.2452</v>
      </c>
      <c r="Q211">
        <v>0.24909999999999999</v>
      </c>
      <c r="R211">
        <v>0.11169999999999999</v>
      </c>
    </row>
    <row r="212" spans="12:18" x14ac:dyDescent="0.4">
      <c r="L212">
        <v>2041.0609999999999</v>
      </c>
      <c r="M212">
        <v>2.9999999999999997E-4</v>
      </c>
      <c r="N212">
        <v>4.4000000000000003E-3</v>
      </c>
      <c r="P212">
        <v>0.65720000000000001</v>
      </c>
      <c r="Q212">
        <v>0.27310000000000001</v>
      </c>
      <c r="R212">
        <v>7.2999999999999995E-2</v>
      </c>
    </row>
    <row r="213" spans="12:18" x14ac:dyDescent="0.4">
      <c r="L213">
        <v>532.56100000000004</v>
      </c>
      <c r="M213">
        <v>2.0000000000000001E-4</v>
      </c>
      <c r="N213">
        <v>4.7000000000000002E-3</v>
      </c>
      <c r="P213">
        <v>0.41749999999999998</v>
      </c>
      <c r="Q213">
        <v>0.27610000000000001</v>
      </c>
      <c r="R213">
        <v>7.8899999999999998E-2</v>
      </c>
    </row>
    <row r="214" spans="12:18" x14ac:dyDescent="0.4">
      <c r="L214">
        <v>428.10239999999999</v>
      </c>
      <c r="M214">
        <v>2.9999999999999997E-4</v>
      </c>
      <c r="N214">
        <v>4.8999999999999998E-3</v>
      </c>
      <c r="P214">
        <v>0.32300000000000001</v>
      </c>
      <c r="Q214">
        <v>0.50019999999999998</v>
      </c>
      <c r="R214">
        <v>7.8899999999999998E-2</v>
      </c>
    </row>
    <row r="215" spans="12:18" x14ac:dyDescent="0.4">
      <c r="L215">
        <v>1.7606999999999999</v>
      </c>
      <c r="M215">
        <v>2.0000000000000001E-4</v>
      </c>
      <c r="N215">
        <v>3.3999999999999998E-3</v>
      </c>
      <c r="P215">
        <v>0.15870000000000001</v>
      </c>
      <c r="Q215">
        <v>0.35449999999999998</v>
      </c>
      <c r="R215">
        <v>9.7799999999999998E-2</v>
      </c>
    </row>
    <row r="216" spans="12:18" x14ac:dyDescent="0.4">
      <c r="L216">
        <v>1.2082999999999999</v>
      </c>
      <c r="M216">
        <v>2.0000000000000001E-4</v>
      </c>
      <c r="N216">
        <v>3.5999999999999999E-3</v>
      </c>
      <c r="P216">
        <v>0.1804</v>
      </c>
      <c r="Q216">
        <v>0.18529999999999999</v>
      </c>
      <c r="R216">
        <v>7.7399999999999997E-2</v>
      </c>
    </row>
    <row r="217" spans="12:18" x14ac:dyDescent="0.4">
      <c r="L217">
        <v>1337.4005999999999</v>
      </c>
      <c r="M217">
        <v>2.0000000000000001E-4</v>
      </c>
      <c r="N217">
        <v>5.0000000000000001E-3</v>
      </c>
      <c r="P217">
        <v>0.20050000000000001</v>
      </c>
      <c r="Q217">
        <v>0.28050000000000003</v>
      </c>
      <c r="R217">
        <v>0.129</v>
      </c>
    </row>
    <row r="218" spans="12:18" x14ac:dyDescent="0.4">
      <c r="L218">
        <v>695.54750000000001</v>
      </c>
      <c r="M218">
        <v>2.9999999999999997E-4</v>
      </c>
      <c r="N218">
        <v>5.1000000000000004E-3</v>
      </c>
      <c r="P218">
        <v>0.15329999999999999</v>
      </c>
      <c r="Q218">
        <v>0.28949999999999998</v>
      </c>
      <c r="R218">
        <v>9.3700000000000006E-2</v>
      </c>
    </row>
    <row r="219" spans="12:18" x14ac:dyDescent="0.4">
      <c r="L219">
        <v>532.42700000000002</v>
      </c>
      <c r="M219">
        <v>2.9999999999999997E-4</v>
      </c>
      <c r="N219">
        <v>5.1999999999999998E-3</v>
      </c>
      <c r="P219">
        <v>0.16039999999999999</v>
      </c>
      <c r="Q219">
        <v>0.28320000000000001</v>
      </c>
      <c r="R219">
        <v>8.9300000000000004E-2</v>
      </c>
    </row>
    <row r="220" spans="12:18" x14ac:dyDescent="0.4">
      <c r="L220">
        <v>1771.1912</v>
      </c>
      <c r="M220">
        <v>5.0000000000000001E-4</v>
      </c>
      <c r="N220">
        <v>5.7999999999999996E-3</v>
      </c>
      <c r="P220">
        <v>0.44800000000000001</v>
      </c>
      <c r="Q220">
        <v>0.25040000000000001</v>
      </c>
      <c r="R220">
        <v>0.1023</v>
      </c>
    </row>
    <row r="221" spans="12:18" x14ac:dyDescent="0.4">
      <c r="L221">
        <v>695.41390000000001</v>
      </c>
      <c r="M221">
        <v>2.9999999999999997E-4</v>
      </c>
      <c r="N221">
        <v>5.4000000000000003E-3</v>
      </c>
      <c r="P221">
        <v>0.155</v>
      </c>
      <c r="Q221">
        <v>0.25440000000000002</v>
      </c>
      <c r="R221">
        <v>8.8200000000000001E-2</v>
      </c>
    </row>
    <row r="222" spans="12:18" x14ac:dyDescent="0.4">
      <c r="L222">
        <v>532.54679999999996</v>
      </c>
      <c r="M222">
        <v>2.0000000000000001E-4</v>
      </c>
      <c r="N222">
        <v>4.8999999999999998E-3</v>
      </c>
      <c r="P222">
        <v>0.28599999999999998</v>
      </c>
      <c r="Q222">
        <v>0.26979999999999998</v>
      </c>
      <c r="R222">
        <v>8.8900000000000007E-2</v>
      </c>
    </row>
    <row r="223" spans="12:18" x14ac:dyDescent="0.4">
      <c r="L223">
        <v>1434.6755000000001</v>
      </c>
      <c r="M223">
        <v>2.9999999999999997E-4</v>
      </c>
      <c r="N223">
        <v>5.3E-3</v>
      </c>
      <c r="P223">
        <v>0.19009999999999999</v>
      </c>
      <c r="Q223">
        <v>0.30080000000000001</v>
      </c>
      <c r="R223">
        <v>9.5799999999999996E-2</v>
      </c>
    </row>
    <row r="224" spans="12:18" x14ac:dyDescent="0.4">
      <c r="L224">
        <v>326.38170000000002</v>
      </c>
      <c r="M224">
        <v>2.0000000000000001E-4</v>
      </c>
      <c r="N224">
        <v>4.7999999999999996E-3</v>
      </c>
      <c r="P224">
        <v>0.14810000000000001</v>
      </c>
      <c r="Q224">
        <v>0.25600000000000001</v>
      </c>
      <c r="R224">
        <v>8.3199999999999996E-2</v>
      </c>
    </row>
    <row r="225" spans="12:18" x14ac:dyDescent="0.4">
      <c r="L225">
        <v>695.58140000000003</v>
      </c>
      <c r="M225">
        <v>2.0000000000000001E-4</v>
      </c>
      <c r="N225">
        <v>4.8999999999999998E-3</v>
      </c>
      <c r="P225">
        <v>0.157</v>
      </c>
      <c r="Q225">
        <v>0.30220000000000002</v>
      </c>
      <c r="R225">
        <v>9.3799999999999994E-2</v>
      </c>
    </row>
    <row r="226" spans="12:18" x14ac:dyDescent="0.4">
      <c r="L226">
        <v>532.3297</v>
      </c>
      <c r="M226">
        <v>2.0000000000000001E-4</v>
      </c>
      <c r="N226">
        <v>5.0000000000000001E-3</v>
      </c>
      <c r="P226">
        <v>0.15590000000000001</v>
      </c>
      <c r="Q226">
        <v>0.36630000000000001</v>
      </c>
      <c r="R226">
        <v>0.1115</v>
      </c>
    </row>
    <row r="227" spans="12:18" x14ac:dyDescent="0.4">
      <c r="L227">
        <v>1771.0699</v>
      </c>
      <c r="M227">
        <v>2.9999999999999997E-4</v>
      </c>
      <c r="N227">
        <v>6.0000000000000001E-3</v>
      </c>
      <c r="P227">
        <v>0.2175</v>
      </c>
      <c r="Q227">
        <v>0.27679999999999999</v>
      </c>
      <c r="R227">
        <v>0.11169999999999999</v>
      </c>
    </row>
    <row r="228" spans="12:18" x14ac:dyDescent="0.4">
      <c r="L228">
        <v>1228.4629</v>
      </c>
      <c r="M228">
        <v>5.0000000000000001E-4</v>
      </c>
      <c r="N228">
        <v>5.0000000000000001E-3</v>
      </c>
      <c r="P228">
        <v>0.15440000000000001</v>
      </c>
      <c r="Q228">
        <v>0.24629999999999999</v>
      </c>
      <c r="R228">
        <v>0.1638</v>
      </c>
    </row>
    <row r="229" spans="12:18" x14ac:dyDescent="0.4">
      <c r="L229">
        <v>444.80149999999998</v>
      </c>
      <c r="M229">
        <v>4.0000000000000002E-4</v>
      </c>
      <c r="N229">
        <v>4.8999999999999998E-3</v>
      </c>
      <c r="P229">
        <v>0.1431</v>
      </c>
      <c r="Q229">
        <v>2.8E-3</v>
      </c>
      <c r="R229">
        <v>8.4599999999999995E-2</v>
      </c>
    </row>
    <row r="230" spans="12:18" x14ac:dyDescent="0.4">
      <c r="L230">
        <v>2555.0427</v>
      </c>
      <c r="M230">
        <v>2.0000000000000001E-4</v>
      </c>
      <c r="N230">
        <v>5.4000000000000003E-3</v>
      </c>
      <c r="P230">
        <v>0.1749</v>
      </c>
      <c r="Q230">
        <v>0.24970000000000001</v>
      </c>
      <c r="R230">
        <v>9.2200000000000004E-2</v>
      </c>
    </row>
    <row r="231" spans="12:18" x14ac:dyDescent="0.4">
      <c r="L231">
        <v>466.88400000000001</v>
      </c>
      <c r="M231">
        <v>2.0000000000000001E-4</v>
      </c>
      <c r="N231">
        <v>5.1000000000000004E-3</v>
      </c>
      <c r="P231">
        <v>0.17549999999999999</v>
      </c>
      <c r="Q231">
        <v>0.2341</v>
      </c>
      <c r="R231">
        <v>9.6100000000000005E-2</v>
      </c>
    </row>
    <row r="232" spans="12:18" x14ac:dyDescent="0.4">
      <c r="L232">
        <v>2303.3559</v>
      </c>
      <c r="M232">
        <v>2.9999999999999997E-4</v>
      </c>
      <c r="N232">
        <v>5.0000000000000001E-3</v>
      </c>
      <c r="P232">
        <v>0.1603</v>
      </c>
      <c r="Q232">
        <v>0.26519999999999999</v>
      </c>
      <c r="R232">
        <v>0.12670000000000001</v>
      </c>
    </row>
    <row r="233" spans="12:18" x14ac:dyDescent="0.4">
      <c r="L233">
        <v>229.17230000000001</v>
      </c>
      <c r="M233">
        <v>2.9999999999999997E-4</v>
      </c>
      <c r="N233">
        <v>4.7000000000000002E-3</v>
      </c>
      <c r="P233">
        <v>0.11890000000000001</v>
      </c>
      <c r="Q233">
        <v>0.23380000000000001</v>
      </c>
      <c r="R233">
        <v>0.10440000000000001</v>
      </c>
    </row>
    <row r="234" spans="12:18" x14ac:dyDescent="0.4">
      <c r="L234">
        <v>470.084</v>
      </c>
      <c r="M234">
        <v>2.9999999999999997E-4</v>
      </c>
      <c r="N234">
        <v>5.7000000000000002E-3</v>
      </c>
      <c r="P234">
        <v>0.16070000000000001</v>
      </c>
      <c r="Q234">
        <v>0.28339999999999999</v>
      </c>
      <c r="R234">
        <v>9.8000000000000004E-2</v>
      </c>
    </row>
    <row r="235" spans="12:18" x14ac:dyDescent="0.4">
      <c r="L235">
        <v>2303.3353999999999</v>
      </c>
      <c r="M235">
        <v>2.0000000000000001E-4</v>
      </c>
      <c r="N235">
        <v>1.78E-2</v>
      </c>
      <c r="P235">
        <v>0.1119</v>
      </c>
      <c r="Q235">
        <v>0.23830000000000001</v>
      </c>
      <c r="R235">
        <v>9.1700000000000004E-2</v>
      </c>
    </row>
    <row r="236" spans="12:18" x14ac:dyDescent="0.4">
      <c r="L236">
        <v>225.5513</v>
      </c>
      <c r="M236">
        <v>2.0000000000000001E-4</v>
      </c>
      <c r="N236">
        <v>4.3E-3</v>
      </c>
      <c r="P236">
        <v>0.19220000000000001</v>
      </c>
      <c r="Q236">
        <v>0.2296</v>
      </c>
      <c r="R236">
        <v>8.5999999999999993E-2</v>
      </c>
    </row>
    <row r="237" spans="12:18" x14ac:dyDescent="0.4">
      <c r="L237">
        <v>473.96960000000001</v>
      </c>
      <c r="M237">
        <v>2.9999999999999997E-4</v>
      </c>
      <c r="N237">
        <v>5.3E-3</v>
      </c>
      <c r="P237">
        <v>0.1077</v>
      </c>
      <c r="Q237">
        <v>0.34849999999999998</v>
      </c>
      <c r="R237">
        <v>0.12590000000000001</v>
      </c>
    </row>
    <row r="238" spans="12:18" x14ac:dyDescent="0.4">
      <c r="L238">
        <v>1.6378999999999999</v>
      </c>
      <c r="M238">
        <v>2.0000000000000001E-4</v>
      </c>
      <c r="N238">
        <v>3.8999999999999998E-3</v>
      </c>
      <c r="P238">
        <v>0.10639999999999999</v>
      </c>
      <c r="Q238">
        <v>0.17929999999999999</v>
      </c>
      <c r="R238">
        <v>0.1031</v>
      </c>
    </row>
    <row r="239" spans="12:18" x14ac:dyDescent="0.4">
      <c r="L239">
        <v>1.6677</v>
      </c>
      <c r="M239">
        <v>2.0000000000000001E-4</v>
      </c>
      <c r="N239">
        <v>4.3E-3</v>
      </c>
      <c r="P239">
        <v>0.1537</v>
      </c>
      <c r="Q239">
        <v>0.20549999999999999</v>
      </c>
      <c r="R239">
        <v>0.10340000000000001</v>
      </c>
    </row>
    <row r="240" spans="12:18" x14ac:dyDescent="0.4">
      <c r="L240">
        <v>2521.4207999999999</v>
      </c>
      <c r="M240">
        <v>2.9999999999999997E-4</v>
      </c>
      <c r="N240">
        <v>4.7000000000000002E-3</v>
      </c>
      <c r="P240">
        <v>0.14330000000000001</v>
      </c>
      <c r="Q240">
        <v>0.3226</v>
      </c>
      <c r="R240">
        <v>8.9599999999999999E-2</v>
      </c>
    </row>
    <row r="241" spans="12:18" x14ac:dyDescent="0.4">
      <c r="L241">
        <v>4480.9611000000004</v>
      </c>
      <c r="M241">
        <v>2.0000000000000001E-4</v>
      </c>
      <c r="N241">
        <v>4.4999999999999997E-3</v>
      </c>
      <c r="P241">
        <v>0.1341</v>
      </c>
      <c r="Q241">
        <v>0.21609999999999999</v>
      </c>
      <c r="R241">
        <v>7.4700000000000003E-2</v>
      </c>
    </row>
    <row r="242" spans="12:18" x14ac:dyDescent="0.4">
      <c r="L242">
        <v>2520.1846999999998</v>
      </c>
      <c r="M242">
        <v>2.0000000000000001E-4</v>
      </c>
      <c r="N242">
        <v>5.1999999999999998E-3</v>
      </c>
      <c r="P242">
        <v>0.1212</v>
      </c>
      <c r="Q242">
        <v>0.43190000000000001</v>
      </c>
      <c r="R242">
        <v>7.5800000000000006E-2</v>
      </c>
    </row>
    <row r="243" spans="12:18" x14ac:dyDescent="0.4">
      <c r="L243">
        <v>482.05399999999997</v>
      </c>
      <c r="M243">
        <v>5.0000000000000001E-4</v>
      </c>
      <c r="N243">
        <v>4.8999999999999998E-3</v>
      </c>
      <c r="P243">
        <v>0.14649999999999999</v>
      </c>
      <c r="Q243">
        <v>0.28639999999999999</v>
      </c>
      <c r="R243">
        <v>0.1011</v>
      </c>
    </row>
    <row r="244" spans="12:18" x14ac:dyDescent="0.4">
      <c r="L244">
        <v>2290.7523000000001</v>
      </c>
      <c r="M244">
        <v>2.0000000000000001E-4</v>
      </c>
      <c r="N244">
        <v>1.01E-2</v>
      </c>
      <c r="P244">
        <v>9.69E-2</v>
      </c>
      <c r="Q244">
        <v>0.23300000000000001</v>
      </c>
      <c r="R244">
        <v>0.1762</v>
      </c>
    </row>
    <row r="245" spans="12:18" x14ac:dyDescent="0.4">
      <c r="L245">
        <v>228.69749999999999</v>
      </c>
      <c r="M245">
        <v>2.9999999999999997E-4</v>
      </c>
      <c r="N245">
        <v>5.1999999999999998E-3</v>
      </c>
      <c r="P245">
        <v>0.15859999999999999</v>
      </c>
      <c r="Q245">
        <v>0.27560000000000001</v>
      </c>
      <c r="R245">
        <v>0.1022</v>
      </c>
    </row>
    <row r="246" spans="12:18" x14ac:dyDescent="0.4">
      <c r="L246">
        <v>482.16849999999999</v>
      </c>
      <c r="M246">
        <v>2.0000000000000001E-4</v>
      </c>
      <c r="N246">
        <v>4.1000000000000003E-3</v>
      </c>
      <c r="P246">
        <v>0.10730000000000001</v>
      </c>
      <c r="Q246">
        <v>0.249</v>
      </c>
      <c r="R246">
        <v>0.1343</v>
      </c>
    </row>
    <row r="247" spans="12:18" x14ac:dyDescent="0.4">
      <c r="L247">
        <v>1.3717999999999999</v>
      </c>
      <c r="M247">
        <v>2.9999999999999997E-4</v>
      </c>
      <c r="N247">
        <v>3.8999999999999998E-3</v>
      </c>
      <c r="P247">
        <v>0.1037</v>
      </c>
      <c r="Q247">
        <v>0.1585</v>
      </c>
      <c r="R247">
        <v>7.4099999999999999E-2</v>
      </c>
    </row>
    <row r="248" spans="12:18" x14ac:dyDescent="0.4">
      <c r="L248">
        <v>1.1729000000000001</v>
      </c>
      <c r="M248">
        <v>2.0000000000000001E-4</v>
      </c>
      <c r="N248">
        <v>2.0999999999999999E-3</v>
      </c>
      <c r="P248">
        <v>0.1268</v>
      </c>
      <c r="Q248">
        <v>0.13880000000000001</v>
      </c>
      <c r="R248">
        <v>0.1026</v>
      </c>
    </row>
    <row r="249" spans="12:18" x14ac:dyDescent="0.4">
      <c r="L249">
        <v>2287.0396999999998</v>
      </c>
      <c r="M249">
        <v>2.0000000000000001E-4</v>
      </c>
      <c r="N249">
        <v>4.1000000000000003E-3</v>
      </c>
      <c r="P249">
        <v>0.124</v>
      </c>
      <c r="Q249">
        <v>0.2102</v>
      </c>
      <c r="R249">
        <v>7.5700000000000003E-2</v>
      </c>
    </row>
    <row r="250" spans="12:18" x14ac:dyDescent="0.4">
      <c r="L250">
        <v>1.2730999999999999</v>
      </c>
      <c r="M250">
        <v>2.0000000000000001E-4</v>
      </c>
      <c r="N250">
        <v>4.1000000000000003E-3</v>
      </c>
      <c r="P250">
        <v>0.15479999999999999</v>
      </c>
      <c r="Q250">
        <v>1.5E-3</v>
      </c>
      <c r="R250">
        <v>7.0699999999999999E-2</v>
      </c>
    </row>
    <row r="251" spans="12:18" x14ac:dyDescent="0.4">
      <c r="L251">
        <v>227.1216</v>
      </c>
      <c r="M251">
        <v>2.9999999999999997E-4</v>
      </c>
      <c r="N251">
        <v>4.0000000000000001E-3</v>
      </c>
      <c r="P251">
        <v>0.14230000000000001</v>
      </c>
      <c r="Q251">
        <v>0.44800000000000001</v>
      </c>
      <c r="R251">
        <v>7.7899999999999997E-2</v>
      </c>
    </row>
    <row r="252" spans="12:18" x14ac:dyDescent="0.4">
      <c r="L252">
        <v>1.417</v>
      </c>
      <c r="M252">
        <v>2.0000000000000001E-4</v>
      </c>
      <c r="N252">
        <v>2.5000000000000001E-3</v>
      </c>
      <c r="P252">
        <v>0.18279999999999999</v>
      </c>
      <c r="Q252">
        <v>0.12659999999999999</v>
      </c>
      <c r="R252">
        <v>7.1099999999999997E-2</v>
      </c>
    </row>
    <row r="253" spans="12:18" x14ac:dyDescent="0.4">
      <c r="L253">
        <v>1.2704</v>
      </c>
      <c r="M253">
        <v>2.0000000000000001E-4</v>
      </c>
      <c r="N253">
        <v>2.2000000000000001E-3</v>
      </c>
      <c r="P253">
        <v>0.13189999999999999</v>
      </c>
      <c r="Q253">
        <v>0.1163</v>
      </c>
      <c r="R253">
        <v>7.1800000000000003E-2</v>
      </c>
    </row>
    <row r="254" spans="12:18" x14ac:dyDescent="0.4">
      <c r="L254">
        <v>4482.5830999999998</v>
      </c>
      <c r="M254">
        <v>2.0000000000000001E-4</v>
      </c>
      <c r="N254">
        <v>5.4000000000000003E-3</v>
      </c>
      <c r="P254">
        <v>0.12839999999999999</v>
      </c>
      <c r="Q254">
        <v>0.33639999999999998</v>
      </c>
      <c r="R254">
        <v>0.19800000000000001</v>
      </c>
    </row>
    <row r="255" spans="12:18" x14ac:dyDescent="0.4">
      <c r="L255">
        <v>2519.2267000000002</v>
      </c>
      <c r="M255">
        <v>2.9999999999999997E-4</v>
      </c>
      <c r="N255">
        <v>5.0000000000000001E-3</v>
      </c>
      <c r="P255">
        <v>0.14949999999999999</v>
      </c>
      <c r="Q255">
        <v>0.49120000000000003</v>
      </c>
      <c r="R255">
        <v>6.7400000000000002E-2</v>
      </c>
    </row>
    <row r="256" spans="12:18" x14ac:dyDescent="0.4">
      <c r="L256">
        <v>482.50700000000001</v>
      </c>
      <c r="M256">
        <v>2.0000000000000001E-4</v>
      </c>
      <c r="N256">
        <v>4.8999999999999998E-3</v>
      </c>
      <c r="P256">
        <v>0.1754</v>
      </c>
      <c r="Q256">
        <v>0.23100000000000001</v>
      </c>
      <c r="R256">
        <v>7.2999999999999995E-2</v>
      </c>
    </row>
    <row r="257" spans="12:18" x14ac:dyDescent="0.4">
      <c r="L257">
        <v>2519.9407999999999</v>
      </c>
      <c r="M257">
        <v>2.0000000000000001E-4</v>
      </c>
      <c r="N257">
        <v>4.4999999999999997E-3</v>
      </c>
      <c r="P257">
        <v>0.14829999999999999</v>
      </c>
      <c r="Q257">
        <v>0.2054</v>
      </c>
      <c r="R257">
        <v>6.9699999999999998E-2</v>
      </c>
    </row>
    <row r="258" spans="12:18" x14ac:dyDescent="0.4">
      <c r="L258">
        <v>482.41669999999999</v>
      </c>
      <c r="M258">
        <v>2.0000000000000001E-4</v>
      </c>
      <c r="N258">
        <v>1.15E-2</v>
      </c>
      <c r="P258">
        <v>0.1605</v>
      </c>
      <c r="Q258">
        <v>0.20369999999999999</v>
      </c>
      <c r="R258">
        <v>5.8299999999999998E-2</v>
      </c>
    </row>
    <row r="259" spans="12:18" x14ac:dyDescent="0.4">
      <c r="L259">
        <v>1.4409000000000001</v>
      </c>
      <c r="M259">
        <v>2.0000000000000001E-4</v>
      </c>
      <c r="N259">
        <v>1.9199999999999998E-2</v>
      </c>
      <c r="P259">
        <v>0.11310000000000001</v>
      </c>
      <c r="Q259">
        <v>1.14E-2</v>
      </c>
      <c r="R259">
        <v>0.11409999999999999</v>
      </c>
    </row>
    <row r="260" spans="12:18" x14ac:dyDescent="0.4">
      <c r="L260">
        <v>2518.3454000000002</v>
      </c>
      <c r="M260">
        <v>2.9999999999999997E-4</v>
      </c>
      <c r="N260">
        <v>1.2999999999999999E-3</v>
      </c>
      <c r="P260">
        <v>0.22789999999999999</v>
      </c>
      <c r="Q260">
        <v>0.51959999999999995</v>
      </c>
      <c r="R260">
        <v>6.0400000000000002E-2</v>
      </c>
    </row>
    <row r="261" spans="12:18" x14ac:dyDescent="0.4">
      <c r="L261">
        <v>1.4802999999999999</v>
      </c>
      <c r="M261">
        <v>2.0000000000000001E-4</v>
      </c>
      <c r="N261">
        <v>1.6999999999999999E-3</v>
      </c>
      <c r="P261">
        <v>0.13170000000000001</v>
      </c>
      <c r="Q261">
        <v>0.1517</v>
      </c>
      <c r="R261">
        <v>7.4800000000000005E-2</v>
      </c>
    </row>
    <row r="262" spans="12:18" x14ac:dyDescent="0.4">
      <c r="L262">
        <v>1.139</v>
      </c>
      <c r="M262">
        <v>2.0000000000000001E-4</v>
      </c>
      <c r="N262">
        <v>1.1999999999999999E-3</v>
      </c>
      <c r="P262">
        <v>0.15040000000000001</v>
      </c>
      <c r="Q262">
        <v>0.14480000000000001</v>
      </c>
      <c r="R262">
        <v>6.5199999999999994E-2</v>
      </c>
    </row>
    <row r="263" spans="12:18" x14ac:dyDescent="0.4">
      <c r="L263">
        <v>5001.4303</v>
      </c>
      <c r="M263">
        <v>5.0000000000000001E-4</v>
      </c>
      <c r="N263">
        <v>2.7000000000000001E-3</v>
      </c>
      <c r="P263">
        <v>0.1111</v>
      </c>
      <c r="Q263">
        <v>0.21870000000000001</v>
      </c>
      <c r="R263">
        <v>0.10970000000000001</v>
      </c>
    </row>
    <row r="264" spans="12:18" x14ac:dyDescent="0.4">
      <c r="L264">
        <v>3000.6035999999999</v>
      </c>
      <c r="M264">
        <v>2.0000000000000001E-4</v>
      </c>
      <c r="N264">
        <v>2.3E-3</v>
      </c>
      <c r="P264">
        <v>9.8199999999999996E-2</v>
      </c>
      <c r="Q264">
        <v>0.3332</v>
      </c>
      <c r="R264">
        <v>7.0400000000000004E-2</v>
      </c>
    </row>
    <row r="265" spans="12:18" x14ac:dyDescent="0.4">
      <c r="L265">
        <v>7003.0690000000004</v>
      </c>
      <c r="M265">
        <v>2.9999999999999997E-4</v>
      </c>
      <c r="N265">
        <v>2.3E-3</v>
      </c>
      <c r="P265">
        <v>0.1172</v>
      </c>
      <c r="Q265">
        <v>0.50429999999999997</v>
      </c>
      <c r="R265">
        <v>8.0399999999999999E-2</v>
      </c>
    </row>
    <row r="266" spans="12:18" x14ac:dyDescent="0.4">
      <c r="L266">
        <v>3002.9546999999998</v>
      </c>
      <c r="M266">
        <v>2.9999999999999997E-4</v>
      </c>
      <c r="N266">
        <v>2.3E-3</v>
      </c>
      <c r="P266">
        <v>0.1104</v>
      </c>
      <c r="Q266">
        <v>0.28449999999999998</v>
      </c>
      <c r="R266">
        <v>7.4200000000000002E-2</v>
      </c>
    </row>
    <row r="267" spans="12:18" x14ac:dyDescent="0.4">
      <c r="L267">
        <v>3002.9144999999999</v>
      </c>
      <c r="M267">
        <v>2.9999999999999997E-4</v>
      </c>
      <c r="N267">
        <v>2.3E-3</v>
      </c>
      <c r="P267">
        <v>0.13700000000000001</v>
      </c>
      <c r="Q267">
        <v>0.49390000000000001</v>
      </c>
      <c r="R267">
        <v>9.7199999999999995E-2</v>
      </c>
    </row>
    <row r="268" spans="12:18" x14ac:dyDescent="0.4">
      <c r="L268">
        <v>1.42</v>
      </c>
      <c r="M268">
        <v>2.0000000000000001E-4</v>
      </c>
      <c r="N268">
        <v>1.6999999999999999E-3</v>
      </c>
      <c r="P268">
        <v>0.125</v>
      </c>
      <c r="Q268">
        <v>0.15939999999999999</v>
      </c>
      <c r="R268">
        <v>8.5900000000000004E-2</v>
      </c>
    </row>
    <row r="269" spans="12:18" x14ac:dyDescent="0.4">
      <c r="L269">
        <v>1.0086999999999999</v>
      </c>
      <c r="M269">
        <v>2.0000000000000001E-4</v>
      </c>
      <c r="N269">
        <v>1.6999999999999999E-3</v>
      </c>
      <c r="P269">
        <v>0.12870000000000001</v>
      </c>
      <c r="Q269">
        <v>0.1368</v>
      </c>
      <c r="R269">
        <v>6.2600000000000003E-2</v>
      </c>
    </row>
    <row r="270" spans="12:18" x14ac:dyDescent="0.4">
      <c r="L270">
        <v>5001.2686999999996</v>
      </c>
      <c r="M270">
        <v>2.0000000000000001E-4</v>
      </c>
      <c r="N270">
        <v>2E-3</v>
      </c>
      <c r="P270">
        <v>0.1225</v>
      </c>
      <c r="Q270">
        <v>0.21929999999999999</v>
      </c>
      <c r="R270">
        <v>6.4100000000000004E-2</v>
      </c>
    </row>
    <row r="271" spans="12:18" x14ac:dyDescent="0.4">
      <c r="L271">
        <v>3000.8546999999999</v>
      </c>
      <c r="M271">
        <v>2.0000000000000001E-4</v>
      </c>
      <c r="N271">
        <v>1.6000000000000001E-3</v>
      </c>
      <c r="P271">
        <v>0.15340000000000001</v>
      </c>
      <c r="Q271">
        <v>0.25</v>
      </c>
      <c r="R271">
        <v>7.4099999999999999E-2</v>
      </c>
    </row>
    <row r="272" spans="12:18" x14ac:dyDescent="0.4">
      <c r="L272">
        <v>3001.0037000000002</v>
      </c>
      <c r="M272">
        <v>2.9999999999999997E-4</v>
      </c>
      <c r="N272">
        <v>2.3E-3</v>
      </c>
      <c r="P272">
        <v>9.06E-2</v>
      </c>
      <c r="Q272">
        <v>0.26069999999999999</v>
      </c>
      <c r="R272">
        <v>6.54E-2</v>
      </c>
    </row>
    <row r="273" spans="12:18" x14ac:dyDescent="0.4">
      <c r="L273">
        <v>3000.8507</v>
      </c>
      <c r="M273">
        <v>2.0000000000000001E-4</v>
      </c>
      <c r="N273">
        <v>1.9E-3</v>
      </c>
      <c r="P273">
        <v>9.6799999999999997E-2</v>
      </c>
      <c r="Q273">
        <v>0.30880000000000002</v>
      </c>
      <c r="R273">
        <v>8.4599999999999995E-2</v>
      </c>
    </row>
    <row r="274" spans="12:18" x14ac:dyDescent="0.4">
      <c r="L274">
        <v>3000.8534</v>
      </c>
      <c r="M274">
        <v>2.0000000000000001E-4</v>
      </c>
      <c r="N274">
        <v>1.6000000000000001E-3</v>
      </c>
      <c r="P274">
        <v>0.1066</v>
      </c>
      <c r="Q274">
        <v>0.21360000000000001</v>
      </c>
      <c r="R274">
        <v>5.8099999999999999E-2</v>
      </c>
    </row>
    <row r="275" spans="12:18" x14ac:dyDescent="0.4">
      <c r="L275">
        <v>7002.9075999999995</v>
      </c>
      <c r="M275">
        <v>2.0000000000000001E-4</v>
      </c>
      <c r="N275">
        <v>2.0999999999999999E-3</v>
      </c>
      <c r="P275">
        <v>0.125</v>
      </c>
      <c r="Q275">
        <v>0.29139999999999999</v>
      </c>
      <c r="R275">
        <v>6.8500000000000005E-2</v>
      </c>
    </row>
    <row r="276" spans="12:18" x14ac:dyDescent="0.4">
      <c r="L276">
        <v>3002.9250000000002</v>
      </c>
      <c r="M276">
        <v>2.9999999999999997E-4</v>
      </c>
      <c r="N276">
        <v>1.6999999999999999E-3</v>
      </c>
      <c r="P276">
        <v>0.1149</v>
      </c>
      <c r="Q276">
        <v>0.21759999999999999</v>
      </c>
      <c r="R276">
        <v>5.7799999999999997E-2</v>
      </c>
    </row>
    <row r="277" spans="12:18" x14ac:dyDescent="0.4">
      <c r="L277">
        <v>3002.8488000000002</v>
      </c>
      <c r="M277">
        <v>2.0000000000000001E-4</v>
      </c>
      <c r="N277">
        <v>2.5000000000000001E-3</v>
      </c>
      <c r="P277">
        <v>0.1125</v>
      </c>
      <c r="Q277">
        <v>0.21990000000000001</v>
      </c>
      <c r="R277">
        <v>0.1197</v>
      </c>
    </row>
    <row r="278" spans="12:18" x14ac:dyDescent="0.4">
      <c r="L278">
        <v>1.1962999999999999</v>
      </c>
      <c r="M278">
        <v>2.0000000000000001E-4</v>
      </c>
      <c r="N278">
        <v>1.5E-3</v>
      </c>
      <c r="P278">
        <v>0.14929999999999999</v>
      </c>
      <c r="Q278">
        <v>0.1447</v>
      </c>
      <c r="R278">
        <v>5.5800000000000002E-2</v>
      </c>
    </row>
    <row r="279" spans="12:18" x14ac:dyDescent="0.4">
      <c r="L279">
        <v>1.2806</v>
      </c>
      <c r="M279">
        <v>2.0000000000000001E-4</v>
      </c>
      <c r="N279">
        <v>1.9E-3</v>
      </c>
      <c r="P279">
        <v>0.1255</v>
      </c>
      <c r="Q279">
        <v>0.1333</v>
      </c>
      <c r="R279">
        <v>7.0800000000000002E-2</v>
      </c>
    </row>
    <row r="280" spans="12:18" x14ac:dyDescent="0.4">
      <c r="L280">
        <v>5001.3118000000004</v>
      </c>
      <c r="M280">
        <v>2.0000000000000001E-4</v>
      </c>
      <c r="N280">
        <v>2.5000000000000001E-3</v>
      </c>
      <c r="P280">
        <v>0.1099</v>
      </c>
      <c r="Q280">
        <v>0.2717</v>
      </c>
      <c r="R280">
        <v>7.8399999999999997E-2</v>
      </c>
    </row>
    <row r="281" spans="12:18" x14ac:dyDescent="0.4">
      <c r="L281">
        <v>3000.8685999999998</v>
      </c>
      <c r="M281">
        <v>2.0000000000000001E-4</v>
      </c>
      <c r="N281">
        <v>1.6000000000000001E-3</v>
      </c>
      <c r="P281">
        <v>0.1651</v>
      </c>
      <c r="Q281">
        <v>0.31169999999999998</v>
      </c>
      <c r="R281">
        <v>5.8200000000000002E-2</v>
      </c>
    </row>
    <row r="282" spans="12:18" x14ac:dyDescent="0.4">
      <c r="L282">
        <v>3000.7613000000001</v>
      </c>
      <c r="M282">
        <v>5.0000000000000001E-4</v>
      </c>
      <c r="N282">
        <v>2.5999999999999999E-3</v>
      </c>
      <c r="Q282">
        <v>0.24279999999999999</v>
      </c>
      <c r="R282">
        <v>6.9599999999999995E-2</v>
      </c>
    </row>
    <row r="283" spans="12:18" x14ac:dyDescent="0.4">
      <c r="L283">
        <v>3000.8119000000002</v>
      </c>
      <c r="M283">
        <v>2.0000000000000001E-4</v>
      </c>
      <c r="N283">
        <v>1.6999999999999999E-3</v>
      </c>
      <c r="Q283">
        <v>0.21909999999999999</v>
      </c>
      <c r="R283">
        <v>5.8700000000000002E-2</v>
      </c>
    </row>
    <row r="284" spans="12:18" x14ac:dyDescent="0.4">
      <c r="L284">
        <v>7003.0695999999998</v>
      </c>
      <c r="M284">
        <v>2.9999999999999997E-4</v>
      </c>
      <c r="N284">
        <v>1.6000000000000001E-3</v>
      </c>
      <c r="Q284">
        <v>0.2213</v>
      </c>
      <c r="R284">
        <v>6.1600000000000002E-2</v>
      </c>
    </row>
    <row r="285" spans="12:18" x14ac:dyDescent="0.4">
      <c r="L285">
        <v>3002.7885999999999</v>
      </c>
      <c r="M285">
        <v>2.0000000000000001E-4</v>
      </c>
      <c r="N285">
        <v>2.3E-3</v>
      </c>
      <c r="Q285">
        <v>0.2298</v>
      </c>
      <c r="R285">
        <v>6.7000000000000004E-2</v>
      </c>
    </row>
    <row r="286" spans="12:18" x14ac:dyDescent="0.4">
      <c r="L286">
        <v>3002.6938</v>
      </c>
      <c r="M286">
        <v>2.0000000000000001E-4</v>
      </c>
      <c r="N286">
        <v>1.8E-3</v>
      </c>
      <c r="Q286">
        <v>0.20530000000000001</v>
      </c>
      <c r="R286">
        <v>7.6499999999999999E-2</v>
      </c>
    </row>
    <row r="287" spans="12:18" x14ac:dyDescent="0.4">
      <c r="L287">
        <v>1.1328</v>
      </c>
      <c r="M287">
        <v>2.0000000000000001E-4</v>
      </c>
      <c r="N287">
        <v>2.5000000000000001E-3</v>
      </c>
      <c r="Q287">
        <v>0.14849999999999999</v>
      </c>
      <c r="R287">
        <v>5.8999999999999997E-2</v>
      </c>
    </row>
    <row r="288" spans="12:18" x14ac:dyDescent="0.4">
      <c r="L288">
        <v>1.0055000000000001</v>
      </c>
      <c r="M288">
        <v>1E-4</v>
      </c>
      <c r="N288">
        <v>1.5E-3</v>
      </c>
      <c r="Q288">
        <v>0.1226</v>
      </c>
      <c r="R288">
        <v>0.1148</v>
      </c>
    </row>
    <row r="289" spans="12:18" x14ac:dyDescent="0.4">
      <c r="L289">
        <v>5001.2096000000001</v>
      </c>
      <c r="M289">
        <v>5.9999999999999995E-4</v>
      </c>
      <c r="N289">
        <v>1.6999999999999999E-3</v>
      </c>
      <c r="Q289">
        <v>0.18790000000000001</v>
      </c>
      <c r="R289">
        <v>5.7700000000000001E-2</v>
      </c>
    </row>
    <row r="290" spans="12:18" x14ac:dyDescent="0.4">
      <c r="L290">
        <v>3000.8602000000001</v>
      </c>
      <c r="M290">
        <v>2.0000000000000001E-4</v>
      </c>
      <c r="N290">
        <v>2.2000000000000001E-3</v>
      </c>
      <c r="Q290">
        <v>0.25919999999999999</v>
      </c>
      <c r="R290">
        <v>6.6000000000000003E-2</v>
      </c>
    </row>
    <row r="291" spans="12:18" x14ac:dyDescent="0.4">
      <c r="L291">
        <v>3000.7773000000002</v>
      </c>
      <c r="M291">
        <v>2.9999999999999997E-4</v>
      </c>
      <c r="N291">
        <v>2.3999999999999998E-3</v>
      </c>
      <c r="Q291">
        <v>0.224</v>
      </c>
      <c r="R291">
        <v>9.1499999999999998E-2</v>
      </c>
    </row>
    <row r="292" spans="12:18" x14ac:dyDescent="0.4">
      <c r="L292">
        <v>3000.8283999999999</v>
      </c>
      <c r="M292">
        <v>2.0000000000000001E-4</v>
      </c>
      <c r="N292">
        <v>2.5999999999999999E-3</v>
      </c>
      <c r="Q292">
        <v>0.21290000000000001</v>
      </c>
      <c r="R292">
        <v>0.08</v>
      </c>
    </row>
    <row r="293" spans="12:18" x14ac:dyDescent="0.4">
      <c r="L293">
        <v>3000.8112000000001</v>
      </c>
      <c r="M293">
        <v>2.9999999999999997E-4</v>
      </c>
      <c r="N293">
        <v>2.3999999999999998E-3</v>
      </c>
      <c r="Q293">
        <v>0.26119999999999999</v>
      </c>
      <c r="R293">
        <v>7.4300000000000005E-2</v>
      </c>
    </row>
    <row r="294" spans="12:18" x14ac:dyDescent="0.4">
      <c r="L294">
        <v>7001.8630999999996</v>
      </c>
      <c r="M294">
        <v>2.9999999999999997E-4</v>
      </c>
      <c r="N294">
        <v>3.0999999999999999E-3</v>
      </c>
      <c r="Q294">
        <v>0.22259999999999999</v>
      </c>
      <c r="R294">
        <v>7.0300000000000001E-2</v>
      </c>
    </row>
    <row r="295" spans="12:18" x14ac:dyDescent="0.4">
      <c r="L295">
        <v>3002.6194999999998</v>
      </c>
      <c r="M295">
        <v>2.0000000000000001E-4</v>
      </c>
      <c r="N295">
        <v>2.3999999999999998E-3</v>
      </c>
      <c r="Q295">
        <v>0.22850000000000001</v>
      </c>
      <c r="R295">
        <v>6.9000000000000006E-2</v>
      </c>
    </row>
    <row r="296" spans="12:18" x14ac:dyDescent="0.4">
      <c r="L296">
        <v>3002.6498999999999</v>
      </c>
      <c r="M296">
        <v>2.0000000000000001E-4</v>
      </c>
      <c r="N296">
        <v>2.3E-3</v>
      </c>
      <c r="Q296">
        <v>0.246</v>
      </c>
      <c r="R296">
        <v>6.88E-2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70"/>
  <sheetViews>
    <sheetView workbookViewId="0">
      <selection activeCell="J5" sqref="J5"/>
    </sheetView>
  </sheetViews>
  <sheetFormatPr defaultRowHeight="14.6" x14ac:dyDescent="0.4"/>
  <cols>
    <col min="2" max="2" width="15.07421875" customWidth="1"/>
    <col min="3" max="3" width="10.84375" bestFit="1" customWidth="1"/>
    <col min="12" max="12" width="10" customWidth="1"/>
    <col min="13" max="13" width="38.4609375" customWidth="1"/>
    <col min="14" max="14" width="18.3828125" customWidth="1"/>
    <col min="15" max="15" width="24.765625" customWidth="1"/>
    <col min="16" max="16" width="33.84375" customWidth="1"/>
    <col min="17" max="17" width="15.23046875" customWidth="1"/>
    <col min="18" max="18" width="13.84375" customWidth="1"/>
  </cols>
  <sheetData>
    <row r="1" spans="2:18" ht="15" thickBot="1" x14ac:dyDescent="0.45">
      <c r="L1" t="s">
        <v>50</v>
      </c>
    </row>
    <row r="2" spans="2:18" ht="59.15" thickTop="1" thickBot="1" x14ac:dyDescent="0.45">
      <c r="B2" s="30" t="s">
        <v>37</v>
      </c>
      <c r="C2" s="16" t="s">
        <v>8</v>
      </c>
      <c r="D2" s="21" t="s">
        <v>7</v>
      </c>
      <c r="E2" s="17" t="s">
        <v>9</v>
      </c>
      <c r="F2" s="17" t="s">
        <v>10</v>
      </c>
      <c r="G2" s="17" t="s">
        <v>11</v>
      </c>
      <c r="H2" s="17" t="s">
        <v>12</v>
      </c>
      <c r="I2" s="26" t="s">
        <v>13</v>
      </c>
      <c r="K2" s="31" t="s">
        <v>36</v>
      </c>
      <c r="L2" s="1" t="s">
        <v>6</v>
      </c>
      <c r="M2" s="2" t="s">
        <v>0</v>
      </c>
      <c r="N2" s="2" t="s">
        <v>1</v>
      </c>
      <c r="O2" s="2" t="s">
        <v>2</v>
      </c>
      <c r="P2" s="2" t="s">
        <v>5</v>
      </c>
      <c r="Q2" s="2" t="s">
        <v>4</v>
      </c>
      <c r="R2" s="3" t="s">
        <v>3</v>
      </c>
    </row>
    <row r="3" spans="2:18" ht="15" thickTop="1" x14ac:dyDescent="0.4">
      <c r="B3" s="27" t="s">
        <v>35</v>
      </c>
      <c r="C3" s="10">
        <f>COUNT(L:L)</f>
        <v>1068</v>
      </c>
      <c r="D3" s="13">
        <f>COUNT(M:M)</f>
        <v>1068</v>
      </c>
      <c r="E3" s="13">
        <f>COUNT(N:N)</f>
        <v>1068</v>
      </c>
      <c r="F3" s="13">
        <f>COUNT(O:O)</f>
        <v>100</v>
      </c>
      <c r="G3" s="13">
        <f>COUNT(P:P)</f>
        <v>968</v>
      </c>
      <c r="H3" s="13">
        <f>COUNT(Q:Q)</f>
        <v>1068</v>
      </c>
      <c r="I3" s="36">
        <f>COUNT(R:R)</f>
        <v>1068</v>
      </c>
      <c r="L3">
        <v>933.58640000000003</v>
      </c>
      <c r="M3">
        <v>1.3982000000000001</v>
      </c>
      <c r="N3">
        <v>1.2188000000000001</v>
      </c>
      <c r="O3">
        <v>5.3156999999999996</v>
      </c>
      <c r="P3">
        <v>1.3727</v>
      </c>
      <c r="Q3">
        <v>7.8459000000000003</v>
      </c>
      <c r="R3">
        <v>2.4434999999999998</v>
      </c>
    </row>
    <row r="4" spans="2:18" x14ac:dyDescent="0.4">
      <c r="B4" s="28" t="s">
        <v>19</v>
      </c>
      <c r="C4" s="11">
        <f>C5/1000</f>
        <v>0.84489016732209854</v>
      </c>
      <c r="D4" s="14">
        <f>D5/1000</f>
        <v>2.4743445692884515E-6</v>
      </c>
      <c r="E4" s="14">
        <f>E5/1000</f>
        <v>4.9011235955056089E-6</v>
      </c>
      <c r="F4" s="14">
        <f>F5/1000</f>
        <v>3.8116099999999982E-4</v>
      </c>
      <c r="G4" s="14">
        <f>G5/1000</f>
        <v>2.7061756198347106E-4</v>
      </c>
      <c r="H4" s="14">
        <f>H5/1000</f>
        <v>2.1966254681647944E-4</v>
      </c>
      <c r="I4" s="37">
        <f>I5/1000</f>
        <v>8.5915636704119908E-5</v>
      </c>
      <c r="L4">
        <v>0.34210000000000002</v>
      </c>
      <c r="M4">
        <v>0.33479999999999999</v>
      </c>
      <c r="N4">
        <v>2.5999999999999999E-3</v>
      </c>
      <c r="O4">
        <v>0.1507</v>
      </c>
      <c r="P4">
        <v>7.7000000000000002E-3</v>
      </c>
      <c r="Q4">
        <v>0.43759999999999999</v>
      </c>
      <c r="R4">
        <v>0.43340000000000001</v>
      </c>
    </row>
    <row r="5" spans="2:18" x14ac:dyDescent="0.4">
      <c r="B5" s="28" t="s">
        <v>16</v>
      </c>
      <c r="C5" s="32">
        <f>AVERAGE(L:L)</f>
        <v>844.89016732209859</v>
      </c>
      <c r="D5" s="33">
        <f>AVERAGE(M:M)</f>
        <v>2.4743445692884517E-3</v>
      </c>
      <c r="E5" s="33">
        <f>AVERAGE(N:N)</f>
        <v>4.9011235955056087E-3</v>
      </c>
      <c r="F5" s="33">
        <f>AVERAGE(O:O)</f>
        <v>0.38116099999999981</v>
      </c>
      <c r="G5" s="33">
        <f>AVERAGE(P:P)</f>
        <v>0.27061756198347103</v>
      </c>
      <c r="H5" s="33">
        <f>AVERAGE(Q:Q)</f>
        <v>0.21966254681647943</v>
      </c>
      <c r="I5" s="38">
        <f>AVERAGE(R:R)</f>
        <v>8.5915636704119905E-2</v>
      </c>
      <c r="J5" t="s">
        <v>20</v>
      </c>
      <c r="L5">
        <v>2.24E-2</v>
      </c>
      <c r="M5">
        <v>1.77E-2</v>
      </c>
      <c r="N5">
        <v>2.5000000000000001E-3</v>
      </c>
      <c r="O5">
        <v>0.12239999999999999</v>
      </c>
      <c r="P5">
        <v>7.1000000000000004E-3</v>
      </c>
      <c r="Q5">
        <v>0.45</v>
      </c>
      <c r="R5">
        <v>0.39219999999999999</v>
      </c>
    </row>
    <row r="6" spans="2:18" x14ac:dyDescent="0.4">
      <c r="B6" s="28" t="s">
        <v>17</v>
      </c>
      <c r="C6" s="11">
        <f>C5*1000</f>
        <v>844890.16732209863</v>
      </c>
      <c r="D6" s="14">
        <f>D5*1000</f>
        <v>2.4743445692884518</v>
      </c>
      <c r="E6" s="14">
        <f>E5*1000</f>
        <v>4.9011235955056085</v>
      </c>
      <c r="F6" s="14">
        <f>F5*1000</f>
        <v>381.16099999999983</v>
      </c>
      <c r="G6" s="14">
        <f>G5*1000</f>
        <v>270.61756198347103</v>
      </c>
      <c r="H6" s="14">
        <f>H5*1000</f>
        <v>219.66254681647942</v>
      </c>
      <c r="I6" s="37">
        <f>I5*1000</f>
        <v>85.915636704119905</v>
      </c>
      <c r="L6">
        <v>1.5599999999999999E-2</v>
      </c>
      <c r="M6">
        <v>7.1999999999999998E-3</v>
      </c>
      <c r="N6">
        <v>1.5599999999999999E-2</v>
      </c>
      <c r="O6">
        <v>0.1183</v>
      </c>
      <c r="P6">
        <v>6.7000000000000002E-3</v>
      </c>
      <c r="Q6">
        <v>0.4098</v>
      </c>
      <c r="R6">
        <v>0.33850000000000002</v>
      </c>
    </row>
    <row r="7" spans="2:18" x14ac:dyDescent="0.4">
      <c r="B7" s="28" t="s">
        <v>18</v>
      </c>
      <c r="C7" s="11">
        <f>C5*1000000</f>
        <v>844890167.32209861</v>
      </c>
      <c r="D7" s="14">
        <f>D5*1000000</f>
        <v>2474.3445692884516</v>
      </c>
      <c r="E7" s="14">
        <f>E5*1000000</f>
        <v>4901.123595505609</v>
      </c>
      <c r="F7" s="14">
        <f>F5*1000000</f>
        <v>381160.99999999983</v>
      </c>
      <c r="G7" s="14">
        <f>G5*1000000</f>
        <v>270617.56198347104</v>
      </c>
      <c r="H7" s="14">
        <f>H5*1000000</f>
        <v>219662.54681647941</v>
      </c>
      <c r="I7" s="37">
        <f>I5*1000000</f>
        <v>85915.636704119912</v>
      </c>
      <c r="L7">
        <v>12.6645</v>
      </c>
      <c r="M7">
        <v>6.9999999999999999E-4</v>
      </c>
      <c r="N7">
        <v>0.41739999999999999</v>
      </c>
      <c r="O7">
        <v>0.15559999999999999</v>
      </c>
      <c r="P7">
        <v>0.94069999999999998</v>
      </c>
      <c r="Q7">
        <v>2.2000000000000001E-3</v>
      </c>
      <c r="R7">
        <v>0.34079999999999999</v>
      </c>
    </row>
    <row r="8" spans="2:18" x14ac:dyDescent="0.4">
      <c r="B8" s="28" t="s">
        <v>14</v>
      </c>
      <c r="C8" s="32">
        <f>MIN(L:L)</f>
        <v>1.1000000000000001E-3</v>
      </c>
      <c r="D8" s="33">
        <f>MIN(M:M)</f>
        <v>1E-4</v>
      </c>
      <c r="E8" s="33">
        <f>MIN(N:N)</f>
        <v>5.9999999999999995E-4</v>
      </c>
      <c r="F8" s="33">
        <f>MIN(O:O)</f>
        <v>9.0300000000000005E-2</v>
      </c>
      <c r="G8" s="33">
        <f>MIN(P:P)</f>
        <v>6.7000000000000002E-3</v>
      </c>
      <c r="H8" s="33">
        <f>MIN(Q:Q)</f>
        <v>2.0000000000000001E-4</v>
      </c>
      <c r="I8" s="38">
        <f>MIN(R:R)</f>
        <v>3.0800000000000001E-2</v>
      </c>
      <c r="L8">
        <v>7.7999999999999996E-3</v>
      </c>
      <c r="M8">
        <v>3.3E-3</v>
      </c>
      <c r="N8">
        <v>2.5999999999999999E-3</v>
      </c>
      <c r="O8">
        <v>0.18759999999999999</v>
      </c>
      <c r="P8">
        <v>0.2384</v>
      </c>
      <c r="Q8">
        <v>2E-3</v>
      </c>
      <c r="R8">
        <v>0.39040000000000002</v>
      </c>
    </row>
    <row r="9" spans="2:18" x14ac:dyDescent="0.4">
      <c r="B9" s="28" t="s">
        <v>15</v>
      </c>
      <c r="C9" s="32">
        <f>MAX(L:L)</f>
        <v>5491.9787999999999</v>
      </c>
      <c r="D9" s="33">
        <f>MAX(M:M)</f>
        <v>1.3982000000000001</v>
      </c>
      <c r="E9" s="33">
        <f>MAX(N:N)</f>
        <v>1.2188000000000001</v>
      </c>
      <c r="F9" s="33">
        <f>MAX(O:O)</f>
        <v>16.6614</v>
      </c>
      <c r="G9" s="33">
        <f>MAX(P:P)</f>
        <v>12.447699999999999</v>
      </c>
      <c r="H9" s="33">
        <f>MAX(Q:Q)</f>
        <v>7.8459000000000003</v>
      </c>
      <c r="I9" s="38">
        <f>MAX(R:R)</f>
        <v>2.4434999999999998</v>
      </c>
      <c r="L9">
        <v>6.1999999999999998E-3</v>
      </c>
      <c r="M9">
        <v>2.5000000000000001E-3</v>
      </c>
      <c r="N9">
        <v>2.3E-3</v>
      </c>
      <c r="O9">
        <v>0.12870000000000001</v>
      </c>
      <c r="P9">
        <v>0.25159999999999999</v>
      </c>
      <c r="Q9">
        <v>2E-3</v>
      </c>
      <c r="R9">
        <v>0.36170000000000002</v>
      </c>
    </row>
    <row r="10" spans="2:18" x14ac:dyDescent="0.4">
      <c r="B10" s="28" t="s">
        <v>21</v>
      </c>
      <c r="C10" s="41">
        <f>MEDIAN(L:L)</f>
        <v>456.50765000000001</v>
      </c>
      <c r="D10" s="42">
        <f>MEDIAN(M:M)</f>
        <v>2.9999999999999997E-4</v>
      </c>
      <c r="E10" s="42">
        <f>MEDIAN(N:N)</f>
        <v>2E-3</v>
      </c>
      <c r="F10" s="42">
        <f>MEDIAN(O:O)</f>
        <v>0.14650000000000002</v>
      </c>
      <c r="G10" s="42">
        <f>MEDIAN(P:P)</f>
        <v>0.23485</v>
      </c>
      <c r="H10" s="42">
        <f>MEDIAN(Q:Q)</f>
        <v>0.16470000000000001</v>
      </c>
      <c r="I10" s="43">
        <f>MEDIAN(R:R)</f>
        <v>6.8599999999999994E-2</v>
      </c>
      <c r="L10">
        <v>6.0000000000000001E-3</v>
      </c>
      <c r="M10">
        <v>2.3999999999999998E-3</v>
      </c>
      <c r="N10">
        <v>2.2000000000000001E-3</v>
      </c>
      <c r="O10">
        <v>0.1201</v>
      </c>
      <c r="P10">
        <v>0.25619999999999998</v>
      </c>
      <c r="Q10">
        <v>2.0999999999999999E-3</v>
      </c>
      <c r="R10">
        <v>0.3387</v>
      </c>
    </row>
    <row r="11" spans="2:18" ht="15" thickBot="1" x14ac:dyDescent="0.45">
      <c r="B11" s="29" t="s">
        <v>22</v>
      </c>
      <c r="C11" s="12">
        <f>MODE(L:L)</f>
        <v>1.2523</v>
      </c>
      <c r="D11" s="15">
        <f>MODE(M:M)</f>
        <v>2.9999999999999997E-4</v>
      </c>
      <c r="E11" s="15">
        <f>MODE(N:N)</f>
        <v>2E-3</v>
      </c>
      <c r="F11" s="15">
        <f>MODE(O:O)</f>
        <v>0.1157</v>
      </c>
      <c r="G11" s="15">
        <f>MODE(P:P)</f>
        <v>0.1799</v>
      </c>
      <c r="H11" s="15">
        <f>MODE(Q:Q)</f>
        <v>0.1444</v>
      </c>
      <c r="I11" s="39">
        <f>MODE(R:R)</f>
        <v>6.2600000000000003E-2</v>
      </c>
      <c r="L11">
        <v>5491.9787999999999</v>
      </c>
      <c r="M11">
        <v>0.1321</v>
      </c>
      <c r="N11">
        <v>0.7762</v>
      </c>
      <c r="O11">
        <v>16.6614</v>
      </c>
      <c r="P11">
        <v>0.45340000000000003</v>
      </c>
      <c r="Q11">
        <v>2.3641000000000001</v>
      </c>
      <c r="R11">
        <v>1.3168</v>
      </c>
    </row>
    <row r="12" spans="2:18" ht="15" thickTop="1" x14ac:dyDescent="0.4">
      <c r="L12">
        <v>1.54E-2</v>
      </c>
      <c r="M12">
        <v>4.7999999999999996E-3</v>
      </c>
      <c r="N12">
        <v>3.0000000000000001E-3</v>
      </c>
      <c r="O12">
        <v>0.152</v>
      </c>
      <c r="P12">
        <v>0.28560000000000002</v>
      </c>
      <c r="Q12">
        <v>0.49130000000000001</v>
      </c>
      <c r="R12">
        <v>0.46550000000000002</v>
      </c>
    </row>
    <row r="13" spans="2:18" x14ac:dyDescent="0.4">
      <c r="L13">
        <v>703.47019999999998</v>
      </c>
      <c r="M13">
        <v>4.0000000000000002E-4</v>
      </c>
      <c r="N13">
        <v>3.7000000000000002E-3</v>
      </c>
      <c r="O13">
        <v>0.12820000000000001</v>
      </c>
      <c r="P13">
        <v>0.32140000000000002</v>
      </c>
      <c r="Q13">
        <v>0.41060000000000002</v>
      </c>
      <c r="R13">
        <v>0.27910000000000001</v>
      </c>
    </row>
    <row r="14" spans="2:18" x14ac:dyDescent="0.4">
      <c r="L14">
        <v>4.7000000000000002E-3</v>
      </c>
      <c r="M14">
        <v>6.9999999999999999E-4</v>
      </c>
      <c r="N14">
        <v>3.3999999999999998E-3</v>
      </c>
      <c r="O14">
        <v>0.15870000000000001</v>
      </c>
      <c r="P14">
        <v>0.47820000000000001</v>
      </c>
      <c r="Q14">
        <v>0.44159999999999999</v>
      </c>
      <c r="R14">
        <v>0.30270000000000002</v>
      </c>
    </row>
    <row r="15" spans="2:18" x14ac:dyDescent="0.4">
      <c r="L15">
        <v>2.6158000000000001</v>
      </c>
      <c r="M15">
        <v>2.0000000000000001E-4</v>
      </c>
      <c r="N15">
        <v>2.8999999999999998E-3</v>
      </c>
      <c r="O15">
        <v>0.11609999999999999</v>
      </c>
      <c r="P15">
        <v>0.31950000000000001</v>
      </c>
      <c r="Q15">
        <v>0.4118</v>
      </c>
      <c r="R15">
        <v>0.30199999999999999</v>
      </c>
    </row>
    <row r="16" spans="2:18" x14ac:dyDescent="0.4">
      <c r="L16">
        <v>46.077399999999997</v>
      </c>
      <c r="M16">
        <v>2.9999999999999997E-4</v>
      </c>
      <c r="N16">
        <v>2.7000000000000001E-3</v>
      </c>
      <c r="O16">
        <v>0.15540000000000001</v>
      </c>
      <c r="P16">
        <v>0.3508</v>
      </c>
      <c r="Q16">
        <v>0.42430000000000001</v>
      </c>
      <c r="R16">
        <v>0.26550000000000001</v>
      </c>
    </row>
    <row r="17" spans="12:18" x14ac:dyDescent="0.4">
      <c r="L17">
        <v>3.3E-3</v>
      </c>
      <c r="M17">
        <v>4.0000000000000002E-4</v>
      </c>
      <c r="N17">
        <v>2.5000000000000001E-3</v>
      </c>
      <c r="O17">
        <v>0.15010000000000001</v>
      </c>
      <c r="P17">
        <v>0.71889999999999998</v>
      </c>
      <c r="Q17">
        <v>0.62129999999999996</v>
      </c>
      <c r="R17">
        <v>0.29859999999999998</v>
      </c>
    </row>
    <row r="18" spans="12:18" x14ac:dyDescent="0.4">
      <c r="L18">
        <v>2.2974000000000001</v>
      </c>
      <c r="M18">
        <v>2.9999999999999997E-4</v>
      </c>
      <c r="N18">
        <v>2.7000000000000001E-3</v>
      </c>
      <c r="O18">
        <v>0.15479999999999999</v>
      </c>
      <c r="P18">
        <v>0.36149999999999999</v>
      </c>
      <c r="Q18">
        <v>0.39140000000000003</v>
      </c>
      <c r="R18">
        <v>0.25679999999999997</v>
      </c>
    </row>
    <row r="19" spans="12:18" x14ac:dyDescent="0.4">
      <c r="L19">
        <v>1190.5885000000001</v>
      </c>
      <c r="M19">
        <v>2.0000000000000001E-4</v>
      </c>
      <c r="N19">
        <v>3.7000000000000002E-3</v>
      </c>
      <c r="O19">
        <v>0.15529999999999999</v>
      </c>
      <c r="P19">
        <v>0.41739999999999999</v>
      </c>
      <c r="Q19">
        <v>0.43519999999999998</v>
      </c>
      <c r="R19">
        <v>0.2621</v>
      </c>
    </row>
    <row r="20" spans="12:18" x14ac:dyDescent="0.4">
      <c r="L20">
        <v>425.928</v>
      </c>
      <c r="M20">
        <v>2.9999999999999997E-4</v>
      </c>
      <c r="N20">
        <v>3.2000000000000002E-3</v>
      </c>
      <c r="O20">
        <v>0.17949999999999999</v>
      </c>
      <c r="P20">
        <v>0.46639999999999998</v>
      </c>
      <c r="Q20">
        <v>0.4446</v>
      </c>
      <c r="R20">
        <v>0.26540000000000002</v>
      </c>
    </row>
    <row r="21" spans="12:18" x14ac:dyDescent="0.4">
      <c r="L21">
        <v>3.5999999999999999E-3</v>
      </c>
      <c r="M21">
        <v>4.0000000000000002E-4</v>
      </c>
      <c r="N21">
        <v>2.7000000000000001E-3</v>
      </c>
      <c r="O21">
        <v>0.17050000000000001</v>
      </c>
      <c r="P21">
        <v>0.30299999999999999</v>
      </c>
      <c r="Q21">
        <v>0.48770000000000002</v>
      </c>
      <c r="R21">
        <v>0.27260000000000001</v>
      </c>
    </row>
    <row r="22" spans="12:18" x14ac:dyDescent="0.4">
      <c r="L22">
        <v>2.6059000000000001</v>
      </c>
      <c r="M22">
        <v>2.9999999999999997E-4</v>
      </c>
      <c r="N22">
        <v>2.8999999999999998E-3</v>
      </c>
      <c r="O22">
        <v>0.14380000000000001</v>
      </c>
      <c r="P22">
        <v>0.31850000000000001</v>
      </c>
      <c r="Q22">
        <v>0.61309999999999998</v>
      </c>
      <c r="R22">
        <v>0.23300000000000001</v>
      </c>
    </row>
    <row r="23" spans="12:18" x14ac:dyDescent="0.4">
      <c r="L23">
        <v>613.4511</v>
      </c>
      <c r="M23">
        <v>2.9999999999999997E-4</v>
      </c>
      <c r="N23">
        <v>3.2000000000000002E-3</v>
      </c>
      <c r="O23">
        <v>0.1479</v>
      </c>
      <c r="P23">
        <v>0.37469999999999998</v>
      </c>
      <c r="Q23">
        <v>0.5837</v>
      </c>
      <c r="R23">
        <v>0.24</v>
      </c>
    </row>
    <row r="24" spans="12:18" x14ac:dyDescent="0.4">
      <c r="L24">
        <v>2759.3359999999998</v>
      </c>
      <c r="M24">
        <v>2.9999999999999997E-4</v>
      </c>
      <c r="N24">
        <v>3.5999999999999999E-3</v>
      </c>
      <c r="O24">
        <v>0.1782</v>
      </c>
      <c r="P24">
        <v>0.27360000000000001</v>
      </c>
      <c r="Q24">
        <v>0.50060000000000004</v>
      </c>
      <c r="R24">
        <v>0.30980000000000002</v>
      </c>
    </row>
    <row r="25" spans="12:18" x14ac:dyDescent="0.4">
      <c r="L25">
        <v>243.05250000000001</v>
      </c>
      <c r="M25">
        <v>4.0000000000000002E-4</v>
      </c>
      <c r="N25">
        <v>3.8E-3</v>
      </c>
      <c r="O25">
        <v>0.16139999999999999</v>
      </c>
      <c r="P25">
        <v>0.24629999999999999</v>
      </c>
      <c r="Q25">
        <v>1.2818000000000001</v>
      </c>
      <c r="R25">
        <v>0.2485</v>
      </c>
    </row>
    <row r="26" spans="12:18" x14ac:dyDescent="0.4">
      <c r="L26">
        <v>2.3557999999999999</v>
      </c>
      <c r="M26">
        <v>4.0000000000000002E-4</v>
      </c>
      <c r="N26">
        <v>3.2000000000000002E-3</v>
      </c>
      <c r="O26">
        <v>1.3877999999999999</v>
      </c>
      <c r="P26">
        <v>0.27610000000000001</v>
      </c>
      <c r="Q26">
        <v>0.37230000000000002</v>
      </c>
      <c r="R26">
        <v>0.2102</v>
      </c>
    </row>
    <row r="27" spans="12:18" x14ac:dyDescent="0.4">
      <c r="L27">
        <v>1.8130999999999999</v>
      </c>
      <c r="M27">
        <v>2.9999999999999997E-4</v>
      </c>
      <c r="N27">
        <v>2.5999999999999999E-3</v>
      </c>
      <c r="O27">
        <v>0.14030000000000001</v>
      </c>
      <c r="P27">
        <v>0.3488</v>
      </c>
      <c r="Q27">
        <v>0.38879999999999998</v>
      </c>
      <c r="R27">
        <v>0.27050000000000002</v>
      </c>
    </row>
    <row r="28" spans="12:18" x14ac:dyDescent="0.4">
      <c r="L28">
        <v>1371.0091</v>
      </c>
      <c r="M28">
        <v>2.9999999999999997E-4</v>
      </c>
      <c r="N28">
        <v>3.8999999999999998E-3</v>
      </c>
      <c r="O28">
        <v>0.12659999999999999</v>
      </c>
      <c r="P28">
        <v>0.32029999999999997</v>
      </c>
      <c r="Q28">
        <v>0.3911</v>
      </c>
      <c r="R28">
        <v>0.23949999999999999</v>
      </c>
    </row>
    <row r="29" spans="12:18" x14ac:dyDescent="0.4">
      <c r="L29">
        <v>266.16219999999998</v>
      </c>
      <c r="M29">
        <v>2.0000000000000001E-4</v>
      </c>
      <c r="N29">
        <v>3.2000000000000002E-3</v>
      </c>
      <c r="O29">
        <v>0.13780000000000001</v>
      </c>
      <c r="P29">
        <v>0.47499999999999998</v>
      </c>
      <c r="Q29">
        <v>0.32500000000000001</v>
      </c>
      <c r="R29">
        <v>0.1711</v>
      </c>
    </row>
    <row r="30" spans="12:18" x14ac:dyDescent="0.4">
      <c r="L30">
        <v>55.327300000000001</v>
      </c>
      <c r="M30">
        <v>2.9999999999999997E-4</v>
      </c>
      <c r="N30">
        <v>3.3999999999999998E-3</v>
      </c>
      <c r="O30">
        <v>0.17580000000000001</v>
      </c>
      <c r="P30">
        <v>0.2576</v>
      </c>
      <c r="Q30">
        <v>0.89419999999999999</v>
      </c>
      <c r="R30">
        <v>0.17269999999999999</v>
      </c>
    </row>
    <row r="31" spans="12:18" x14ac:dyDescent="0.4">
      <c r="L31">
        <v>1050.7852</v>
      </c>
      <c r="M31">
        <v>2.0000000000000001E-4</v>
      </c>
      <c r="N31">
        <v>3.5000000000000001E-3</v>
      </c>
      <c r="O31">
        <v>0.1381</v>
      </c>
      <c r="P31">
        <v>0.38300000000000001</v>
      </c>
      <c r="Q31">
        <v>0.4592</v>
      </c>
      <c r="R31">
        <v>0.21629999999999999</v>
      </c>
    </row>
    <row r="32" spans="12:18" x14ac:dyDescent="0.4">
      <c r="L32">
        <v>160.203</v>
      </c>
      <c r="M32">
        <v>2.0000000000000001E-4</v>
      </c>
      <c r="N32">
        <v>3.7000000000000002E-3</v>
      </c>
      <c r="O32">
        <v>0.28589999999999999</v>
      </c>
      <c r="P32">
        <v>0.32779999999999998</v>
      </c>
      <c r="Q32">
        <v>0.43830000000000002</v>
      </c>
      <c r="R32">
        <v>0.30120000000000002</v>
      </c>
    </row>
    <row r="33" spans="12:18" x14ac:dyDescent="0.4">
      <c r="L33">
        <v>1368.2977000000001</v>
      </c>
      <c r="M33">
        <v>4.0000000000000002E-4</v>
      </c>
      <c r="N33">
        <v>4.1999999999999997E-3</v>
      </c>
      <c r="O33">
        <v>0.18149999999999999</v>
      </c>
      <c r="P33">
        <v>0.25600000000000001</v>
      </c>
      <c r="Q33">
        <v>0.33550000000000002</v>
      </c>
      <c r="R33">
        <v>0.14380000000000001</v>
      </c>
    </row>
    <row r="34" spans="12:18" x14ac:dyDescent="0.4">
      <c r="L34">
        <v>93.189700000000002</v>
      </c>
      <c r="M34">
        <v>4.0000000000000002E-4</v>
      </c>
      <c r="N34">
        <v>4.1000000000000003E-3</v>
      </c>
      <c r="O34">
        <v>0.1608</v>
      </c>
      <c r="P34">
        <v>0.35899999999999999</v>
      </c>
      <c r="Q34">
        <v>0.37109999999999999</v>
      </c>
      <c r="R34">
        <v>0.1507</v>
      </c>
    </row>
    <row r="35" spans="12:18" x14ac:dyDescent="0.4">
      <c r="L35">
        <v>263.94450000000001</v>
      </c>
      <c r="M35">
        <v>2.9999999999999997E-4</v>
      </c>
      <c r="N35">
        <v>3.7000000000000002E-3</v>
      </c>
      <c r="O35">
        <v>0.14360000000000001</v>
      </c>
      <c r="P35">
        <v>0.25979999999999998</v>
      </c>
      <c r="Q35">
        <v>0.40589999999999998</v>
      </c>
      <c r="R35">
        <v>0.22109999999999999</v>
      </c>
    </row>
    <row r="36" spans="12:18" x14ac:dyDescent="0.4">
      <c r="L36">
        <v>45.150599999999997</v>
      </c>
      <c r="M36">
        <v>5.0000000000000001E-4</v>
      </c>
      <c r="N36">
        <v>1.5800000000000002E-2</v>
      </c>
      <c r="O36">
        <v>0.1525</v>
      </c>
      <c r="P36">
        <v>0.25940000000000002</v>
      </c>
      <c r="Q36">
        <v>0.42970000000000003</v>
      </c>
      <c r="R36">
        <v>0.35680000000000001</v>
      </c>
    </row>
    <row r="37" spans="12:18" x14ac:dyDescent="0.4">
      <c r="L37">
        <v>298.45850000000002</v>
      </c>
      <c r="M37">
        <v>4.0000000000000002E-4</v>
      </c>
      <c r="N37">
        <v>7.6E-3</v>
      </c>
      <c r="O37">
        <v>0.153</v>
      </c>
      <c r="P37">
        <v>0.39340000000000003</v>
      </c>
      <c r="Q37">
        <v>0.39410000000000001</v>
      </c>
      <c r="R37">
        <v>0.38529999999999998</v>
      </c>
    </row>
    <row r="38" spans="12:18" x14ac:dyDescent="0.4">
      <c r="L38">
        <v>746.69770000000005</v>
      </c>
      <c r="M38">
        <v>4.0000000000000002E-4</v>
      </c>
      <c r="N38">
        <v>4.1000000000000003E-3</v>
      </c>
      <c r="O38">
        <v>0.157</v>
      </c>
      <c r="P38">
        <v>0.31430000000000002</v>
      </c>
      <c r="Q38">
        <v>0.40400000000000003</v>
      </c>
      <c r="R38">
        <v>0.16389999999999999</v>
      </c>
    </row>
    <row r="39" spans="12:18" x14ac:dyDescent="0.4">
      <c r="L39">
        <v>169.7413</v>
      </c>
      <c r="M39">
        <v>2.9999999999999997E-4</v>
      </c>
      <c r="N39">
        <v>3.5000000000000001E-3</v>
      </c>
      <c r="O39">
        <v>0.15640000000000001</v>
      </c>
      <c r="P39">
        <v>0.2636</v>
      </c>
      <c r="Q39">
        <v>0.41449999999999998</v>
      </c>
      <c r="R39">
        <v>0.1384</v>
      </c>
    </row>
    <row r="40" spans="12:18" x14ac:dyDescent="0.4">
      <c r="L40">
        <v>1453.2445</v>
      </c>
      <c r="M40">
        <v>2.9999999999999997E-4</v>
      </c>
      <c r="N40">
        <v>3.5999999999999999E-3</v>
      </c>
      <c r="O40">
        <v>0.1036</v>
      </c>
      <c r="P40">
        <v>0.2994</v>
      </c>
      <c r="Q40">
        <v>0.3765</v>
      </c>
      <c r="R40">
        <v>0.13</v>
      </c>
    </row>
    <row r="41" spans="12:18" x14ac:dyDescent="0.4">
      <c r="L41">
        <v>330.86829999999998</v>
      </c>
      <c r="M41">
        <v>2.9999999999999997E-4</v>
      </c>
      <c r="N41">
        <v>4.5999999999999999E-3</v>
      </c>
      <c r="O41">
        <v>0.17480000000000001</v>
      </c>
      <c r="P41">
        <v>0.33050000000000002</v>
      </c>
      <c r="Q41">
        <v>0.91749999999999998</v>
      </c>
      <c r="R41">
        <v>0.16819999999999999</v>
      </c>
    </row>
    <row r="42" spans="12:18" x14ac:dyDescent="0.4">
      <c r="L42">
        <v>2.0445000000000002</v>
      </c>
      <c r="M42">
        <v>2.0000000000000001E-4</v>
      </c>
      <c r="N42">
        <v>3.5000000000000001E-3</v>
      </c>
      <c r="O42">
        <v>0.1454</v>
      </c>
      <c r="P42">
        <v>0.28499999999999998</v>
      </c>
      <c r="Q42">
        <v>0.80069999999999997</v>
      </c>
      <c r="R42">
        <v>0.15390000000000001</v>
      </c>
    </row>
    <row r="43" spans="12:18" x14ac:dyDescent="0.4">
      <c r="L43">
        <v>290.85840000000002</v>
      </c>
      <c r="M43">
        <v>2.9999999999999997E-4</v>
      </c>
      <c r="N43">
        <v>4.1000000000000003E-3</v>
      </c>
      <c r="O43">
        <v>9.8400000000000001E-2</v>
      </c>
      <c r="P43">
        <v>0.28889999999999999</v>
      </c>
      <c r="Q43">
        <v>0.38069999999999998</v>
      </c>
      <c r="R43">
        <v>0.17299999999999999</v>
      </c>
    </row>
    <row r="44" spans="12:18" x14ac:dyDescent="0.4">
      <c r="L44">
        <v>98.482799999999997</v>
      </c>
      <c r="M44">
        <v>4.0000000000000002E-4</v>
      </c>
      <c r="N44">
        <v>4.1999999999999997E-3</v>
      </c>
      <c r="O44">
        <v>0.18740000000000001</v>
      </c>
      <c r="P44">
        <v>0.38690000000000002</v>
      </c>
      <c r="Q44">
        <v>0.32769999999999999</v>
      </c>
      <c r="R44">
        <v>0.15010000000000001</v>
      </c>
    </row>
    <row r="45" spans="12:18" x14ac:dyDescent="0.4">
      <c r="L45">
        <v>647.75850000000003</v>
      </c>
      <c r="M45">
        <v>2.9999999999999997E-4</v>
      </c>
      <c r="N45">
        <v>4.4999999999999997E-3</v>
      </c>
      <c r="O45">
        <v>0.17879999999999999</v>
      </c>
      <c r="P45">
        <v>0.29459999999999997</v>
      </c>
      <c r="Q45">
        <v>0.37219999999999998</v>
      </c>
      <c r="R45">
        <v>0.14680000000000001</v>
      </c>
    </row>
    <row r="46" spans="12:18" x14ac:dyDescent="0.4">
      <c r="L46">
        <v>1963.1604</v>
      </c>
      <c r="M46">
        <v>2.9999999999999997E-4</v>
      </c>
      <c r="N46">
        <v>3.8E-3</v>
      </c>
      <c r="O46">
        <v>0.17430000000000001</v>
      </c>
      <c r="P46">
        <v>0.4143</v>
      </c>
      <c r="Q46">
        <v>0.31419999999999998</v>
      </c>
      <c r="R46">
        <v>0.11409999999999999</v>
      </c>
    </row>
    <row r="47" spans="12:18" x14ac:dyDescent="0.4">
      <c r="L47">
        <v>288.47989999999999</v>
      </c>
      <c r="M47">
        <v>2.9999999999999997E-4</v>
      </c>
      <c r="N47">
        <v>3.7000000000000002E-3</v>
      </c>
      <c r="O47">
        <v>0.1178</v>
      </c>
      <c r="P47">
        <v>0.30630000000000002</v>
      </c>
      <c r="Q47">
        <v>0.33639999999999998</v>
      </c>
      <c r="R47">
        <v>0.14130000000000001</v>
      </c>
    </row>
    <row r="48" spans="12:18" x14ac:dyDescent="0.4">
      <c r="L48">
        <v>747.01880000000006</v>
      </c>
      <c r="M48">
        <v>2.9999999999999997E-4</v>
      </c>
      <c r="N48">
        <v>4.4000000000000003E-3</v>
      </c>
      <c r="O48">
        <v>0.17199999999999999</v>
      </c>
      <c r="P48">
        <v>0.28220000000000001</v>
      </c>
      <c r="Q48">
        <v>0.33189999999999997</v>
      </c>
      <c r="R48">
        <v>0.161</v>
      </c>
    </row>
    <row r="49" spans="12:18" x14ac:dyDescent="0.4">
      <c r="L49">
        <v>1960.4263000000001</v>
      </c>
      <c r="M49">
        <v>2.9999999999999997E-4</v>
      </c>
      <c r="N49">
        <v>3.8E-3</v>
      </c>
      <c r="O49">
        <v>0.10680000000000001</v>
      </c>
      <c r="P49">
        <v>0.3589</v>
      </c>
      <c r="Q49">
        <v>0.31330000000000002</v>
      </c>
      <c r="R49">
        <v>0.1305</v>
      </c>
    </row>
    <row r="50" spans="12:18" x14ac:dyDescent="0.4">
      <c r="L50">
        <v>4.3792999999999997</v>
      </c>
      <c r="M50">
        <v>2.9999999999999997E-4</v>
      </c>
      <c r="N50">
        <v>3.0999999999999999E-3</v>
      </c>
      <c r="O50">
        <v>0.17829999999999999</v>
      </c>
      <c r="P50">
        <v>0.29749999999999999</v>
      </c>
      <c r="Q50">
        <v>0.62150000000000005</v>
      </c>
      <c r="R50">
        <v>0.10059999999999999</v>
      </c>
    </row>
    <row r="51" spans="12:18" x14ac:dyDescent="0.4">
      <c r="L51">
        <v>2.0095999999999998</v>
      </c>
      <c r="M51">
        <v>2.0000000000000001E-4</v>
      </c>
      <c r="N51">
        <v>3.0999999999999999E-3</v>
      </c>
      <c r="O51">
        <v>0.11310000000000001</v>
      </c>
      <c r="P51">
        <v>0.25309999999999999</v>
      </c>
      <c r="Q51">
        <v>0.21920000000000001</v>
      </c>
      <c r="R51">
        <v>0.1032</v>
      </c>
    </row>
    <row r="52" spans="12:18" x14ac:dyDescent="0.4">
      <c r="L52">
        <v>1.7406999999999999</v>
      </c>
      <c r="M52">
        <v>2.9999999999999997E-4</v>
      </c>
      <c r="N52">
        <v>2.7000000000000001E-3</v>
      </c>
      <c r="O52">
        <v>0.1255</v>
      </c>
      <c r="P52">
        <v>0.36170000000000002</v>
      </c>
      <c r="Q52">
        <v>0.22800000000000001</v>
      </c>
      <c r="R52">
        <v>0.10929999999999999</v>
      </c>
    </row>
    <row r="53" spans="12:18" x14ac:dyDescent="0.4">
      <c r="L53">
        <v>280.21780000000001</v>
      </c>
      <c r="M53">
        <v>4.0000000000000002E-4</v>
      </c>
      <c r="N53">
        <v>4.7000000000000002E-3</v>
      </c>
      <c r="O53">
        <v>0.1157</v>
      </c>
      <c r="P53">
        <v>0.252</v>
      </c>
      <c r="Q53">
        <v>0.32240000000000002</v>
      </c>
      <c r="R53">
        <v>0.1598</v>
      </c>
    </row>
    <row r="54" spans="12:18" x14ac:dyDescent="0.4">
      <c r="L54">
        <v>371.5727</v>
      </c>
      <c r="M54">
        <v>2.0000000000000001E-4</v>
      </c>
      <c r="N54">
        <v>4.1999999999999997E-3</v>
      </c>
      <c r="O54">
        <v>0.1822</v>
      </c>
      <c r="P54">
        <v>0.26440000000000002</v>
      </c>
      <c r="Q54">
        <v>0.66459999999999997</v>
      </c>
      <c r="R54">
        <v>0.10059999999999999</v>
      </c>
    </row>
    <row r="55" spans="12:18" x14ac:dyDescent="0.4">
      <c r="L55">
        <v>261.60449999999997</v>
      </c>
      <c r="M55">
        <v>4.0000000000000002E-4</v>
      </c>
      <c r="N55">
        <v>3.3E-3</v>
      </c>
      <c r="O55">
        <v>0.12889999999999999</v>
      </c>
      <c r="P55">
        <v>0.33160000000000001</v>
      </c>
      <c r="Q55">
        <v>0.27900000000000003</v>
      </c>
      <c r="R55">
        <v>0.1158</v>
      </c>
    </row>
    <row r="56" spans="12:18" x14ac:dyDescent="0.4">
      <c r="L56">
        <v>111.70699999999999</v>
      </c>
      <c r="M56">
        <v>2.9999999999999997E-4</v>
      </c>
      <c r="N56">
        <v>3.8E-3</v>
      </c>
      <c r="O56">
        <v>0.17150000000000001</v>
      </c>
      <c r="P56">
        <v>0.31709999999999999</v>
      </c>
      <c r="Q56">
        <v>0.32740000000000002</v>
      </c>
      <c r="R56">
        <v>0.29899999999999999</v>
      </c>
    </row>
    <row r="57" spans="12:18" x14ac:dyDescent="0.4">
      <c r="L57">
        <v>215.3887</v>
      </c>
      <c r="M57">
        <v>2.9999999999999997E-4</v>
      </c>
      <c r="N57">
        <v>5.1000000000000004E-3</v>
      </c>
      <c r="O57">
        <v>0.11899999999999999</v>
      </c>
      <c r="P57">
        <v>0.28589999999999999</v>
      </c>
      <c r="Q57">
        <v>0.28649999999999998</v>
      </c>
      <c r="R57">
        <v>0.13569999999999999</v>
      </c>
    </row>
    <row r="58" spans="12:18" x14ac:dyDescent="0.4">
      <c r="L58">
        <v>2036.0997</v>
      </c>
      <c r="M58">
        <v>2.9999999999999997E-4</v>
      </c>
      <c r="N58">
        <v>5.1999999999999998E-3</v>
      </c>
      <c r="O58">
        <v>0.16259999999999999</v>
      </c>
      <c r="P58">
        <v>0.309</v>
      </c>
      <c r="Q58">
        <v>0.37959999999999999</v>
      </c>
      <c r="R58">
        <v>0.1371</v>
      </c>
    </row>
    <row r="59" spans="12:18" x14ac:dyDescent="0.4">
      <c r="L59">
        <v>375.0795</v>
      </c>
      <c r="M59">
        <v>2.9999999999999997E-4</v>
      </c>
      <c r="N59">
        <v>4.1000000000000003E-3</v>
      </c>
      <c r="O59">
        <v>0.14760000000000001</v>
      </c>
      <c r="P59">
        <v>0.34670000000000001</v>
      </c>
      <c r="Q59">
        <v>0.30690000000000001</v>
      </c>
      <c r="R59">
        <v>0.1235</v>
      </c>
    </row>
    <row r="60" spans="12:18" x14ac:dyDescent="0.4">
      <c r="L60">
        <v>371.17079999999999</v>
      </c>
      <c r="M60">
        <v>2.9999999999999997E-4</v>
      </c>
      <c r="N60">
        <v>5.3E-3</v>
      </c>
      <c r="O60">
        <v>0.1716</v>
      </c>
      <c r="P60">
        <v>0.23769999999999999</v>
      </c>
      <c r="Q60">
        <v>0.38779999999999998</v>
      </c>
      <c r="R60">
        <v>0.13250000000000001</v>
      </c>
    </row>
    <row r="61" spans="12:18" x14ac:dyDescent="0.4">
      <c r="L61">
        <v>969.88319999999999</v>
      </c>
      <c r="M61">
        <v>2.0000000000000001E-4</v>
      </c>
      <c r="N61">
        <v>5.4999999999999997E-3</v>
      </c>
      <c r="O61">
        <v>0.35870000000000002</v>
      </c>
      <c r="P61">
        <v>0.3125</v>
      </c>
      <c r="Q61">
        <v>0.34029999999999999</v>
      </c>
      <c r="R61">
        <v>0.16439999999999999</v>
      </c>
    </row>
    <row r="62" spans="12:18" x14ac:dyDescent="0.4">
      <c r="L62">
        <v>1281.2585999999999</v>
      </c>
      <c r="M62">
        <v>2.9999999999999997E-4</v>
      </c>
      <c r="N62">
        <v>4.3E-3</v>
      </c>
      <c r="O62">
        <v>0.10489999999999999</v>
      </c>
      <c r="P62">
        <v>0.27600000000000002</v>
      </c>
      <c r="Q62">
        <v>0.30459999999999998</v>
      </c>
      <c r="R62">
        <v>0.1002</v>
      </c>
    </row>
    <row r="63" spans="12:18" x14ac:dyDescent="0.4">
      <c r="L63">
        <v>378.00409999999999</v>
      </c>
      <c r="M63">
        <v>2.9999999999999997E-4</v>
      </c>
      <c r="N63">
        <v>4.0000000000000001E-3</v>
      </c>
      <c r="O63">
        <v>0.1837</v>
      </c>
      <c r="P63">
        <v>0.28570000000000001</v>
      </c>
      <c r="Q63">
        <v>0.64159999999999995</v>
      </c>
      <c r="R63">
        <v>0.1168</v>
      </c>
    </row>
    <row r="64" spans="12:18" x14ac:dyDescent="0.4">
      <c r="L64">
        <v>1.8662000000000001</v>
      </c>
      <c r="M64">
        <v>2.0000000000000001E-4</v>
      </c>
      <c r="N64">
        <v>3.0000000000000001E-3</v>
      </c>
      <c r="O64">
        <v>0.1157</v>
      </c>
      <c r="P64">
        <v>0.30769999999999997</v>
      </c>
      <c r="Q64">
        <v>0.18629999999999999</v>
      </c>
      <c r="R64">
        <v>0.1114</v>
      </c>
    </row>
    <row r="65" spans="12:18" x14ac:dyDescent="0.4">
      <c r="L65">
        <v>1.4754</v>
      </c>
      <c r="M65">
        <v>4.0000000000000002E-4</v>
      </c>
      <c r="N65">
        <v>3.0999999999999999E-3</v>
      </c>
      <c r="O65">
        <v>0.12470000000000001</v>
      </c>
      <c r="P65">
        <v>0.28539999999999999</v>
      </c>
      <c r="Q65">
        <v>0.1852</v>
      </c>
      <c r="R65">
        <v>0.12470000000000001</v>
      </c>
    </row>
    <row r="66" spans="12:18" x14ac:dyDescent="0.4">
      <c r="L66">
        <v>363.27719999999999</v>
      </c>
      <c r="M66">
        <v>2.9999999999999997E-4</v>
      </c>
      <c r="N66">
        <v>1.35E-2</v>
      </c>
      <c r="O66">
        <v>0.1502</v>
      </c>
      <c r="P66">
        <v>0.26300000000000001</v>
      </c>
      <c r="Q66">
        <v>0.29520000000000002</v>
      </c>
      <c r="R66">
        <v>0.18679999999999999</v>
      </c>
    </row>
    <row r="67" spans="12:18" x14ac:dyDescent="0.4">
      <c r="L67">
        <v>969.78250000000003</v>
      </c>
      <c r="M67">
        <v>2.9999999999999997E-4</v>
      </c>
      <c r="N67">
        <v>4.3E-3</v>
      </c>
      <c r="O67">
        <v>0.1636</v>
      </c>
      <c r="P67">
        <v>0.2697</v>
      </c>
      <c r="Q67">
        <v>0.27600000000000002</v>
      </c>
      <c r="R67">
        <v>0.1106</v>
      </c>
    </row>
    <row r="68" spans="12:18" x14ac:dyDescent="0.4">
      <c r="L68">
        <v>16.647099999999998</v>
      </c>
      <c r="M68">
        <v>2.0000000000000001E-4</v>
      </c>
      <c r="N68">
        <v>4.4999999999999997E-3</v>
      </c>
      <c r="O68">
        <v>0.16209999999999999</v>
      </c>
      <c r="P68">
        <v>0.26840000000000003</v>
      </c>
      <c r="Q68">
        <v>0.23699999999999999</v>
      </c>
      <c r="R68">
        <v>0.15559999999999999</v>
      </c>
    </row>
    <row r="69" spans="12:18" x14ac:dyDescent="0.4">
      <c r="L69">
        <v>1263.8887999999999</v>
      </c>
      <c r="M69">
        <v>2.9999999999999997E-4</v>
      </c>
      <c r="N69">
        <v>4.1000000000000003E-3</v>
      </c>
      <c r="O69">
        <v>0.1113</v>
      </c>
      <c r="P69">
        <v>0.25969999999999999</v>
      </c>
      <c r="Q69">
        <v>0.27729999999999999</v>
      </c>
      <c r="R69">
        <v>0.1026</v>
      </c>
    </row>
    <row r="70" spans="12:18" x14ac:dyDescent="0.4">
      <c r="L70">
        <v>747.51710000000003</v>
      </c>
      <c r="M70">
        <v>2.9999999999999997E-4</v>
      </c>
      <c r="N70">
        <v>1.7299999999999999E-2</v>
      </c>
      <c r="O70">
        <v>0.15140000000000001</v>
      </c>
      <c r="P70">
        <v>0.26250000000000001</v>
      </c>
      <c r="Q70">
        <v>0.32800000000000001</v>
      </c>
      <c r="R70">
        <v>0.14069999999999999</v>
      </c>
    </row>
    <row r="71" spans="12:18" x14ac:dyDescent="0.4">
      <c r="L71">
        <v>40.461100000000002</v>
      </c>
      <c r="M71">
        <v>2.0000000000000001E-4</v>
      </c>
      <c r="N71">
        <v>4.7000000000000002E-3</v>
      </c>
      <c r="O71">
        <v>0.20569999999999999</v>
      </c>
      <c r="P71">
        <v>0.33439999999999998</v>
      </c>
      <c r="Q71">
        <v>0.27900000000000003</v>
      </c>
      <c r="R71">
        <v>0.13339999999999999</v>
      </c>
    </row>
    <row r="72" spans="12:18" x14ac:dyDescent="0.4">
      <c r="L72">
        <v>928.60979999999995</v>
      </c>
      <c r="M72">
        <v>2.9999999999999997E-4</v>
      </c>
      <c r="N72">
        <v>5.8999999999999999E-3</v>
      </c>
      <c r="O72">
        <v>0.1217</v>
      </c>
      <c r="P72">
        <v>0.26840000000000003</v>
      </c>
      <c r="Q72">
        <v>0.30480000000000002</v>
      </c>
      <c r="R72">
        <v>0.14860000000000001</v>
      </c>
    </row>
    <row r="73" spans="12:18" x14ac:dyDescent="0.4">
      <c r="L73">
        <v>664.40340000000003</v>
      </c>
      <c r="M73">
        <v>2.0000000000000001E-4</v>
      </c>
      <c r="N73">
        <v>4.1999999999999997E-3</v>
      </c>
      <c r="O73">
        <v>0.114</v>
      </c>
      <c r="P73">
        <v>0.26150000000000001</v>
      </c>
      <c r="Q73">
        <v>0.2581</v>
      </c>
      <c r="R73">
        <v>9.4500000000000001E-2</v>
      </c>
    </row>
    <row r="74" spans="12:18" x14ac:dyDescent="0.4">
      <c r="L74">
        <v>615.94680000000005</v>
      </c>
      <c r="M74">
        <v>2.9999999999999997E-4</v>
      </c>
      <c r="N74">
        <v>5.3E-3</v>
      </c>
      <c r="O74">
        <v>0.17249999999999999</v>
      </c>
      <c r="P74">
        <v>0.28360000000000002</v>
      </c>
      <c r="Q74">
        <v>0.34989999999999999</v>
      </c>
      <c r="R74">
        <v>0.1328</v>
      </c>
    </row>
    <row r="75" spans="12:18" x14ac:dyDescent="0.4">
      <c r="L75">
        <v>747.3759</v>
      </c>
      <c r="M75">
        <v>2.9999999999999997E-4</v>
      </c>
      <c r="N75">
        <v>5.5999999999999999E-3</v>
      </c>
      <c r="O75">
        <v>0.16159999999999999</v>
      </c>
      <c r="P75">
        <v>0.28249999999999997</v>
      </c>
      <c r="Q75">
        <v>0.31159999999999999</v>
      </c>
      <c r="R75">
        <v>0.1239</v>
      </c>
    </row>
    <row r="76" spans="12:18" x14ac:dyDescent="0.4">
      <c r="L76">
        <v>956.21749999999997</v>
      </c>
      <c r="M76">
        <v>2.9999999999999997E-4</v>
      </c>
      <c r="N76">
        <v>4.1999999999999997E-3</v>
      </c>
      <c r="O76">
        <v>0.2777</v>
      </c>
      <c r="P76">
        <v>0.26229999999999998</v>
      </c>
      <c r="Q76">
        <v>0.29360000000000003</v>
      </c>
      <c r="R76">
        <v>0.1288</v>
      </c>
    </row>
    <row r="77" spans="12:18" x14ac:dyDescent="0.4">
      <c r="L77">
        <v>12.707000000000001</v>
      </c>
      <c r="M77">
        <v>2.9999999999999997E-4</v>
      </c>
      <c r="N77">
        <v>3.7000000000000002E-3</v>
      </c>
      <c r="O77">
        <v>0.15970000000000001</v>
      </c>
      <c r="P77">
        <v>0.2661</v>
      </c>
      <c r="Q77">
        <v>0.25969999999999999</v>
      </c>
      <c r="R77">
        <v>9.1600000000000001E-2</v>
      </c>
    </row>
    <row r="78" spans="12:18" x14ac:dyDescent="0.4">
      <c r="L78">
        <v>665.05169999999998</v>
      </c>
      <c r="M78">
        <v>2.9999999999999997E-4</v>
      </c>
      <c r="N78">
        <v>5.4000000000000003E-3</v>
      </c>
      <c r="O78">
        <v>0.1981</v>
      </c>
      <c r="P78">
        <v>0.2576</v>
      </c>
      <c r="Q78">
        <v>0.31419999999999998</v>
      </c>
      <c r="R78">
        <v>0.155</v>
      </c>
    </row>
    <row r="79" spans="12:18" x14ac:dyDescent="0.4">
      <c r="L79">
        <v>615.69000000000005</v>
      </c>
      <c r="M79">
        <v>2.9999999999999997E-4</v>
      </c>
      <c r="N79">
        <v>5.1000000000000004E-3</v>
      </c>
      <c r="O79">
        <v>0.1389</v>
      </c>
      <c r="P79">
        <v>0.29780000000000001</v>
      </c>
      <c r="Q79">
        <v>0.28249999999999997</v>
      </c>
      <c r="R79">
        <v>0.11509999999999999</v>
      </c>
    </row>
    <row r="80" spans="12:18" x14ac:dyDescent="0.4">
      <c r="L80">
        <v>747.53089999999997</v>
      </c>
      <c r="M80">
        <v>2.9999999999999997E-4</v>
      </c>
      <c r="N80">
        <v>4.7000000000000002E-3</v>
      </c>
      <c r="O80">
        <v>0.13550000000000001</v>
      </c>
      <c r="P80">
        <v>0.33200000000000002</v>
      </c>
      <c r="Q80">
        <v>0.29820000000000002</v>
      </c>
      <c r="R80">
        <v>0.1004</v>
      </c>
    </row>
    <row r="81" spans="12:18" x14ac:dyDescent="0.4">
      <c r="L81">
        <v>970.03639999999996</v>
      </c>
      <c r="M81">
        <v>2.9999999999999997E-4</v>
      </c>
      <c r="N81">
        <v>4.4000000000000003E-3</v>
      </c>
      <c r="O81">
        <v>9.0300000000000005E-2</v>
      </c>
      <c r="P81">
        <v>0.30649999999999999</v>
      </c>
      <c r="Q81">
        <v>0.31769999999999998</v>
      </c>
      <c r="R81">
        <v>9.9299999999999999E-2</v>
      </c>
    </row>
    <row r="82" spans="12:18" x14ac:dyDescent="0.4">
      <c r="L82">
        <v>664.6268</v>
      </c>
      <c r="M82">
        <v>4.0000000000000002E-4</v>
      </c>
      <c r="N82">
        <v>4.4999999999999997E-3</v>
      </c>
      <c r="O82">
        <v>0.19600000000000001</v>
      </c>
      <c r="P82">
        <v>0.25280000000000002</v>
      </c>
      <c r="Q82">
        <v>0.28889999999999999</v>
      </c>
      <c r="R82">
        <v>0.1071</v>
      </c>
    </row>
    <row r="83" spans="12:18" x14ac:dyDescent="0.4">
      <c r="L83">
        <v>615.76469999999995</v>
      </c>
      <c r="M83">
        <v>2.0000000000000001E-4</v>
      </c>
      <c r="N83">
        <v>4.7999999999999996E-3</v>
      </c>
      <c r="O83">
        <v>0.13950000000000001</v>
      </c>
      <c r="P83">
        <v>0.29189999999999999</v>
      </c>
      <c r="Q83">
        <v>0.3332</v>
      </c>
      <c r="R83">
        <v>9.4600000000000004E-2</v>
      </c>
    </row>
    <row r="84" spans="12:18" x14ac:dyDescent="0.4">
      <c r="L84">
        <v>747.48620000000005</v>
      </c>
      <c r="M84">
        <v>2.9999999999999997E-4</v>
      </c>
      <c r="N84">
        <v>5.4999999999999997E-3</v>
      </c>
      <c r="O84">
        <v>0.1363</v>
      </c>
      <c r="P84">
        <v>0.25629999999999997</v>
      </c>
      <c r="Q84">
        <v>0.3412</v>
      </c>
      <c r="R84">
        <v>0.15570000000000001</v>
      </c>
    </row>
    <row r="85" spans="12:18" x14ac:dyDescent="0.4">
      <c r="L85">
        <v>626.68989999999997</v>
      </c>
      <c r="M85">
        <v>4.0000000000000002E-4</v>
      </c>
      <c r="N85">
        <v>4.4000000000000003E-3</v>
      </c>
      <c r="O85">
        <v>0.13339999999999999</v>
      </c>
      <c r="P85">
        <v>0.33739999999999998</v>
      </c>
      <c r="Q85">
        <v>0.28220000000000001</v>
      </c>
      <c r="R85">
        <v>0.10390000000000001</v>
      </c>
    </row>
    <row r="86" spans="12:18" x14ac:dyDescent="0.4">
      <c r="L86">
        <v>342.71359999999999</v>
      </c>
      <c r="M86">
        <v>4.0000000000000002E-4</v>
      </c>
      <c r="N86">
        <v>4.7000000000000002E-3</v>
      </c>
      <c r="O86">
        <v>0.1318</v>
      </c>
      <c r="P86">
        <v>0.30120000000000002</v>
      </c>
      <c r="Q86">
        <v>0.27800000000000002</v>
      </c>
      <c r="R86">
        <v>9.9099999999999994E-2</v>
      </c>
    </row>
    <row r="87" spans="12:18" x14ac:dyDescent="0.4">
      <c r="L87">
        <v>664.44659999999999</v>
      </c>
      <c r="M87">
        <v>4.0000000000000002E-4</v>
      </c>
      <c r="N87">
        <v>4.7999999999999996E-3</v>
      </c>
      <c r="O87">
        <v>0.14480000000000001</v>
      </c>
      <c r="P87">
        <v>0.26429999999999998</v>
      </c>
      <c r="Q87">
        <v>0.27539999999999998</v>
      </c>
      <c r="R87">
        <v>0.1326</v>
      </c>
    </row>
    <row r="88" spans="12:18" x14ac:dyDescent="0.4">
      <c r="L88">
        <v>87.800200000000004</v>
      </c>
      <c r="M88">
        <v>2.9999999999999997E-4</v>
      </c>
      <c r="N88">
        <v>4.0000000000000001E-3</v>
      </c>
      <c r="O88">
        <v>0.1308</v>
      </c>
      <c r="P88">
        <v>0.3135</v>
      </c>
      <c r="Q88">
        <v>0.25180000000000002</v>
      </c>
      <c r="R88">
        <v>9.8400000000000001E-2</v>
      </c>
    </row>
    <row r="89" spans="12:18" x14ac:dyDescent="0.4">
      <c r="L89">
        <v>527.39089999999999</v>
      </c>
      <c r="M89">
        <v>4.0000000000000002E-4</v>
      </c>
      <c r="N89">
        <v>5.1999999999999998E-3</v>
      </c>
      <c r="O89">
        <v>0.13289999999999999</v>
      </c>
      <c r="P89">
        <v>0.2908</v>
      </c>
      <c r="Q89">
        <v>0.27100000000000002</v>
      </c>
      <c r="R89">
        <v>9.3100000000000002E-2</v>
      </c>
    </row>
    <row r="90" spans="12:18" x14ac:dyDescent="0.4">
      <c r="L90">
        <v>747.47709999999995</v>
      </c>
      <c r="M90">
        <v>2.0000000000000001E-4</v>
      </c>
      <c r="N90">
        <v>4.8999999999999998E-3</v>
      </c>
      <c r="O90">
        <v>0.1191</v>
      </c>
      <c r="P90">
        <v>0.28549999999999998</v>
      </c>
      <c r="Q90">
        <v>0.27810000000000001</v>
      </c>
      <c r="R90">
        <v>0.1128</v>
      </c>
    </row>
    <row r="91" spans="12:18" x14ac:dyDescent="0.4">
      <c r="L91">
        <v>970.34270000000004</v>
      </c>
      <c r="M91">
        <v>2.9999999999999997E-4</v>
      </c>
      <c r="N91">
        <v>5.0000000000000001E-3</v>
      </c>
      <c r="O91">
        <v>0.1153</v>
      </c>
      <c r="P91">
        <v>0.30919999999999997</v>
      </c>
      <c r="Q91">
        <v>0.28060000000000002</v>
      </c>
      <c r="R91">
        <v>9.4700000000000006E-2</v>
      </c>
    </row>
    <row r="92" spans="12:18" x14ac:dyDescent="0.4">
      <c r="L92">
        <v>61.496200000000002</v>
      </c>
      <c r="M92">
        <v>4.0000000000000002E-4</v>
      </c>
      <c r="N92">
        <v>3.5999999999999999E-3</v>
      </c>
      <c r="O92">
        <v>0.1249</v>
      </c>
      <c r="P92">
        <v>0.27400000000000002</v>
      </c>
      <c r="Q92">
        <v>0.29720000000000002</v>
      </c>
      <c r="R92">
        <v>9.4899999999999998E-2</v>
      </c>
    </row>
    <row r="93" spans="12:18" x14ac:dyDescent="0.4">
      <c r="L93">
        <v>602.17920000000004</v>
      </c>
      <c r="M93">
        <v>2.9999999999999997E-4</v>
      </c>
      <c r="N93">
        <v>5.1999999999999998E-3</v>
      </c>
      <c r="O93">
        <v>0.11550000000000001</v>
      </c>
      <c r="P93">
        <v>0.29060000000000002</v>
      </c>
      <c r="Q93">
        <v>0.29189999999999999</v>
      </c>
      <c r="R93">
        <v>9.9699999999999997E-2</v>
      </c>
    </row>
    <row r="94" spans="12:18" x14ac:dyDescent="0.4">
      <c r="L94">
        <v>1364.2747999999999</v>
      </c>
      <c r="M94">
        <v>2.0000000000000001E-4</v>
      </c>
      <c r="N94">
        <v>4.8999999999999998E-3</v>
      </c>
      <c r="O94">
        <v>0.124</v>
      </c>
      <c r="P94">
        <v>0.32379999999999998</v>
      </c>
      <c r="Q94">
        <v>0.26450000000000001</v>
      </c>
      <c r="R94">
        <v>0.1152</v>
      </c>
    </row>
    <row r="95" spans="12:18" x14ac:dyDescent="0.4">
      <c r="L95">
        <v>1635.6769999999999</v>
      </c>
      <c r="M95">
        <v>2.9999999999999997E-4</v>
      </c>
      <c r="N95">
        <v>5.0000000000000001E-3</v>
      </c>
      <c r="O95">
        <v>0.1162</v>
      </c>
      <c r="P95">
        <v>0.28439999999999999</v>
      </c>
      <c r="Q95">
        <v>0.27600000000000002</v>
      </c>
      <c r="R95">
        <v>9.1200000000000003E-2</v>
      </c>
    </row>
    <row r="96" spans="12:18" x14ac:dyDescent="0.4">
      <c r="L96">
        <v>1204.2677000000001</v>
      </c>
      <c r="M96">
        <v>2.9999999999999997E-4</v>
      </c>
      <c r="N96">
        <v>4.7000000000000002E-3</v>
      </c>
      <c r="O96">
        <v>0.1241</v>
      </c>
      <c r="P96">
        <v>0.31690000000000002</v>
      </c>
      <c r="Q96">
        <v>0.2442</v>
      </c>
      <c r="R96">
        <v>0.1077</v>
      </c>
    </row>
    <row r="97" spans="12:18" x14ac:dyDescent="0.4">
      <c r="L97">
        <v>159.2482</v>
      </c>
      <c r="M97">
        <v>2.9999999999999997E-4</v>
      </c>
      <c r="N97">
        <v>5.0000000000000001E-3</v>
      </c>
      <c r="O97">
        <v>0.126</v>
      </c>
      <c r="P97">
        <v>0.35239999999999999</v>
      </c>
      <c r="Q97">
        <v>0.28249999999999997</v>
      </c>
      <c r="R97">
        <v>9.7699999999999995E-2</v>
      </c>
    </row>
    <row r="98" spans="12:18" x14ac:dyDescent="0.4">
      <c r="L98">
        <v>252.1952</v>
      </c>
      <c r="M98">
        <v>2.9999999999999997E-4</v>
      </c>
      <c r="N98">
        <v>4.4999999999999997E-3</v>
      </c>
      <c r="O98">
        <v>0.1157</v>
      </c>
      <c r="P98">
        <v>0.28820000000000001</v>
      </c>
      <c r="Q98">
        <v>0.58830000000000005</v>
      </c>
      <c r="R98">
        <v>0.1031</v>
      </c>
    </row>
    <row r="99" spans="12:18" x14ac:dyDescent="0.4">
      <c r="L99">
        <v>1382.3015</v>
      </c>
      <c r="M99">
        <v>2.9999999999999997E-4</v>
      </c>
      <c r="N99">
        <v>4.8999999999999998E-3</v>
      </c>
      <c r="O99">
        <v>0.1157</v>
      </c>
      <c r="P99">
        <v>0.32279999999999998</v>
      </c>
      <c r="Q99">
        <v>0.27650000000000002</v>
      </c>
      <c r="R99">
        <v>9.2499999999999999E-2</v>
      </c>
    </row>
    <row r="100" spans="12:18" x14ac:dyDescent="0.4">
      <c r="L100">
        <v>335.01990000000001</v>
      </c>
      <c r="M100">
        <v>2.9999999999999997E-4</v>
      </c>
      <c r="N100">
        <v>5.5999999999999999E-3</v>
      </c>
      <c r="O100">
        <v>0.14330000000000001</v>
      </c>
      <c r="P100">
        <v>0.27910000000000001</v>
      </c>
      <c r="Q100">
        <v>0.28149999999999997</v>
      </c>
      <c r="R100">
        <v>0.1363</v>
      </c>
    </row>
    <row r="101" spans="12:18" x14ac:dyDescent="0.4">
      <c r="L101">
        <v>1028.0975000000001</v>
      </c>
      <c r="M101">
        <v>2.9999999999999997E-4</v>
      </c>
      <c r="N101">
        <v>5.8999999999999999E-3</v>
      </c>
      <c r="O101">
        <v>0.1024</v>
      </c>
      <c r="P101">
        <v>0.34789999999999999</v>
      </c>
      <c r="Q101">
        <v>0.30680000000000002</v>
      </c>
      <c r="R101">
        <v>0.1198</v>
      </c>
    </row>
    <row r="102" spans="12:18" x14ac:dyDescent="0.4">
      <c r="L102">
        <v>255.1549</v>
      </c>
      <c r="M102">
        <v>4.0000000000000002E-4</v>
      </c>
      <c r="N102">
        <v>5.1999999999999998E-3</v>
      </c>
      <c r="O102">
        <v>0.44159999999999999</v>
      </c>
      <c r="P102">
        <v>0.30549999999999999</v>
      </c>
      <c r="Q102">
        <v>0.33910000000000001</v>
      </c>
      <c r="R102">
        <v>9.0700000000000003E-2</v>
      </c>
    </row>
    <row r="103" spans="12:18" x14ac:dyDescent="0.4">
      <c r="L103">
        <v>1379.5401999999999</v>
      </c>
      <c r="M103">
        <v>4.0000000000000002E-4</v>
      </c>
      <c r="N103">
        <v>5.1999999999999998E-3</v>
      </c>
      <c r="P103">
        <v>0.34960000000000002</v>
      </c>
      <c r="Q103">
        <v>0.28399999999999997</v>
      </c>
      <c r="R103">
        <v>9.4799999999999995E-2</v>
      </c>
    </row>
    <row r="104" spans="12:18" x14ac:dyDescent="0.4">
      <c r="L104">
        <v>337.52460000000002</v>
      </c>
      <c r="M104">
        <v>4.0000000000000002E-4</v>
      </c>
      <c r="N104">
        <v>6.1000000000000004E-3</v>
      </c>
      <c r="P104">
        <v>0.34210000000000002</v>
      </c>
      <c r="Q104">
        <v>0.31709999999999999</v>
      </c>
      <c r="R104">
        <v>0.10920000000000001</v>
      </c>
    </row>
    <row r="105" spans="12:18" x14ac:dyDescent="0.4">
      <c r="L105">
        <v>1025.6157000000001</v>
      </c>
      <c r="M105">
        <v>2.9999999999999997E-4</v>
      </c>
      <c r="N105">
        <v>4.5999999999999999E-3</v>
      </c>
      <c r="P105">
        <v>0.29239999999999999</v>
      </c>
      <c r="Q105">
        <v>0.28939999999999999</v>
      </c>
      <c r="R105">
        <v>8.7300000000000003E-2</v>
      </c>
    </row>
    <row r="106" spans="12:18" x14ac:dyDescent="0.4">
      <c r="L106">
        <v>258.07569999999998</v>
      </c>
      <c r="M106">
        <v>2.9999999999999997E-4</v>
      </c>
      <c r="N106">
        <v>4.8999999999999998E-3</v>
      </c>
      <c r="P106">
        <v>0.32769999999999999</v>
      </c>
      <c r="Q106">
        <v>0.57869999999999999</v>
      </c>
      <c r="R106">
        <v>0.25080000000000002</v>
      </c>
    </row>
    <row r="107" spans="12:18" x14ac:dyDescent="0.4">
      <c r="L107">
        <v>1.4422999999999999</v>
      </c>
      <c r="M107">
        <v>2.0000000000000001E-4</v>
      </c>
      <c r="N107">
        <v>2.7000000000000001E-3</v>
      </c>
      <c r="P107">
        <v>0.33500000000000002</v>
      </c>
      <c r="Q107">
        <v>0.2389</v>
      </c>
      <c r="R107">
        <v>0.1343</v>
      </c>
    </row>
    <row r="108" spans="12:18" x14ac:dyDescent="0.4">
      <c r="L108">
        <v>1.2542</v>
      </c>
      <c r="M108">
        <v>2.9999999999999997E-4</v>
      </c>
      <c r="N108">
        <v>3.8E-3</v>
      </c>
      <c r="P108">
        <v>0.3145</v>
      </c>
      <c r="Q108">
        <v>0.19220000000000001</v>
      </c>
      <c r="R108">
        <v>0.1094</v>
      </c>
    </row>
    <row r="109" spans="12:18" x14ac:dyDescent="0.4">
      <c r="L109">
        <v>949.89229999999998</v>
      </c>
      <c r="M109">
        <v>5.0000000000000001E-4</v>
      </c>
      <c r="N109">
        <v>4.4000000000000003E-3</v>
      </c>
      <c r="P109">
        <v>12.447699999999999</v>
      </c>
      <c r="Q109">
        <v>0.32969999999999999</v>
      </c>
      <c r="R109">
        <v>0.22370000000000001</v>
      </c>
    </row>
    <row r="110" spans="12:18" x14ac:dyDescent="0.4">
      <c r="L110">
        <v>421.26130000000001</v>
      </c>
      <c r="M110">
        <v>2.9999999999999997E-4</v>
      </c>
      <c r="N110">
        <v>4.8999999999999998E-3</v>
      </c>
      <c r="P110">
        <v>0.34310000000000002</v>
      </c>
      <c r="Q110">
        <v>0.29310000000000003</v>
      </c>
      <c r="R110">
        <v>0.15709999999999999</v>
      </c>
    </row>
    <row r="111" spans="12:18" x14ac:dyDescent="0.4">
      <c r="L111">
        <v>339.8972</v>
      </c>
      <c r="M111">
        <v>2.0000000000000001E-4</v>
      </c>
      <c r="N111">
        <v>1.7000000000000001E-2</v>
      </c>
      <c r="P111">
        <v>0.34089999999999998</v>
      </c>
      <c r="Q111">
        <v>0.35399999999999998</v>
      </c>
      <c r="R111">
        <v>0.1195</v>
      </c>
    </row>
    <row r="112" spans="12:18" x14ac:dyDescent="0.4">
      <c r="L112">
        <v>1.4225000000000001</v>
      </c>
      <c r="M112">
        <v>2.9999999999999997E-4</v>
      </c>
      <c r="N112">
        <v>4.5999999999999999E-3</v>
      </c>
      <c r="P112">
        <v>0.2964</v>
      </c>
      <c r="Q112">
        <v>0.2215</v>
      </c>
      <c r="R112">
        <v>0.114</v>
      </c>
    </row>
    <row r="113" spans="12:18" x14ac:dyDescent="0.4">
      <c r="L113">
        <v>1.2541</v>
      </c>
      <c r="M113">
        <v>2.9999999999999997E-4</v>
      </c>
      <c r="N113">
        <v>3.8999999999999998E-3</v>
      </c>
      <c r="P113">
        <v>0.3412</v>
      </c>
      <c r="Q113">
        <v>1.0430999999999999</v>
      </c>
      <c r="R113">
        <v>0.10979999999999999</v>
      </c>
    </row>
    <row r="114" spans="12:18" x14ac:dyDescent="0.4">
      <c r="L114">
        <v>1017.8491</v>
      </c>
      <c r="M114">
        <v>2.9999999999999997E-4</v>
      </c>
      <c r="N114">
        <v>5.1999999999999998E-3</v>
      </c>
      <c r="P114">
        <v>0.28360000000000002</v>
      </c>
      <c r="Q114">
        <v>0.3407</v>
      </c>
      <c r="R114">
        <v>8.1299999999999997E-2</v>
      </c>
    </row>
    <row r="115" spans="12:18" x14ac:dyDescent="0.4">
      <c r="L115">
        <v>1635.7907</v>
      </c>
      <c r="M115">
        <v>2.9999999999999997E-4</v>
      </c>
      <c r="N115">
        <v>4.7999999999999996E-3</v>
      </c>
      <c r="P115">
        <v>0.32</v>
      </c>
      <c r="Q115">
        <v>0.34089999999999998</v>
      </c>
      <c r="R115">
        <v>0.11260000000000001</v>
      </c>
    </row>
    <row r="116" spans="12:18" x14ac:dyDescent="0.4">
      <c r="L116">
        <v>627.94920000000002</v>
      </c>
      <c r="M116">
        <v>2.9999999999999997E-4</v>
      </c>
      <c r="N116">
        <v>5.0000000000000001E-3</v>
      </c>
      <c r="P116">
        <v>0.33300000000000002</v>
      </c>
      <c r="Q116">
        <v>0.29349999999999998</v>
      </c>
      <c r="R116">
        <v>0.1348</v>
      </c>
    </row>
    <row r="117" spans="12:18" x14ac:dyDescent="0.4">
      <c r="L117">
        <v>734.76570000000004</v>
      </c>
      <c r="M117">
        <v>2.9999999999999997E-4</v>
      </c>
      <c r="N117">
        <v>4.7000000000000002E-3</v>
      </c>
      <c r="P117">
        <v>0.30940000000000001</v>
      </c>
      <c r="Q117">
        <v>0.26340000000000002</v>
      </c>
      <c r="R117">
        <v>8.0299999999999996E-2</v>
      </c>
    </row>
    <row r="118" spans="12:18" x14ac:dyDescent="0.4">
      <c r="L118">
        <v>980.19830000000002</v>
      </c>
      <c r="M118">
        <v>4.0000000000000002E-4</v>
      </c>
      <c r="N118">
        <v>5.1000000000000004E-3</v>
      </c>
      <c r="P118">
        <v>0.31580000000000003</v>
      </c>
      <c r="Q118">
        <v>0.32890000000000003</v>
      </c>
      <c r="R118">
        <v>0.11070000000000001</v>
      </c>
    </row>
    <row r="119" spans="12:18" x14ac:dyDescent="0.4">
      <c r="L119">
        <v>608.48590000000002</v>
      </c>
      <c r="M119">
        <v>2.9999999999999997E-4</v>
      </c>
      <c r="N119">
        <v>4.5999999999999999E-3</v>
      </c>
      <c r="P119">
        <v>0.28610000000000002</v>
      </c>
      <c r="Q119">
        <v>0.23719999999999999</v>
      </c>
      <c r="R119">
        <v>9.4600000000000004E-2</v>
      </c>
    </row>
    <row r="120" spans="12:18" x14ac:dyDescent="0.4">
      <c r="L120">
        <v>45.5871</v>
      </c>
      <c r="M120">
        <v>2.9999999999999997E-4</v>
      </c>
      <c r="N120">
        <v>4.0000000000000001E-3</v>
      </c>
      <c r="P120">
        <v>0.30149999999999999</v>
      </c>
      <c r="Q120">
        <v>0.26279999999999998</v>
      </c>
      <c r="R120">
        <v>8.6300000000000002E-2</v>
      </c>
    </row>
    <row r="121" spans="12:18" x14ac:dyDescent="0.4">
      <c r="L121">
        <v>626.5752</v>
      </c>
      <c r="M121">
        <v>2.0000000000000001E-4</v>
      </c>
      <c r="N121">
        <v>4.5999999999999999E-3</v>
      </c>
      <c r="P121">
        <v>0.47720000000000001</v>
      </c>
      <c r="Q121">
        <v>0.35039999999999999</v>
      </c>
      <c r="R121">
        <v>8.5599999999999996E-2</v>
      </c>
    </row>
    <row r="122" spans="12:18" x14ac:dyDescent="0.4">
      <c r="L122">
        <v>736.62959999999998</v>
      </c>
      <c r="M122">
        <v>2.9999999999999997E-4</v>
      </c>
      <c r="N122">
        <v>5.8999999999999999E-3</v>
      </c>
      <c r="P122">
        <v>2.6585999999999999</v>
      </c>
      <c r="Q122">
        <v>0.29330000000000001</v>
      </c>
      <c r="R122">
        <v>0.1217</v>
      </c>
    </row>
    <row r="123" spans="12:18" x14ac:dyDescent="0.4">
      <c r="L123">
        <v>102.8488</v>
      </c>
      <c r="M123">
        <v>2.0000000000000001E-4</v>
      </c>
      <c r="N123">
        <v>4.4000000000000003E-3</v>
      </c>
      <c r="P123">
        <v>0.24399999999999999</v>
      </c>
      <c r="Q123">
        <v>0.26179999999999998</v>
      </c>
      <c r="R123">
        <v>0.1215</v>
      </c>
    </row>
    <row r="124" spans="12:18" x14ac:dyDescent="0.4">
      <c r="L124">
        <v>178.81899999999999</v>
      </c>
      <c r="M124">
        <v>2.9999999999999997E-4</v>
      </c>
      <c r="N124">
        <v>4.8999999999999998E-3</v>
      </c>
      <c r="P124">
        <v>0.50600000000000001</v>
      </c>
      <c r="Q124">
        <v>0.28010000000000002</v>
      </c>
      <c r="R124">
        <v>0.17369999999999999</v>
      </c>
    </row>
    <row r="125" spans="12:18" x14ac:dyDescent="0.4">
      <c r="L125">
        <v>695.47820000000002</v>
      </c>
      <c r="M125">
        <v>2.9999999999999997E-4</v>
      </c>
      <c r="N125">
        <v>4.7000000000000002E-3</v>
      </c>
      <c r="P125">
        <v>0.45140000000000002</v>
      </c>
      <c r="Q125">
        <v>0.25729999999999997</v>
      </c>
      <c r="R125">
        <v>8.2199999999999995E-2</v>
      </c>
    </row>
    <row r="126" spans="12:18" x14ac:dyDescent="0.4">
      <c r="L126">
        <v>216.47890000000001</v>
      </c>
      <c r="M126">
        <v>2.9999999999999997E-4</v>
      </c>
      <c r="N126">
        <v>4.4999999999999997E-3</v>
      </c>
      <c r="P126">
        <v>0.58299999999999996</v>
      </c>
      <c r="Q126">
        <v>0.27689999999999998</v>
      </c>
      <c r="R126">
        <v>9.11E-2</v>
      </c>
    </row>
    <row r="127" spans="12:18" x14ac:dyDescent="0.4">
      <c r="L127">
        <v>29.382300000000001</v>
      </c>
      <c r="M127">
        <v>2.9999999999999997E-4</v>
      </c>
      <c r="N127">
        <v>3.8E-3</v>
      </c>
      <c r="P127">
        <v>0.22739999999999999</v>
      </c>
      <c r="Q127">
        <v>0.2424</v>
      </c>
      <c r="R127">
        <v>8.5900000000000004E-2</v>
      </c>
    </row>
    <row r="128" spans="12:18" x14ac:dyDescent="0.4">
      <c r="L128">
        <v>408.00349999999997</v>
      </c>
      <c r="M128">
        <v>2.9999999999999997E-4</v>
      </c>
      <c r="N128">
        <v>5.5999999999999999E-3</v>
      </c>
      <c r="P128">
        <v>0.2109</v>
      </c>
      <c r="Q128">
        <v>0.28060000000000002</v>
      </c>
      <c r="R128">
        <v>0.1087</v>
      </c>
    </row>
    <row r="129" spans="12:18" x14ac:dyDescent="0.4">
      <c r="L129">
        <v>784.96849999999995</v>
      </c>
      <c r="M129">
        <v>2.9999999999999997E-4</v>
      </c>
      <c r="N129">
        <v>4.0000000000000001E-3</v>
      </c>
      <c r="P129">
        <v>0.48730000000000001</v>
      </c>
      <c r="Q129">
        <v>0.22700000000000001</v>
      </c>
      <c r="R129">
        <v>9.9599999999999994E-2</v>
      </c>
    </row>
    <row r="130" spans="12:18" x14ac:dyDescent="0.4">
      <c r="L130">
        <v>908.39520000000005</v>
      </c>
      <c r="M130">
        <v>4.0000000000000002E-4</v>
      </c>
      <c r="N130">
        <v>7.1000000000000004E-3</v>
      </c>
      <c r="P130">
        <v>0.3735</v>
      </c>
      <c r="Q130">
        <v>0.2364</v>
      </c>
      <c r="R130">
        <v>0.13139999999999999</v>
      </c>
    </row>
    <row r="131" spans="12:18" x14ac:dyDescent="0.4">
      <c r="L131">
        <v>650.25689999999997</v>
      </c>
      <c r="M131">
        <v>2.9999999999999997E-4</v>
      </c>
      <c r="N131">
        <v>4.8999999999999998E-3</v>
      </c>
      <c r="P131">
        <v>0.20219999999999999</v>
      </c>
      <c r="Q131">
        <v>0.38140000000000002</v>
      </c>
      <c r="R131">
        <v>0.1009</v>
      </c>
    </row>
    <row r="132" spans="12:18" x14ac:dyDescent="0.4">
      <c r="L132">
        <v>2282.9178000000002</v>
      </c>
      <c r="M132">
        <v>4.0000000000000002E-4</v>
      </c>
      <c r="N132">
        <v>5.0000000000000001E-3</v>
      </c>
      <c r="P132">
        <v>0.28989999999999999</v>
      </c>
      <c r="Q132">
        <v>0.26079999999999998</v>
      </c>
      <c r="R132">
        <v>8.3099999999999993E-2</v>
      </c>
    </row>
    <row r="133" spans="12:18" x14ac:dyDescent="0.4">
      <c r="L133">
        <v>735.04970000000003</v>
      </c>
      <c r="M133">
        <v>4.0000000000000002E-4</v>
      </c>
      <c r="N133">
        <v>5.0000000000000001E-3</v>
      </c>
      <c r="P133">
        <v>0.21210000000000001</v>
      </c>
      <c r="Q133">
        <v>0.61199999999999999</v>
      </c>
      <c r="R133">
        <v>8.4500000000000006E-2</v>
      </c>
    </row>
    <row r="134" spans="12:18" x14ac:dyDescent="0.4">
      <c r="L134">
        <v>1637.0803000000001</v>
      </c>
      <c r="M134">
        <v>2.9999999999999997E-4</v>
      </c>
      <c r="N134">
        <v>4.8999999999999998E-3</v>
      </c>
      <c r="P134">
        <v>0.24440000000000001</v>
      </c>
      <c r="Q134">
        <v>0.64570000000000005</v>
      </c>
      <c r="R134">
        <v>8.3299999999999999E-2</v>
      </c>
    </row>
    <row r="135" spans="12:18" x14ac:dyDescent="0.4">
      <c r="L135">
        <v>628.6902</v>
      </c>
      <c r="M135">
        <v>2.0000000000000001E-4</v>
      </c>
      <c r="N135">
        <v>4.8999999999999998E-3</v>
      </c>
      <c r="P135">
        <v>0.18920000000000001</v>
      </c>
      <c r="Q135">
        <v>0.2661</v>
      </c>
      <c r="R135">
        <v>0.1057</v>
      </c>
    </row>
    <row r="136" spans="12:18" x14ac:dyDescent="0.4">
      <c r="L136">
        <v>735.49530000000004</v>
      </c>
      <c r="M136">
        <v>4.0000000000000002E-4</v>
      </c>
      <c r="N136">
        <v>5.1999999999999998E-3</v>
      </c>
      <c r="P136">
        <v>0.22120000000000001</v>
      </c>
      <c r="Q136">
        <v>0.30220000000000002</v>
      </c>
      <c r="R136">
        <v>0.12939999999999999</v>
      </c>
    </row>
    <row r="137" spans="12:18" x14ac:dyDescent="0.4">
      <c r="L137">
        <v>978.75729999999999</v>
      </c>
      <c r="M137">
        <v>2.9999999999999997E-4</v>
      </c>
      <c r="N137">
        <v>4.7000000000000002E-3</v>
      </c>
      <c r="P137">
        <v>0.1971</v>
      </c>
      <c r="Q137">
        <v>0.56630000000000003</v>
      </c>
      <c r="R137">
        <v>8.4099999999999994E-2</v>
      </c>
    </row>
    <row r="138" spans="12:18" x14ac:dyDescent="0.4">
      <c r="L138">
        <v>658.41</v>
      </c>
      <c r="M138">
        <v>2.0000000000000001E-4</v>
      </c>
      <c r="N138">
        <v>5.0000000000000001E-3</v>
      </c>
      <c r="P138">
        <v>0.24110000000000001</v>
      </c>
      <c r="Q138">
        <v>0.3669</v>
      </c>
      <c r="R138">
        <v>0.10489999999999999</v>
      </c>
    </row>
    <row r="139" spans="12:18" x14ac:dyDescent="0.4">
      <c r="L139">
        <v>615.24950000000001</v>
      </c>
      <c r="M139">
        <v>2.9999999999999997E-4</v>
      </c>
      <c r="N139">
        <v>5.4000000000000003E-3</v>
      </c>
      <c r="P139">
        <v>0.2223</v>
      </c>
      <c r="Q139">
        <v>0.30149999999999999</v>
      </c>
      <c r="R139">
        <v>0.1024</v>
      </c>
    </row>
    <row r="140" spans="12:18" x14ac:dyDescent="0.4">
      <c r="L140">
        <v>1.8057000000000001</v>
      </c>
      <c r="M140">
        <v>2.0000000000000001E-4</v>
      </c>
      <c r="N140">
        <v>4.4999999999999997E-3</v>
      </c>
      <c r="P140">
        <v>0.21010000000000001</v>
      </c>
      <c r="Q140">
        <v>0.2238</v>
      </c>
      <c r="R140">
        <v>8.3900000000000002E-2</v>
      </c>
    </row>
    <row r="141" spans="12:18" x14ac:dyDescent="0.4">
      <c r="L141">
        <v>1.1738999999999999</v>
      </c>
      <c r="M141">
        <v>2.9999999999999997E-4</v>
      </c>
      <c r="N141">
        <v>1.49E-2</v>
      </c>
      <c r="P141">
        <v>0.2631</v>
      </c>
      <c r="Q141">
        <v>0.16669999999999999</v>
      </c>
      <c r="R141">
        <v>7.7100000000000002E-2</v>
      </c>
    </row>
    <row r="142" spans="12:18" x14ac:dyDescent="0.4">
      <c r="L142">
        <v>731.16390000000001</v>
      </c>
      <c r="M142">
        <v>2.9999999999999997E-4</v>
      </c>
      <c r="N142">
        <v>9.5999999999999992E-3</v>
      </c>
      <c r="P142">
        <v>0.38200000000000001</v>
      </c>
      <c r="Q142">
        <v>0.52310000000000001</v>
      </c>
      <c r="R142">
        <v>8.2100000000000006E-2</v>
      </c>
    </row>
    <row r="143" spans="12:18" x14ac:dyDescent="0.4">
      <c r="L143">
        <v>1.4776</v>
      </c>
      <c r="M143">
        <v>2.9999999999999997E-4</v>
      </c>
      <c r="N143">
        <v>2.3999999999999998E-3</v>
      </c>
      <c r="P143">
        <v>7.6750999999999996</v>
      </c>
      <c r="Q143">
        <v>0.2455</v>
      </c>
      <c r="R143">
        <v>7.0800000000000002E-2</v>
      </c>
    </row>
    <row r="144" spans="12:18" x14ac:dyDescent="0.4">
      <c r="L144">
        <v>1.2523</v>
      </c>
      <c r="M144">
        <v>2.0000000000000001E-4</v>
      </c>
      <c r="N144">
        <v>2.5999999999999999E-3</v>
      </c>
      <c r="P144">
        <v>0.25409999999999999</v>
      </c>
      <c r="Q144">
        <v>0.2049</v>
      </c>
      <c r="R144">
        <v>9.1899999999999996E-2</v>
      </c>
    </row>
    <row r="145" spans="12:18" x14ac:dyDescent="0.4">
      <c r="L145">
        <v>77.965199999999996</v>
      </c>
      <c r="M145">
        <v>2.9999999999999997E-4</v>
      </c>
      <c r="N145">
        <v>4.7000000000000002E-3</v>
      </c>
      <c r="P145">
        <v>0.44180000000000003</v>
      </c>
      <c r="Q145">
        <v>0.2283</v>
      </c>
      <c r="R145">
        <v>0.1062</v>
      </c>
    </row>
    <row r="146" spans="12:18" x14ac:dyDescent="0.4">
      <c r="L146">
        <v>895.62049999999999</v>
      </c>
      <c r="M146">
        <v>2.9999999999999997E-4</v>
      </c>
      <c r="N146">
        <v>4.7000000000000002E-3</v>
      </c>
      <c r="P146">
        <v>0.3377</v>
      </c>
      <c r="Q146">
        <v>0.26939999999999997</v>
      </c>
      <c r="R146">
        <v>7.9899999999999999E-2</v>
      </c>
    </row>
    <row r="147" spans="12:18" x14ac:dyDescent="0.4">
      <c r="L147">
        <v>529.69590000000005</v>
      </c>
      <c r="M147">
        <v>2.9999999999999997E-4</v>
      </c>
      <c r="N147">
        <v>4.1999999999999997E-3</v>
      </c>
      <c r="P147">
        <v>0.35920000000000002</v>
      </c>
      <c r="Q147">
        <v>0.21740000000000001</v>
      </c>
      <c r="R147">
        <v>9.4799999999999995E-2</v>
      </c>
    </row>
    <row r="148" spans="12:18" x14ac:dyDescent="0.4">
      <c r="L148">
        <v>2473.0648000000001</v>
      </c>
      <c r="M148">
        <v>2.0000000000000001E-4</v>
      </c>
      <c r="N148">
        <v>4.7999999999999996E-3</v>
      </c>
      <c r="P148">
        <v>0.23580000000000001</v>
      </c>
      <c r="Q148">
        <v>0.5716</v>
      </c>
      <c r="R148">
        <v>0.1132</v>
      </c>
    </row>
    <row r="149" spans="12:18" x14ac:dyDescent="0.4">
      <c r="L149">
        <v>1.6195999999999999</v>
      </c>
      <c r="M149">
        <v>2.9999999999999997E-4</v>
      </c>
      <c r="N149">
        <v>3.0000000000000001E-3</v>
      </c>
      <c r="P149">
        <v>0.2387</v>
      </c>
      <c r="Q149">
        <v>0.20669999999999999</v>
      </c>
      <c r="R149">
        <v>8.6099999999999996E-2</v>
      </c>
    </row>
    <row r="150" spans="12:18" x14ac:dyDescent="0.4">
      <c r="L150">
        <v>1.2523</v>
      </c>
      <c r="M150">
        <v>2.9999999999999997E-4</v>
      </c>
      <c r="N150">
        <v>3.7000000000000002E-3</v>
      </c>
      <c r="P150">
        <v>0.36809999999999998</v>
      </c>
      <c r="Q150">
        <v>0.18820000000000001</v>
      </c>
      <c r="R150">
        <v>8.4699999999999998E-2</v>
      </c>
    </row>
    <row r="151" spans="12:18" x14ac:dyDescent="0.4">
      <c r="L151">
        <v>280.34719999999999</v>
      </c>
      <c r="M151">
        <v>2.0000000000000001E-4</v>
      </c>
      <c r="N151">
        <v>4.7000000000000002E-3</v>
      </c>
      <c r="P151">
        <v>0.19170000000000001</v>
      </c>
      <c r="Q151">
        <v>0.28079999999999999</v>
      </c>
      <c r="R151">
        <v>7.7200000000000005E-2</v>
      </c>
    </row>
    <row r="152" spans="12:18" x14ac:dyDescent="0.4">
      <c r="L152">
        <v>2738.6224999999999</v>
      </c>
      <c r="M152">
        <v>2.9999999999999997E-4</v>
      </c>
      <c r="N152">
        <v>5.7999999999999996E-3</v>
      </c>
      <c r="P152">
        <v>0.19409999999999999</v>
      </c>
      <c r="Q152">
        <v>0.30199999999999999</v>
      </c>
      <c r="R152">
        <v>0.1033</v>
      </c>
    </row>
    <row r="153" spans="12:18" x14ac:dyDescent="0.4">
      <c r="L153">
        <v>261.02170000000001</v>
      </c>
      <c r="M153">
        <v>2.9999999999999997E-4</v>
      </c>
      <c r="N153">
        <v>5.4000000000000003E-3</v>
      </c>
      <c r="P153">
        <v>0.2374</v>
      </c>
      <c r="Q153">
        <v>0.25330000000000003</v>
      </c>
      <c r="R153">
        <v>9.7299999999999998E-2</v>
      </c>
    </row>
    <row r="154" spans="12:18" x14ac:dyDescent="0.4">
      <c r="L154">
        <v>1456.6343999999999</v>
      </c>
      <c r="M154">
        <v>2.9999999999999997E-4</v>
      </c>
      <c r="N154">
        <v>4.4000000000000003E-3</v>
      </c>
      <c r="P154">
        <v>0.2286</v>
      </c>
      <c r="Q154">
        <v>0.2442</v>
      </c>
      <c r="R154">
        <v>0.1527</v>
      </c>
    </row>
    <row r="155" spans="12:18" x14ac:dyDescent="0.4">
      <c r="L155">
        <v>1541.0328</v>
      </c>
      <c r="M155">
        <v>4.0000000000000002E-4</v>
      </c>
      <c r="N155">
        <v>4.7999999999999996E-3</v>
      </c>
      <c r="P155">
        <v>0.22750000000000001</v>
      </c>
      <c r="Q155">
        <v>0.25829999999999997</v>
      </c>
      <c r="R155">
        <v>0.1024</v>
      </c>
    </row>
    <row r="156" spans="12:18" x14ac:dyDescent="0.4">
      <c r="L156">
        <v>718.56740000000002</v>
      </c>
      <c r="M156">
        <v>2.9999999999999997E-4</v>
      </c>
      <c r="N156">
        <v>5.4999999999999997E-3</v>
      </c>
      <c r="P156">
        <v>0.28120000000000001</v>
      </c>
      <c r="Q156">
        <v>0.58599999999999997</v>
      </c>
      <c r="R156">
        <v>0.1244</v>
      </c>
    </row>
    <row r="157" spans="12:18" x14ac:dyDescent="0.4">
      <c r="L157">
        <v>658.55409999999995</v>
      </c>
      <c r="M157">
        <v>2.0000000000000001E-4</v>
      </c>
      <c r="N157">
        <v>5.1999999999999998E-3</v>
      </c>
      <c r="P157">
        <v>0.2198</v>
      </c>
      <c r="Q157">
        <v>0.25679999999999997</v>
      </c>
      <c r="R157">
        <v>0.11219999999999999</v>
      </c>
    </row>
    <row r="158" spans="12:18" x14ac:dyDescent="0.4">
      <c r="L158">
        <v>360.28680000000003</v>
      </c>
      <c r="M158">
        <v>2.9999999999999997E-4</v>
      </c>
      <c r="N158">
        <v>1.7600000000000001E-2</v>
      </c>
      <c r="P158">
        <v>0.247</v>
      </c>
      <c r="Q158">
        <v>3.0000000000000001E-3</v>
      </c>
      <c r="R158">
        <v>0.1036</v>
      </c>
    </row>
    <row r="159" spans="12:18" x14ac:dyDescent="0.4">
      <c r="L159">
        <v>331.06970000000001</v>
      </c>
      <c r="M159">
        <v>2.9999999999999997E-4</v>
      </c>
      <c r="N159">
        <v>4.5999999999999999E-3</v>
      </c>
      <c r="P159">
        <v>0.2215</v>
      </c>
      <c r="Q159">
        <v>0.2303</v>
      </c>
      <c r="R159">
        <v>0.10290000000000001</v>
      </c>
    </row>
    <row r="160" spans="12:18" x14ac:dyDescent="0.4">
      <c r="L160">
        <v>928.27089999999998</v>
      </c>
      <c r="M160">
        <v>2.0000000000000001E-4</v>
      </c>
      <c r="N160">
        <v>5.1000000000000004E-3</v>
      </c>
      <c r="P160">
        <v>0.1875</v>
      </c>
      <c r="Q160">
        <v>0.34229999999999999</v>
      </c>
      <c r="R160">
        <v>0.10299999999999999</v>
      </c>
    </row>
    <row r="161" spans="12:18" x14ac:dyDescent="0.4">
      <c r="L161">
        <v>695.91780000000006</v>
      </c>
      <c r="M161">
        <v>1E-4</v>
      </c>
      <c r="N161">
        <v>4.1999999999999997E-3</v>
      </c>
      <c r="P161">
        <v>0.24959999999999999</v>
      </c>
      <c r="Q161">
        <v>0.3569</v>
      </c>
      <c r="R161">
        <v>8.5500000000000007E-2</v>
      </c>
    </row>
    <row r="162" spans="12:18" x14ac:dyDescent="0.4">
      <c r="L162">
        <v>24.934200000000001</v>
      </c>
      <c r="M162">
        <v>5.0000000000000001E-4</v>
      </c>
      <c r="N162">
        <v>4.1000000000000003E-3</v>
      </c>
      <c r="P162">
        <v>0.25409999999999999</v>
      </c>
      <c r="Q162">
        <v>0.29799999999999999</v>
      </c>
      <c r="R162">
        <v>0.1057</v>
      </c>
    </row>
    <row r="163" spans="12:18" x14ac:dyDescent="0.4">
      <c r="L163">
        <v>182.2576</v>
      </c>
      <c r="M163">
        <v>2.9999999999999997E-4</v>
      </c>
      <c r="N163">
        <v>5.1999999999999998E-3</v>
      </c>
      <c r="P163">
        <v>0.18260000000000001</v>
      </c>
      <c r="Q163">
        <v>0.29970000000000002</v>
      </c>
      <c r="R163">
        <v>0.11940000000000001</v>
      </c>
    </row>
    <row r="164" spans="12:18" x14ac:dyDescent="0.4">
      <c r="L164">
        <v>475.82670000000002</v>
      </c>
      <c r="M164">
        <v>2.0000000000000001E-4</v>
      </c>
      <c r="N164">
        <v>6.3E-3</v>
      </c>
      <c r="P164">
        <v>0.1915</v>
      </c>
      <c r="Q164">
        <v>0.63419999999999999</v>
      </c>
      <c r="R164">
        <v>0.1053</v>
      </c>
    </row>
    <row r="165" spans="12:18" x14ac:dyDescent="0.4">
      <c r="L165">
        <v>1.6207</v>
      </c>
      <c r="M165">
        <v>2.0000000000000001E-4</v>
      </c>
      <c r="N165">
        <v>6.4000000000000003E-3</v>
      </c>
      <c r="P165">
        <v>0.20449999999999999</v>
      </c>
      <c r="Q165">
        <v>0.2485</v>
      </c>
      <c r="R165">
        <v>0.1119</v>
      </c>
    </row>
    <row r="166" spans="12:18" x14ac:dyDescent="0.4">
      <c r="L166">
        <v>1.2738</v>
      </c>
      <c r="M166">
        <v>2.0000000000000001E-4</v>
      </c>
      <c r="N166">
        <v>3.3999999999999998E-3</v>
      </c>
      <c r="P166">
        <v>0.2661</v>
      </c>
      <c r="Q166">
        <v>0.22589999999999999</v>
      </c>
      <c r="R166">
        <v>9.0200000000000002E-2</v>
      </c>
    </row>
    <row r="167" spans="12:18" x14ac:dyDescent="0.4">
      <c r="L167">
        <v>1613.4419</v>
      </c>
      <c r="M167">
        <v>2.9999999999999997E-4</v>
      </c>
      <c r="N167">
        <v>8.8000000000000005E-3</v>
      </c>
      <c r="P167">
        <v>0.78080000000000005</v>
      </c>
      <c r="Q167">
        <v>0.35680000000000001</v>
      </c>
      <c r="R167">
        <v>9.1499999999999998E-2</v>
      </c>
    </row>
    <row r="168" spans="12:18" x14ac:dyDescent="0.4">
      <c r="L168">
        <v>725.02089999999998</v>
      </c>
      <c r="M168">
        <v>2.0000000000000001E-4</v>
      </c>
      <c r="N168">
        <v>4.8999999999999998E-3</v>
      </c>
      <c r="P168">
        <v>0.40789999999999998</v>
      </c>
      <c r="Q168">
        <v>0.51390000000000002</v>
      </c>
      <c r="R168">
        <v>0.13039999999999999</v>
      </c>
    </row>
    <row r="169" spans="12:18" x14ac:dyDescent="0.4">
      <c r="L169">
        <v>2.6263000000000001</v>
      </c>
      <c r="M169">
        <v>2.9999999999999997E-4</v>
      </c>
      <c r="N169">
        <v>3.3999999999999998E-3</v>
      </c>
      <c r="P169">
        <v>0.21129999999999999</v>
      </c>
      <c r="Q169">
        <v>0.20219999999999999</v>
      </c>
      <c r="R169">
        <v>0.1002</v>
      </c>
    </row>
    <row r="170" spans="12:18" x14ac:dyDescent="0.4">
      <c r="L170">
        <v>1.5463</v>
      </c>
      <c r="M170">
        <v>2.0000000000000001E-4</v>
      </c>
      <c r="N170">
        <v>3.8999999999999998E-3</v>
      </c>
      <c r="P170">
        <v>0.20100000000000001</v>
      </c>
      <c r="Q170">
        <v>1.4282999999999999</v>
      </c>
      <c r="R170">
        <v>0.128</v>
      </c>
    </row>
    <row r="171" spans="12:18" x14ac:dyDescent="0.4">
      <c r="L171">
        <v>4373.4822999999997</v>
      </c>
      <c r="M171">
        <v>2.0000000000000001E-4</v>
      </c>
      <c r="N171">
        <v>4.7000000000000002E-3</v>
      </c>
      <c r="P171">
        <v>0.2359</v>
      </c>
      <c r="Q171">
        <v>0.20669999999999999</v>
      </c>
      <c r="R171">
        <v>0.15029999999999999</v>
      </c>
    </row>
    <row r="172" spans="12:18" x14ac:dyDescent="0.4">
      <c r="L172">
        <v>281.73090000000002</v>
      </c>
      <c r="M172">
        <v>2.0000000000000001E-4</v>
      </c>
      <c r="N172">
        <v>4.8999999999999998E-3</v>
      </c>
      <c r="P172">
        <v>0.19689999999999999</v>
      </c>
      <c r="Q172">
        <v>0.2868</v>
      </c>
      <c r="R172">
        <v>9.2499999999999999E-2</v>
      </c>
    </row>
    <row r="173" spans="12:18" x14ac:dyDescent="0.4">
      <c r="L173">
        <v>1613.4351999999999</v>
      </c>
      <c r="M173">
        <v>2.0000000000000001E-4</v>
      </c>
      <c r="N173">
        <v>5.1000000000000004E-3</v>
      </c>
      <c r="P173">
        <v>0.23050000000000001</v>
      </c>
      <c r="Q173">
        <v>0.32490000000000002</v>
      </c>
      <c r="R173">
        <v>9.8299999999999998E-2</v>
      </c>
    </row>
    <row r="174" spans="12:18" x14ac:dyDescent="0.4">
      <c r="L174">
        <v>732.06979999999999</v>
      </c>
      <c r="M174">
        <v>2.9999999999999997E-4</v>
      </c>
      <c r="N174">
        <v>5.7999999999999996E-3</v>
      </c>
      <c r="P174">
        <v>0.66039999999999999</v>
      </c>
      <c r="Q174">
        <v>0.27179999999999999</v>
      </c>
      <c r="R174">
        <v>0.1255</v>
      </c>
    </row>
    <row r="175" spans="12:18" x14ac:dyDescent="0.4">
      <c r="L175">
        <v>656.03440000000001</v>
      </c>
      <c r="M175">
        <v>2.9999999999999997E-4</v>
      </c>
      <c r="N175">
        <v>5.5999999999999999E-3</v>
      </c>
      <c r="P175">
        <v>0.26829999999999998</v>
      </c>
      <c r="Q175">
        <v>0.25769999999999998</v>
      </c>
      <c r="R175">
        <v>9.7699999999999995E-2</v>
      </c>
    </row>
    <row r="176" spans="12:18" x14ac:dyDescent="0.4">
      <c r="L176">
        <v>155.2552</v>
      </c>
      <c r="M176">
        <v>5.0000000000000001E-4</v>
      </c>
      <c r="N176">
        <v>4.4000000000000003E-3</v>
      </c>
      <c r="P176">
        <v>0.2102</v>
      </c>
      <c r="Q176">
        <v>0.1986</v>
      </c>
      <c r="R176">
        <v>8.43E-2</v>
      </c>
    </row>
    <row r="177" spans="12:18" x14ac:dyDescent="0.4">
      <c r="L177">
        <v>942.60580000000004</v>
      </c>
      <c r="M177">
        <v>2.0000000000000001E-4</v>
      </c>
      <c r="N177">
        <v>4.4000000000000003E-3</v>
      </c>
      <c r="P177">
        <v>0.20219999999999999</v>
      </c>
      <c r="Q177">
        <v>0.2069</v>
      </c>
      <c r="R177">
        <v>0.1046</v>
      </c>
    </row>
    <row r="178" spans="12:18" x14ac:dyDescent="0.4">
      <c r="L178">
        <v>514.29629999999997</v>
      </c>
      <c r="M178">
        <v>2.9999999999999997E-4</v>
      </c>
      <c r="N178">
        <v>4.5999999999999999E-3</v>
      </c>
      <c r="P178">
        <v>0.22459999999999999</v>
      </c>
      <c r="Q178">
        <v>0.30230000000000001</v>
      </c>
      <c r="R178">
        <v>9.01E-2</v>
      </c>
    </row>
    <row r="179" spans="12:18" x14ac:dyDescent="0.4">
      <c r="L179">
        <v>732.08540000000005</v>
      </c>
      <c r="M179">
        <v>2.0000000000000001E-4</v>
      </c>
      <c r="N179">
        <v>5.4000000000000003E-3</v>
      </c>
      <c r="P179">
        <v>0.222</v>
      </c>
      <c r="Q179">
        <v>0.26690000000000003</v>
      </c>
      <c r="R179">
        <v>9.6799999999999997E-2</v>
      </c>
    </row>
    <row r="180" spans="12:18" x14ac:dyDescent="0.4">
      <c r="L180">
        <v>655.99829999999997</v>
      </c>
      <c r="M180">
        <v>2.9999999999999997E-4</v>
      </c>
      <c r="N180">
        <v>5.5999999999999999E-3</v>
      </c>
      <c r="P180">
        <v>0.29470000000000002</v>
      </c>
      <c r="Q180">
        <v>0.23699999999999999</v>
      </c>
      <c r="R180">
        <v>0.1041</v>
      </c>
    </row>
    <row r="181" spans="12:18" x14ac:dyDescent="0.4">
      <c r="L181">
        <v>0.11020000000000001</v>
      </c>
      <c r="M181">
        <v>0.1069</v>
      </c>
      <c r="N181">
        <v>2.5999999999999999E-3</v>
      </c>
      <c r="P181">
        <v>0.2525</v>
      </c>
      <c r="Q181">
        <v>0.22900000000000001</v>
      </c>
      <c r="R181">
        <v>9.4500000000000001E-2</v>
      </c>
    </row>
    <row r="182" spans="12:18" x14ac:dyDescent="0.4">
      <c r="L182">
        <v>2.1399999999999999E-2</v>
      </c>
      <c r="M182">
        <v>5.3E-3</v>
      </c>
      <c r="N182">
        <v>2.8999999999999998E-3</v>
      </c>
      <c r="P182">
        <v>0.18790000000000001</v>
      </c>
      <c r="Q182">
        <v>0.15909999999999999</v>
      </c>
      <c r="R182">
        <v>9.2600000000000002E-2</v>
      </c>
    </row>
    <row r="183" spans="12:18" x14ac:dyDescent="0.4">
      <c r="L183">
        <v>1.9300000000000001E-2</v>
      </c>
      <c r="M183">
        <v>5.1000000000000004E-3</v>
      </c>
      <c r="N183">
        <v>2.5999999999999999E-3</v>
      </c>
      <c r="P183">
        <v>0.20910000000000001</v>
      </c>
      <c r="Q183">
        <v>0.16550000000000001</v>
      </c>
      <c r="R183">
        <v>9.9500000000000005E-2</v>
      </c>
    </row>
    <row r="184" spans="12:18" x14ac:dyDescent="0.4">
      <c r="L184">
        <v>8.5000000000000006E-3</v>
      </c>
      <c r="M184">
        <v>4.7000000000000002E-3</v>
      </c>
      <c r="N184">
        <v>2.8999999999999998E-3</v>
      </c>
      <c r="P184">
        <v>0.21609999999999999</v>
      </c>
      <c r="Q184">
        <v>0.15529999999999999</v>
      </c>
      <c r="R184">
        <v>0.1</v>
      </c>
    </row>
    <row r="185" spans="12:18" x14ac:dyDescent="0.4">
      <c r="L185">
        <v>1602.4194</v>
      </c>
      <c r="M185">
        <v>2.9999999999999997E-4</v>
      </c>
      <c r="N185">
        <v>5.5999999999999999E-3</v>
      </c>
      <c r="P185">
        <v>0.22650000000000001</v>
      </c>
      <c r="Q185">
        <v>0.24010000000000001</v>
      </c>
      <c r="R185">
        <v>9.8299999999999998E-2</v>
      </c>
    </row>
    <row r="186" spans="12:18" x14ac:dyDescent="0.4">
      <c r="L186">
        <v>1.5871</v>
      </c>
      <c r="M186">
        <v>1E-4</v>
      </c>
      <c r="N186">
        <v>3.8E-3</v>
      </c>
      <c r="P186">
        <v>0.19719999999999999</v>
      </c>
      <c r="Q186">
        <v>0.189</v>
      </c>
      <c r="R186">
        <v>9.9599999999999994E-2</v>
      </c>
    </row>
    <row r="187" spans="12:18" x14ac:dyDescent="0.4">
      <c r="L187">
        <v>1.1964999999999999</v>
      </c>
      <c r="M187">
        <v>2.0000000000000001E-4</v>
      </c>
      <c r="N187">
        <v>1.5800000000000002E-2</v>
      </c>
      <c r="P187">
        <v>0.22120000000000001</v>
      </c>
      <c r="Q187">
        <v>0.18729999999999999</v>
      </c>
      <c r="R187">
        <v>7.8899999999999998E-2</v>
      </c>
    </row>
    <row r="188" spans="12:18" x14ac:dyDescent="0.4">
      <c r="L188">
        <v>728.02189999999996</v>
      </c>
      <c r="M188">
        <v>2.9999999999999997E-4</v>
      </c>
      <c r="N188">
        <v>4.8999999999999998E-3</v>
      </c>
      <c r="P188">
        <v>0.1986</v>
      </c>
      <c r="Q188">
        <v>0.4924</v>
      </c>
      <c r="R188">
        <v>8.14E-2</v>
      </c>
    </row>
    <row r="189" spans="12:18" x14ac:dyDescent="0.4">
      <c r="L189">
        <v>1.5820000000000001</v>
      </c>
      <c r="M189">
        <v>1E-4</v>
      </c>
      <c r="N189">
        <v>3.0000000000000001E-3</v>
      </c>
      <c r="P189">
        <v>0.26229999999999998</v>
      </c>
      <c r="Q189">
        <v>0.1416</v>
      </c>
      <c r="R189">
        <v>6.8599999999999994E-2</v>
      </c>
    </row>
    <row r="190" spans="12:18" x14ac:dyDescent="0.4">
      <c r="L190">
        <v>1.3133999999999999</v>
      </c>
      <c r="M190">
        <v>2.0000000000000001E-4</v>
      </c>
      <c r="N190">
        <v>2.5999999999999999E-3</v>
      </c>
      <c r="P190">
        <v>1.4075</v>
      </c>
      <c r="Q190">
        <v>0.155</v>
      </c>
      <c r="R190">
        <v>6.4600000000000005E-2</v>
      </c>
    </row>
    <row r="191" spans="12:18" x14ac:dyDescent="0.4">
      <c r="L191">
        <v>2660.3053</v>
      </c>
      <c r="M191">
        <v>2.9999999999999997E-4</v>
      </c>
      <c r="N191">
        <v>7.6E-3</v>
      </c>
      <c r="P191">
        <v>0.2492</v>
      </c>
      <c r="Q191">
        <v>0.27679999999999999</v>
      </c>
      <c r="R191">
        <v>8.4000000000000005E-2</v>
      </c>
    </row>
    <row r="192" spans="12:18" x14ac:dyDescent="0.4">
      <c r="L192">
        <v>988.12750000000005</v>
      </c>
      <c r="M192">
        <v>2.0000000000000001E-4</v>
      </c>
      <c r="N192">
        <v>4.8999999999999998E-3</v>
      </c>
      <c r="P192">
        <v>0.25919999999999999</v>
      </c>
      <c r="Q192">
        <v>0.28110000000000002</v>
      </c>
      <c r="R192">
        <v>8.43E-2</v>
      </c>
    </row>
    <row r="193" spans="12:18" x14ac:dyDescent="0.4">
      <c r="L193">
        <v>618.25549999999998</v>
      </c>
      <c r="M193">
        <v>4.0000000000000002E-4</v>
      </c>
      <c r="N193">
        <v>5.1999999999999998E-3</v>
      </c>
      <c r="P193">
        <v>0.2233</v>
      </c>
      <c r="Q193">
        <v>0.2404</v>
      </c>
      <c r="R193">
        <v>7.5600000000000001E-2</v>
      </c>
    </row>
    <row r="194" spans="12:18" x14ac:dyDescent="0.4">
      <c r="L194">
        <v>682.05820000000006</v>
      </c>
      <c r="M194">
        <v>2.0000000000000001E-4</v>
      </c>
      <c r="N194">
        <v>4.3E-3</v>
      </c>
      <c r="P194">
        <v>0.24690000000000001</v>
      </c>
      <c r="Q194">
        <v>0.2117</v>
      </c>
      <c r="R194">
        <v>0.1074</v>
      </c>
    </row>
    <row r="195" spans="12:18" x14ac:dyDescent="0.4">
      <c r="L195">
        <v>710.01319999999998</v>
      </c>
      <c r="M195">
        <v>2.0000000000000001E-4</v>
      </c>
      <c r="N195">
        <v>4.4999999999999997E-3</v>
      </c>
      <c r="P195">
        <v>0.24940000000000001</v>
      </c>
      <c r="Q195">
        <v>0.26269999999999999</v>
      </c>
      <c r="R195">
        <v>9.01E-2</v>
      </c>
    </row>
    <row r="196" spans="12:18" x14ac:dyDescent="0.4">
      <c r="L196">
        <v>1340.5139999999999</v>
      </c>
      <c r="M196">
        <v>2.0000000000000001E-4</v>
      </c>
      <c r="N196">
        <v>4.7999999999999996E-3</v>
      </c>
      <c r="P196">
        <v>0.26269999999999999</v>
      </c>
      <c r="Q196">
        <v>0.23419999999999999</v>
      </c>
      <c r="R196">
        <v>0.1013</v>
      </c>
    </row>
    <row r="197" spans="12:18" x14ac:dyDescent="0.4">
      <c r="L197">
        <v>265.96629999999999</v>
      </c>
      <c r="M197">
        <v>4.0000000000000002E-4</v>
      </c>
      <c r="N197">
        <v>5.0000000000000001E-3</v>
      </c>
      <c r="P197">
        <v>0.31309999999999999</v>
      </c>
      <c r="Q197">
        <v>0.23760000000000001</v>
      </c>
      <c r="R197">
        <v>8.2299999999999998E-2</v>
      </c>
    </row>
    <row r="198" spans="12:18" x14ac:dyDescent="0.4">
      <c r="L198">
        <v>1392.8003000000001</v>
      </c>
      <c r="M198">
        <v>2.9999999999999997E-4</v>
      </c>
      <c r="N198">
        <v>5.4999999999999997E-3</v>
      </c>
      <c r="P198">
        <v>0.26989999999999997</v>
      </c>
      <c r="Q198">
        <v>0.25890000000000002</v>
      </c>
      <c r="R198">
        <v>9.9199999999999997E-2</v>
      </c>
    </row>
    <row r="199" spans="12:18" x14ac:dyDescent="0.4">
      <c r="L199">
        <v>913.4348</v>
      </c>
      <c r="M199">
        <v>5.0000000000000001E-4</v>
      </c>
      <c r="N199">
        <v>5.1000000000000004E-3</v>
      </c>
      <c r="P199">
        <v>0.26529999999999998</v>
      </c>
      <c r="Q199">
        <v>0.2316</v>
      </c>
      <c r="R199">
        <v>0.14760000000000001</v>
      </c>
    </row>
    <row r="200" spans="12:18" x14ac:dyDescent="0.4">
      <c r="L200">
        <v>428.64030000000002</v>
      </c>
      <c r="M200">
        <v>2.0000000000000001E-4</v>
      </c>
      <c r="N200">
        <v>5.1000000000000004E-3</v>
      </c>
      <c r="P200">
        <v>0.30009999999999998</v>
      </c>
      <c r="Q200">
        <v>0.25519999999999998</v>
      </c>
      <c r="R200">
        <v>8.2000000000000003E-2</v>
      </c>
    </row>
    <row r="201" spans="12:18" x14ac:dyDescent="0.4">
      <c r="L201">
        <v>263.60329999999999</v>
      </c>
      <c r="M201">
        <v>2.9999999999999997E-4</v>
      </c>
      <c r="N201">
        <v>5.4000000000000003E-3</v>
      </c>
      <c r="P201">
        <v>0.27750000000000002</v>
      </c>
      <c r="Q201">
        <v>0.23180000000000001</v>
      </c>
      <c r="R201">
        <v>9.01E-2</v>
      </c>
    </row>
    <row r="202" spans="12:18" x14ac:dyDescent="0.4">
      <c r="L202">
        <v>1392.7828</v>
      </c>
      <c r="M202">
        <v>2.9999999999999997E-4</v>
      </c>
      <c r="N202">
        <v>4.4000000000000003E-3</v>
      </c>
      <c r="P202">
        <v>0.25679999999999997</v>
      </c>
      <c r="Q202">
        <v>0.24709999999999999</v>
      </c>
      <c r="R202">
        <v>9.6500000000000002E-2</v>
      </c>
    </row>
    <row r="203" spans="12:18" x14ac:dyDescent="0.4">
      <c r="L203">
        <v>1345.1599000000001</v>
      </c>
      <c r="M203">
        <v>2.0000000000000001E-4</v>
      </c>
      <c r="N203">
        <v>5.0000000000000001E-3</v>
      </c>
      <c r="P203">
        <v>0.3795</v>
      </c>
      <c r="Q203">
        <v>0.2447</v>
      </c>
      <c r="R203">
        <v>8.1000000000000003E-2</v>
      </c>
    </row>
    <row r="204" spans="12:18" x14ac:dyDescent="0.4">
      <c r="L204">
        <v>1.4859</v>
      </c>
      <c r="M204">
        <v>2.0000000000000001E-4</v>
      </c>
      <c r="N204">
        <v>2.8E-3</v>
      </c>
      <c r="P204">
        <v>0.38200000000000001</v>
      </c>
      <c r="Q204">
        <v>0.14480000000000001</v>
      </c>
      <c r="R204">
        <v>0.1115</v>
      </c>
    </row>
    <row r="205" spans="12:18" x14ac:dyDescent="0.4">
      <c r="L205">
        <v>1.1686000000000001</v>
      </c>
      <c r="M205">
        <v>2.0000000000000001E-4</v>
      </c>
      <c r="N205">
        <v>2.8E-3</v>
      </c>
      <c r="P205">
        <v>0.33779999999999999</v>
      </c>
      <c r="Q205">
        <v>0.13789999999999999</v>
      </c>
      <c r="R205">
        <v>7.51E-2</v>
      </c>
    </row>
    <row r="206" spans="12:18" x14ac:dyDescent="0.4">
      <c r="L206">
        <v>257.63580000000002</v>
      </c>
      <c r="M206">
        <v>4.0000000000000002E-4</v>
      </c>
      <c r="N206">
        <v>4.1999999999999997E-3</v>
      </c>
      <c r="P206">
        <v>0.33779999999999999</v>
      </c>
      <c r="Q206">
        <v>0.254</v>
      </c>
      <c r="R206">
        <v>9.0899999999999995E-2</v>
      </c>
    </row>
    <row r="207" spans="12:18" x14ac:dyDescent="0.4">
      <c r="L207">
        <v>1392.7647999999999</v>
      </c>
      <c r="M207">
        <v>2.0000000000000001E-4</v>
      </c>
      <c r="N207">
        <v>5.0000000000000001E-3</v>
      </c>
      <c r="P207">
        <v>0.48930000000000001</v>
      </c>
      <c r="Q207">
        <v>0.25719999999999998</v>
      </c>
      <c r="R207">
        <v>7.6399999999999996E-2</v>
      </c>
    </row>
    <row r="208" spans="12:18" x14ac:dyDescent="0.4">
      <c r="L208">
        <v>1607.0788</v>
      </c>
      <c r="M208">
        <v>2.9999999999999997E-4</v>
      </c>
      <c r="N208">
        <v>4.5999999999999999E-3</v>
      </c>
      <c r="P208">
        <v>0.26590000000000003</v>
      </c>
      <c r="Q208">
        <v>0.23630000000000001</v>
      </c>
      <c r="R208">
        <v>9.06E-2</v>
      </c>
    </row>
    <row r="209" spans="12:18" x14ac:dyDescent="0.4">
      <c r="L209">
        <v>1392.5417</v>
      </c>
      <c r="M209">
        <v>4.0000000000000002E-4</v>
      </c>
      <c r="N209">
        <v>5.4999999999999997E-3</v>
      </c>
      <c r="P209">
        <v>0.3548</v>
      </c>
      <c r="Q209">
        <v>0.2697</v>
      </c>
      <c r="R209">
        <v>0.1067</v>
      </c>
    </row>
    <row r="210" spans="12:18" x14ac:dyDescent="0.4">
      <c r="L210">
        <v>347.52260000000001</v>
      </c>
      <c r="M210">
        <v>4.0000000000000002E-4</v>
      </c>
      <c r="N210">
        <v>5.4999999999999997E-3</v>
      </c>
      <c r="P210">
        <v>0.23230000000000001</v>
      </c>
      <c r="Q210">
        <v>0.3075</v>
      </c>
      <c r="R210">
        <v>0.107</v>
      </c>
    </row>
    <row r="211" spans="12:18" x14ac:dyDescent="0.4">
      <c r="L211">
        <v>1258.3823</v>
      </c>
      <c r="M211">
        <v>2.9999999999999997E-4</v>
      </c>
      <c r="N211">
        <v>5.0000000000000001E-3</v>
      </c>
      <c r="P211">
        <v>0.26329999999999998</v>
      </c>
      <c r="Q211">
        <v>0.25269999999999998</v>
      </c>
      <c r="R211">
        <v>0.10680000000000001</v>
      </c>
    </row>
    <row r="212" spans="12:18" x14ac:dyDescent="0.4">
      <c r="L212">
        <v>1392.9060999999999</v>
      </c>
      <c r="M212">
        <v>2.0000000000000001E-4</v>
      </c>
      <c r="N212">
        <v>5.4999999999999997E-3</v>
      </c>
      <c r="P212">
        <v>0.2848</v>
      </c>
      <c r="Q212">
        <v>0.32440000000000002</v>
      </c>
      <c r="R212">
        <v>0.1119</v>
      </c>
    </row>
    <row r="213" spans="12:18" x14ac:dyDescent="0.4">
      <c r="L213">
        <v>347.7808</v>
      </c>
      <c r="M213">
        <v>2.9999999999999997E-4</v>
      </c>
      <c r="N213">
        <v>4.7999999999999996E-3</v>
      </c>
      <c r="P213">
        <v>0.2707</v>
      </c>
      <c r="Q213">
        <v>0.27250000000000002</v>
      </c>
      <c r="R213">
        <v>7.1199999999999999E-2</v>
      </c>
    </row>
    <row r="214" spans="12:18" x14ac:dyDescent="0.4">
      <c r="L214">
        <v>1520.2025000000001</v>
      </c>
      <c r="M214">
        <v>2.9999999999999997E-4</v>
      </c>
      <c r="N214">
        <v>5.7999999999999996E-3</v>
      </c>
      <c r="P214">
        <v>0.2606</v>
      </c>
      <c r="Q214">
        <v>0.23710000000000001</v>
      </c>
      <c r="R214">
        <v>0.1021</v>
      </c>
    </row>
    <row r="215" spans="12:18" x14ac:dyDescent="0.4">
      <c r="L215">
        <v>1131.0949000000001</v>
      </c>
      <c r="M215">
        <v>4.0000000000000002E-4</v>
      </c>
      <c r="N215">
        <v>4.7000000000000002E-3</v>
      </c>
      <c r="P215">
        <v>0.29260000000000003</v>
      </c>
      <c r="Q215">
        <v>0.2286</v>
      </c>
      <c r="R215">
        <v>8.1699999999999995E-2</v>
      </c>
    </row>
    <row r="216" spans="12:18" x14ac:dyDescent="0.4">
      <c r="L216">
        <v>347.92239999999998</v>
      </c>
      <c r="M216">
        <v>2.9999999999999997E-4</v>
      </c>
      <c r="N216">
        <v>5.1000000000000004E-3</v>
      </c>
      <c r="P216">
        <v>0.28389999999999999</v>
      </c>
      <c r="Q216">
        <v>0.26889999999999997</v>
      </c>
      <c r="R216">
        <v>7.6799999999999993E-2</v>
      </c>
    </row>
    <row r="217" spans="12:18" x14ac:dyDescent="0.4">
      <c r="L217">
        <v>2258.7031000000002</v>
      </c>
      <c r="M217">
        <v>2.9999999999999997E-4</v>
      </c>
      <c r="N217">
        <v>5.4999999999999997E-3</v>
      </c>
      <c r="P217">
        <v>0.34060000000000001</v>
      </c>
      <c r="Q217">
        <v>0.47660000000000002</v>
      </c>
      <c r="R217">
        <v>8.2199999999999995E-2</v>
      </c>
    </row>
    <row r="218" spans="12:18" x14ac:dyDescent="0.4">
      <c r="L218">
        <v>392.09129999999999</v>
      </c>
      <c r="M218">
        <v>2.9999999999999997E-4</v>
      </c>
      <c r="N218">
        <v>4.8999999999999998E-3</v>
      </c>
      <c r="P218">
        <v>0.2445</v>
      </c>
      <c r="Q218">
        <v>0.22889999999999999</v>
      </c>
      <c r="R218">
        <v>0.12089999999999999</v>
      </c>
    </row>
    <row r="219" spans="12:18" x14ac:dyDescent="0.4">
      <c r="L219">
        <v>347.7199</v>
      </c>
      <c r="M219">
        <v>2.0000000000000001E-4</v>
      </c>
      <c r="N219">
        <v>5.3E-3</v>
      </c>
      <c r="P219">
        <v>0.2762</v>
      </c>
      <c r="Q219">
        <v>0.26889999999999997</v>
      </c>
      <c r="R219">
        <v>9.6100000000000005E-2</v>
      </c>
    </row>
    <row r="220" spans="12:18" x14ac:dyDescent="0.4">
      <c r="L220">
        <v>2261.6833999999999</v>
      </c>
      <c r="M220">
        <v>2.0000000000000001E-4</v>
      </c>
      <c r="N220">
        <v>4.7000000000000002E-3</v>
      </c>
      <c r="P220">
        <v>0.30680000000000002</v>
      </c>
      <c r="Q220">
        <v>0.2893</v>
      </c>
      <c r="R220">
        <v>7.5300000000000006E-2</v>
      </c>
    </row>
    <row r="221" spans="12:18" x14ac:dyDescent="0.4">
      <c r="L221">
        <v>389.69409999999999</v>
      </c>
      <c r="M221">
        <v>4.0000000000000002E-4</v>
      </c>
      <c r="N221">
        <v>5.0000000000000001E-3</v>
      </c>
      <c r="P221">
        <v>0.2732</v>
      </c>
      <c r="Q221">
        <v>0.30620000000000003</v>
      </c>
      <c r="R221">
        <v>9.6699999999999994E-2</v>
      </c>
    </row>
    <row r="222" spans="12:18" x14ac:dyDescent="0.4">
      <c r="L222">
        <v>2612.4944</v>
      </c>
      <c r="M222">
        <v>2.9999999999999997E-4</v>
      </c>
      <c r="N222">
        <v>5.8999999999999999E-3</v>
      </c>
      <c r="P222">
        <v>0.33839999999999998</v>
      </c>
      <c r="Q222">
        <v>0.67700000000000005</v>
      </c>
      <c r="R222">
        <v>9.5699999999999993E-2</v>
      </c>
    </row>
    <row r="223" spans="12:18" x14ac:dyDescent="0.4">
      <c r="L223">
        <v>1.4573</v>
      </c>
      <c r="M223">
        <v>2.9999999999999997E-4</v>
      </c>
      <c r="N223">
        <v>3.8999999999999998E-3</v>
      </c>
      <c r="P223">
        <v>0.29809999999999998</v>
      </c>
      <c r="Q223">
        <v>0.2147</v>
      </c>
      <c r="R223">
        <v>7.7399999999999997E-2</v>
      </c>
    </row>
    <row r="224" spans="12:18" x14ac:dyDescent="0.4">
      <c r="L224">
        <v>1.0157</v>
      </c>
      <c r="M224">
        <v>1E-4</v>
      </c>
      <c r="N224">
        <v>2.8999999999999998E-3</v>
      </c>
      <c r="P224">
        <v>0.3044</v>
      </c>
      <c r="Q224">
        <v>0.2097</v>
      </c>
      <c r="R224">
        <v>6.5500000000000003E-2</v>
      </c>
    </row>
    <row r="225" spans="12:18" x14ac:dyDescent="0.4">
      <c r="L225">
        <v>383.22539999999998</v>
      </c>
      <c r="M225">
        <v>2.9999999999999997E-4</v>
      </c>
      <c r="N225">
        <v>5.4999999999999997E-3</v>
      </c>
      <c r="P225">
        <v>0.31340000000000001</v>
      </c>
      <c r="Q225">
        <v>0.2447</v>
      </c>
      <c r="R225">
        <v>0.1016</v>
      </c>
    </row>
    <row r="226" spans="12:18" x14ac:dyDescent="0.4">
      <c r="L226">
        <v>1347.3905999999999</v>
      </c>
      <c r="M226">
        <v>4.0000000000000002E-4</v>
      </c>
      <c r="N226">
        <v>5.5999999999999999E-3</v>
      </c>
      <c r="P226">
        <v>0.314</v>
      </c>
      <c r="Q226">
        <v>0.28339999999999999</v>
      </c>
      <c r="R226">
        <v>0.10009999999999999</v>
      </c>
    </row>
    <row r="227" spans="12:18" x14ac:dyDescent="0.4">
      <c r="L227">
        <v>989.82629999999995</v>
      </c>
      <c r="M227">
        <v>2.9999999999999997E-4</v>
      </c>
      <c r="N227">
        <v>5.1999999999999998E-3</v>
      </c>
      <c r="P227">
        <v>0.27260000000000001</v>
      </c>
      <c r="Q227">
        <v>0.20250000000000001</v>
      </c>
      <c r="R227">
        <v>8.72E-2</v>
      </c>
    </row>
    <row r="228" spans="12:18" x14ac:dyDescent="0.4">
      <c r="L228">
        <v>662.06830000000002</v>
      </c>
      <c r="M228">
        <v>5.0000000000000001E-4</v>
      </c>
      <c r="N228">
        <v>5.7000000000000002E-3</v>
      </c>
      <c r="P228">
        <v>0.33429999999999999</v>
      </c>
      <c r="Q228">
        <v>0.317</v>
      </c>
      <c r="R228">
        <v>9.4700000000000006E-2</v>
      </c>
    </row>
    <row r="229" spans="12:18" x14ac:dyDescent="0.4">
      <c r="L229">
        <v>1349.4643000000001</v>
      </c>
      <c r="M229">
        <v>4.0000000000000002E-4</v>
      </c>
      <c r="N229">
        <v>5.4999999999999997E-3</v>
      </c>
      <c r="P229">
        <v>0.29089999999999999</v>
      </c>
      <c r="Q229">
        <v>0.2432</v>
      </c>
      <c r="R229">
        <v>9.1300000000000006E-2</v>
      </c>
    </row>
    <row r="230" spans="12:18" x14ac:dyDescent="0.4">
      <c r="L230">
        <v>265.66070000000002</v>
      </c>
      <c r="M230">
        <v>2.9999999999999997E-4</v>
      </c>
      <c r="N230">
        <v>5.1999999999999998E-3</v>
      </c>
      <c r="P230">
        <v>0.32879999999999998</v>
      </c>
      <c r="Q230">
        <v>0.30099999999999999</v>
      </c>
      <c r="R230">
        <v>9.5299999999999996E-2</v>
      </c>
    </row>
    <row r="231" spans="12:18" x14ac:dyDescent="0.4">
      <c r="L231">
        <v>264.86610000000002</v>
      </c>
      <c r="M231">
        <v>2.0000000000000001E-4</v>
      </c>
      <c r="N231">
        <v>4.7000000000000002E-3</v>
      </c>
      <c r="P231">
        <v>0.29380000000000001</v>
      </c>
      <c r="Q231">
        <v>0.2266</v>
      </c>
      <c r="R231">
        <v>0.1041</v>
      </c>
    </row>
    <row r="232" spans="12:18" x14ac:dyDescent="0.4">
      <c r="L232">
        <v>1118.5763999999999</v>
      </c>
      <c r="M232">
        <v>2.0000000000000001E-4</v>
      </c>
      <c r="N232">
        <v>5.0000000000000001E-3</v>
      </c>
      <c r="P232">
        <v>0.26840000000000003</v>
      </c>
      <c r="Q232">
        <v>0.34210000000000002</v>
      </c>
      <c r="R232">
        <v>9.9199999999999997E-2</v>
      </c>
    </row>
    <row r="233" spans="12:18" x14ac:dyDescent="0.4">
      <c r="L233">
        <v>1351.597</v>
      </c>
      <c r="M233">
        <v>2.9999999999999997E-4</v>
      </c>
      <c r="N233">
        <v>4.8999999999999998E-3</v>
      </c>
      <c r="P233">
        <v>0.41610000000000003</v>
      </c>
      <c r="Q233">
        <v>0.21479999999999999</v>
      </c>
      <c r="R233">
        <v>9.0300000000000005E-2</v>
      </c>
    </row>
    <row r="234" spans="12:18" x14ac:dyDescent="0.4">
      <c r="L234">
        <v>6.59E-2</v>
      </c>
      <c r="M234">
        <v>6.4600000000000005E-2</v>
      </c>
      <c r="N234">
        <v>2.3E-3</v>
      </c>
      <c r="P234">
        <v>0.33479999999999999</v>
      </c>
      <c r="Q234">
        <v>0.13589999999999999</v>
      </c>
      <c r="R234">
        <v>6.3600000000000004E-2</v>
      </c>
    </row>
    <row r="235" spans="12:18" x14ac:dyDescent="0.4">
      <c r="L235">
        <v>1.2999999999999999E-3</v>
      </c>
      <c r="M235">
        <v>4.0000000000000002E-4</v>
      </c>
      <c r="N235">
        <v>2.3E-3</v>
      </c>
      <c r="P235">
        <v>0.251</v>
      </c>
      <c r="Q235">
        <v>0.10979999999999999</v>
      </c>
      <c r="R235">
        <v>8.8999999999999996E-2</v>
      </c>
    </row>
    <row r="236" spans="12:18" x14ac:dyDescent="0.4">
      <c r="L236">
        <v>1.1999999999999999E-3</v>
      </c>
      <c r="M236">
        <v>4.0000000000000002E-4</v>
      </c>
      <c r="N236">
        <v>2.3999999999999998E-3</v>
      </c>
      <c r="P236">
        <v>0.25540000000000002</v>
      </c>
      <c r="Q236">
        <v>0.2898</v>
      </c>
      <c r="R236">
        <v>0.1021</v>
      </c>
    </row>
    <row r="237" spans="12:18" x14ac:dyDescent="0.4">
      <c r="L237">
        <v>1.6999999999999999E-3</v>
      </c>
      <c r="M237">
        <v>5.0000000000000001E-4</v>
      </c>
      <c r="N237">
        <v>3.7000000000000002E-3</v>
      </c>
      <c r="P237">
        <v>0.45079999999999998</v>
      </c>
      <c r="Q237">
        <v>0.16550000000000001</v>
      </c>
      <c r="R237">
        <v>0.11840000000000001</v>
      </c>
    </row>
    <row r="238" spans="12:18" x14ac:dyDescent="0.4">
      <c r="L238">
        <v>259.51339999999999</v>
      </c>
      <c r="M238">
        <v>2.0000000000000001E-4</v>
      </c>
      <c r="N238">
        <v>5.7999999999999996E-3</v>
      </c>
      <c r="P238">
        <v>0.31900000000000001</v>
      </c>
      <c r="Q238">
        <v>0.25469999999999998</v>
      </c>
      <c r="R238">
        <v>8.7099999999999997E-2</v>
      </c>
    </row>
    <row r="239" spans="12:18" x14ac:dyDescent="0.4">
      <c r="L239">
        <v>1128.5079000000001</v>
      </c>
      <c r="M239">
        <v>5.9999999999999995E-4</v>
      </c>
      <c r="N239">
        <v>6.3E-3</v>
      </c>
      <c r="P239">
        <v>0.26850000000000002</v>
      </c>
      <c r="Q239">
        <v>0.2195</v>
      </c>
      <c r="R239">
        <v>9.3700000000000006E-2</v>
      </c>
    </row>
    <row r="240" spans="12:18" x14ac:dyDescent="0.4">
      <c r="L240">
        <v>255.28819999999999</v>
      </c>
      <c r="M240">
        <v>2.9999999999999997E-4</v>
      </c>
      <c r="N240">
        <v>5.7000000000000002E-3</v>
      </c>
      <c r="P240">
        <v>0.31119999999999998</v>
      </c>
      <c r="Q240">
        <v>0.26519999999999999</v>
      </c>
      <c r="R240">
        <v>9.0700000000000003E-2</v>
      </c>
    </row>
    <row r="241" spans="12:18" x14ac:dyDescent="0.4">
      <c r="L241">
        <v>689.59270000000004</v>
      </c>
      <c r="M241">
        <v>4.0000000000000002E-4</v>
      </c>
      <c r="N241">
        <v>4.4000000000000003E-3</v>
      </c>
      <c r="P241">
        <v>0.35489999999999999</v>
      </c>
      <c r="Q241">
        <v>0.2135</v>
      </c>
      <c r="R241">
        <v>7.9299999999999995E-2</v>
      </c>
    </row>
    <row r="242" spans="12:18" x14ac:dyDescent="0.4">
      <c r="L242">
        <v>2020.5954999999999</v>
      </c>
      <c r="M242">
        <v>2.0000000000000001E-4</v>
      </c>
      <c r="N242">
        <v>4.1999999999999997E-3</v>
      </c>
      <c r="P242">
        <v>0.38450000000000001</v>
      </c>
      <c r="Q242">
        <v>0.16980000000000001</v>
      </c>
      <c r="R242">
        <v>6.9800000000000001E-2</v>
      </c>
    </row>
    <row r="243" spans="12:18" x14ac:dyDescent="0.4">
      <c r="L243">
        <v>289.4717</v>
      </c>
      <c r="M243">
        <v>2.9999999999999997E-4</v>
      </c>
      <c r="N243">
        <v>5.1000000000000004E-3</v>
      </c>
      <c r="P243">
        <v>0.27400000000000002</v>
      </c>
      <c r="Q243">
        <v>0.221</v>
      </c>
      <c r="R243">
        <v>8.8700000000000001E-2</v>
      </c>
    </row>
    <row r="244" spans="12:18" x14ac:dyDescent="0.4">
      <c r="L244">
        <v>2355.8674999999998</v>
      </c>
      <c r="M244">
        <v>4.0000000000000002E-4</v>
      </c>
      <c r="N244">
        <v>5.1999999999999998E-3</v>
      </c>
      <c r="P244">
        <v>0.25990000000000002</v>
      </c>
      <c r="Q244">
        <v>0.51729999999999998</v>
      </c>
      <c r="R244">
        <v>9.5200000000000007E-2</v>
      </c>
    </row>
    <row r="245" spans="12:18" x14ac:dyDescent="0.4">
      <c r="L245">
        <v>259.1807</v>
      </c>
      <c r="M245">
        <v>4.0000000000000002E-4</v>
      </c>
      <c r="N245">
        <v>4.7999999999999996E-3</v>
      </c>
      <c r="P245">
        <v>0.29770000000000002</v>
      </c>
      <c r="Q245">
        <v>0.2079</v>
      </c>
      <c r="R245">
        <v>6.93E-2</v>
      </c>
    </row>
    <row r="246" spans="12:18" x14ac:dyDescent="0.4">
      <c r="L246">
        <v>383.94069999999999</v>
      </c>
      <c r="M246">
        <v>2.0000000000000001E-4</v>
      </c>
      <c r="N246">
        <v>4.4999999999999997E-3</v>
      </c>
      <c r="P246">
        <v>0.3281</v>
      </c>
      <c r="Q246">
        <v>0.20899999999999999</v>
      </c>
      <c r="R246">
        <v>0.09</v>
      </c>
    </row>
    <row r="247" spans="12:18" x14ac:dyDescent="0.4">
      <c r="L247">
        <v>2358.5275999999999</v>
      </c>
      <c r="M247">
        <v>2.0000000000000001E-4</v>
      </c>
      <c r="N247">
        <v>4.3E-3</v>
      </c>
      <c r="P247">
        <v>0.27960000000000002</v>
      </c>
      <c r="Q247">
        <v>0.23580000000000001</v>
      </c>
      <c r="R247">
        <v>6.6199999999999995E-2</v>
      </c>
    </row>
    <row r="248" spans="12:18" x14ac:dyDescent="0.4">
      <c r="L248">
        <v>259.16309999999999</v>
      </c>
      <c r="M248">
        <v>2.0000000000000001E-4</v>
      </c>
      <c r="N248">
        <v>4.7999999999999996E-3</v>
      </c>
      <c r="P248">
        <v>0.40949999999999998</v>
      </c>
      <c r="Q248">
        <v>0.25340000000000001</v>
      </c>
      <c r="R248">
        <v>6.4899999999999999E-2</v>
      </c>
    </row>
    <row r="249" spans="12:18" x14ac:dyDescent="0.4">
      <c r="L249">
        <v>164.24629999999999</v>
      </c>
      <c r="M249">
        <v>2.9999999999999997E-4</v>
      </c>
      <c r="N249">
        <v>4.0000000000000001E-3</v>
      </c>
      <c r="P249">
        <v>0.34699999999999998</v>
      </c>
      <c r="Q249">
        <v>0.193</v>
      </c>
      <c r="R249">
        <v>7.6899999999999996E-2</v>
      </c>
    </row>
    <row r="250" spans="12:18" x14ac:dyDescent="0.4">
      <c r="L250">
        <v>217.1763</v>
      </c>
      <c r="M250">
        <v>5.0000000000000001E-4</v>
      </c>
      <c r="N250">
        <v>4.4999999999999997E-3</v>
      </c>
      <c r="P250">
        <v>0.30730000000000002</v>
      </c>
      <c r="Q250">
        <v>0.1996</v>
      </c>
      <c r="R250">
        <v>8.1600000000000006E-2</v>
      </c>
    </row>
    <row r="251" spans="12:18" x14ac:dyDescent="0.4">
      <c r="L251">
        <v>2360.6412</v>
      </c>
      <c r="M251">
        <v>2.9999999999999997E-4</v>
      </c>
      <c r="N251">
        <v>4.5999999999999999E-3</v>
      </c>
      <c r="P251">
        <v>0.3649</v>
      </c>
      <c r="Q251">
        <v>0.41439999999999999</v>
      </c>
      <c r="R251">
        <v>0.11700000000000001</v>
      </c>
    </row>
    <row r="252" spans="12:18" x14ac:dyDescent="0.4">
      <c r="L252">
        <v>1.6447000000000001</v>
      </c>
      <c r="M252">
        <v>2.0000000000000001E-4</v>
      </c>
      <c r="N252">
        <v>4.0000000000000001E-3</v>
      </c>
      <c r="P252">
        <v>0.27839999999999998</v>
      </c>
      <c r="Q252">
        <v>0.152</v>
      </c>
      <c r="R252">
        <v>0.106</v>
      </c>
    </row>
    <row r="253" spans="12:18" x14ac:dyDescent="0.4">
      <c r="L253">
        <v>1.1241000000000001</v>
      </c>
      <c r="M253">
        <v>2.0000000000000001E-4</v>
      </c>
      <c r="N253">
        <v>4.1999999999999997E-3</v>
      </c>
      <c r="P253">
        <v>0.28299999999999997</v>
      </c>
      <c r="Q253">
        <v>0.14530000000000001</v>
      </c>
      <c r="R253">
        <v>6.6799999999999998E-2</v>
      </c>
    </row>
    <row r="254" spans="12:18" x14ac:dyDescent="0.4">
      <c r="L254">
        <v>254.1645</v>
      </c>
      <c r="M254">
        <v>2.9999999999999997E-4</v>
      </c>
      <c r="N254">
        <v>5.5999999999999999E-3</v>
      </c>
      <c r="P254">
        <v>0.30830000000000002</v>
      </c>
      <c r="Q254">
        <v>0.20469999999999999</v>
      </c>
      <c r="R254">
        <v>8.4500000000000006E-2</v>
      </c>
    </row>
    <row r="255" spans="12:18" x14ac:dyDescent="0.4">
      <c r="L255">
        <v>6.8999999999999999E-3</v>
      </c>
      <c r="M255">
        <v>5.4000000000000003E-3</v>
      </c>
      <c r="N255">
        <v>3.0000000000000001E-3</v>
      </c>
      <c r="P255">
        <v>0.30840000000000001</v>
      </c>
      <c r="Q255">
        <v>0.15140000000000001</v>
      </c>
      <c r="R255">
        <v>6.0699999999999997E-2</v>
      </c>
    </row>
    <row r="256" spans="12:18" x14ac:dyDescent="0.4">
      <c r="L256">
        <v>1.6000000000000001E-3</v>
      </c>
      <c r="M256">
        <v>4.0000000000000002E-4</v>
      </c>
      <c r="N256">
        <v>2.7000000000000001E-3</v>
      </c>
      <c r="P256">
        <v>0.30470000000000003</v>
      </c>
      <c r="Q256">
        <v>0.19220000000000001</v>
      </c>
      <c r="R256">
        <v>7.1599999999999997E-2</v>
      </c>
    </row>
    <row r="257" spans="12:18" x14ac:dyDescent="0.4">
      <c r="L257">
        <v>1.8E-3</v>
      </c>
      <c r="M257">
        <v>4.0000000000000002E-4</v>
      </c>
      <c r="N257">
        <v>3.3E-3</v>
      </c>
      <c r="P257">
        <v>0.29480000000000001</v>
      </c>
      <c r="Q257">
        <v>0.14660000000000001</v>
      </c>
      <c r="R257">
        <v>0.1012</v>
      </c>
    </row>
    <row r="258" spans="12:18" x14ac:dyDescent="0.4">
      <c r="L258">
        <v>3.3999999999999998E-3</v>
      </c>
      <c r="M258">
        <v>4.0000000000000002E-4</v>
      </c>
      <c r="N258">
        <v>1.3299999999999999E-2</v>
      </c>
      <c r="P258">
        <v>0.31640000000000001</v>
      </c>
      <c r="Q258">
        <v>0.2079</v>
      </c>
      <c r="R258">
        <v>7.0499999999999993E-2</v>
      </c>
    </row>
    <row r="259" spans="12:18" x14ac:dyDescent="0.4">
      <c r="L259">
        <v>2154.6790000000001</v>
      </c>
      <c r="M259">
        <v>2.9999999999999997E-4</v>
      </c>
      <c r="N259">
        <v>2.0400000000000001E-2</v>
      </c>
      <c r="P259">
        <v>0.35670000000000002</v>
      </c>
      <c r="Q259">
        <v>0.25779999999999997</v>
      </c>
      <c r="R259">
        <v>9.0999999999999998E-2</v>
      </c>
    </row>
    <row r="260" spans="12:18" x14ac:dyDescent="0.4">
      <c r="L260">
        <v>2222.8258999999998</v>
      </c>
      <c r="M260">
        <v>4.0000000000000002E-4</v>
      </c>
      <c r="N260">
        <v>1.7899999999999999E-2</v>
      </c>
      <c r="P260">
        <v>0.32900000000000001</v>
      </c>
      <c r="Q260">
        <v>0.42630000000000001</v>
      </c>
      <c r="R260">
        <v>6.4899999999999999E-2</v>
      </c>
    </row>
    <row r="261" spans="12:18" x14ac:dyDescent="0.4">
      <c r="L261">
        <v>364.23849999999999</v>
      </c>
      <c r="M261">
        <v>2.9999999999999997E-4</v>
      </c>
      <c r="N261">
        <v>2E-3</v>
      </c>
      <c r="P261">
        <v>0.27410000000000001</v>
      </c>
      <c r="Q261">
        <v>0.2346</v>
      </c>
      <c r="R261">
        <v>7.6499999999999999E-2</v>
      </c>
    </row>
    <row r="262" spans="12:18" x14ac:dyDescent="0.4">
      <c r="L262">
        <v>212.6369</v>
      </c>
      <c r="M262">
        <v>2.9999999999999997E-4</v>
      </c>
      <c r="N262">
        <v>1.6000000000000001E-3</v>
      </c>
      <c r="P262">
        <v>0.29730000000000001</v>
      </c>
      <c r="Q262">
        <v>0.15490000000000001</v>
      </c>
      <c r="R262">
        <v>8.0199999999999994E-2</v>
      </c>
    </row>
    <row r="263" spans="12:18" x14ac:dyDescent="0.4">
      <c r="L263">
        <v>43.643000000000001</v>
      </c>
      <c r="M263">
        <v>2.0000000000000001E-4</v>
      </c>
      <c r="N263">
        <v>2.7000000000000001E-3</v>
      </c>
      <c r="P263">
        <v>0.39240000000000003</v>
      </c>
      <c r="Q263">
        <v>0.22670000000000001</v>
      </c>
      <c r="R263">
        <v>9.4200000000000006E-2</v>
      </c>
    </row>
    <row r="264" spans="12:18" x14ac:dyDescent="0.4">
      <c r="L264">
        <v>2157.8557000000001</v>
      </c>
      <c r="M264">
        <v>2.9999999999999997E-4</v>
      </c>
      <c r="N264">
        <v>2.5000000000000001E-3</v>
      </c>
      <c r="P264">
        <v>0.26929999999999998</v>
      </c>
      <c r="Q264">
        <v>0.19819999999999999</v>
      </c>
      <c r="R264">
        <v>0.1009</v>
      </c>
    </row>
    <row r="265" spans="12:18" x14ac:dyDescent="0.4">
      <c r="L265">
        <v>221.98480000000001</v>
      </c>
      <c r="M265">
        <v>2.0000000000000001E-4</v>
      </c>
      <c r="N265">
        <v>1.8E-3</v>
      </c>
      <c r="P265">
        <v>0.35749999999999998</v>
      </c>
      <c r="Q265">
        <v>0.20430000000000001</v>
      </c>
      <c r="R265">
        <v>6.8400000000000002E-2</v>
      </c>
    </row>
    <row r="266" spans="12:18" x14ac:dyDescent="0.4">
      <c r="L266">
        <v>271.53640000000001</v>
      </c>
      <c r="M266">
        <v>2.9999999999999997E-4</v>
      </c>
      <c r="N266">
        <v>2.0999999999999999E-3</v>
      </c>
      <c r="P266">
        <v>0.35470000000000002</v>
      </c>
      <c r="Q266">
        <v>0.19620000000000001</v>
      </c>
      <c r="R266">
        <v>8.3299999999999999E-2</v>
      </c>
    </row>
    <row r="267" spans="12:18" x14ac:dyDescent="0.4">
      <c r="L267">
        <v>89.837199999999996</v>
      </c>
      <c r="M267">
        <v>4.0000000000000002E-4</v>
      </c>
      <c r="N267">
        <v>2.0999999999999999E-3</v>
      </c>
      <c r="P267">
        <v>0.29470000000000002</v>
      </c>
      <c r="Q267">
        <v>0.21790000000000001</v>
      </c>
      <c r="R267">
        <v>8.1600000000000006E-2</v>
      </c>
    </row>
    <row r="268" spans="12:18" x14ac:dyDescent="0.4">
      <c r="L268">
        <v>256.70319999999998</v>
      </c>
      <c r="M268">
        <v>2.9999999999999997E-4</v>
      </c>
      <c r="N268">
        <v>1.5E-3</v>
      </c>
      <c r="P268">
        <v>0.26540000000000002</v>
      </c>
      <c r="Q268">
        <v>0.2087</v>
      </c>
      <c r="R268">
        <v>8.5900000000000004E-2</v>
      </c>
    </row>
    <row r="269" spans="12:18" x14ac:dyDescent="0.4">
      <c r="L269">
        <v>2382.9681</v>
      </c>
      <c r="M269">
        <v>4.0000000000000002E-4</v>
      </c>
      <c r="N269">
        <v>2.3999999999999998E-3</v>
      </c>
      <c r="P269">
        <v>0.34360000000000002</v>
      </c>
      <c r="Q269">
        <v>0.495</v>
      </c>
      <c r="R269">
        <v>8.1900000000000001E-2</v>
      </c>
    </row>
    <row r="270" spans="12:18" x14ac:dyDescent="0.4">
      <c r="L270">
        <v>1.2013</v>
      </c>
      <c r="M270">
        <v>2.0000000000000001E-4</v>
      </c>
      <c r="N270">
        <v>1.5E-3</v>
      </c>
      <c r="P270">
        <v>0.31669999999999998</v>
      </c>
      <c r="Q270">
        <v>0.1331</v>
      </c>
      <c r="R270">
        <v>8.4599999999999995E-2</v>
      </c>
    </row>
    <row r="271" spans="12:18" x14ac:dyDescent="0.4">
      <c r="L271">
        <v>1.0029999999999999</v>
      </c>
      <c r="M271">
        <v>2.0000000000000001E-4</v>
      </c>
      <c r="N271">
        <v>1.6000000000000001E-3</v>
      </c>
      <c r="P271">
        <v>0.29959999999999998</v>
      </c>
      <c r="Q271">
        <v>0.13730000000000001</v>
      </c>
      <c r="R271">
        <v>5.5300000000000002E-2</v>
      </c>
    </row>
    <row r="272" spans="12:18" x14ac:dyDescent="0.4">
      <c r="L272">
        <v>355.72460000000001</v>
      </c>
      <c r="M272">
        <v>2.0000000000000001E-4</v>
      </c>
      <c r="N272">
        <v>2.0999999999999999E-3</v>
      </c>
      <c r="P272">
        <v>0.26960000000000001</v>
      </c>
      <c r="Q272">
        <v>0.2404</v>
      </c>
      <c r="R272">
        <v>0.1026</v>
      </c>
    </row>
    <row r="273" spans="12:18" x14ac:dyDescent="0.4">
      <c r="L273">
        <v>256.53140000000002</v>
      </c>
      <c r="M273">
        <v>2.9999999999999997E-4</v>
      </c>
      <c r="N273">
        <v>1.9E-3</v>
      </c>
      <c r="P273">
        <v>0.26450000000000001</v>
      </c>
      <c r="Q273">
        <v>0.247</v>
      </c>
      <c r="R273">
        <v>8.3699999999999997E-2</v>
      </c>
    </row>
    <row r="274" spans="12:18" x14ac:dyDescent="0.4">
      <c r="L274">
        <v>2529.34</v>
      </c>
      <c r="M274">
        <v>5.0000000000000001E-4</v>
      </c>
      <c r="N274">
        <v>2.2000000000000001E-3</v>
      </c>
      <c r="P274">
        <v>0.3</v>
      </c>
      <c r="Q274">
        <v>0.2009</v>
      </c>
      <c r="R274">
        <v>9.4899999999999998E-2</v>
      </c>
    </row>
    <row r="275" spans="12:18" x14ac:dyDescent="0.4">
      <c r="L275">
        <v>470.75659999999999</v>
      </c>
      <c r="M275">
        <v>2.9999999999999997E-4</v>
      </c>
      <c r="N275">
        <v>2E-3</v>
      </c>
      <c r="P275">
        <v>0.33250000000000002</v>
      </c>
      <c r="Q275">
        <v>0.2293</v>
      </c>
      <c r="R275">
        <v>9.7299999999999998E-2</v>
      </c>
    </row>
    <row r="276" spans="12:18" x14ac:dyDescent="0.4">
      <c r="L276">
        <v>1385.8782000000001</v>
      </c>
      <c r="M276">
        <v>4.0000000000000002E-4</v>
      </c>
      <c r="N276">
        <v>2.0999999999999999E-3</v>
      </c>
      <c r="P276">
        <v>0.33810000000000001</v>
      </c>
      <c r="Q276">
        <v>0.25459999999999999</v>
      </c>
      <c r="R276">
        <v>0.1096</v>
      </c>
    </row>
    <row r="277" spans="12:18" x14ac:dyDescent="0.4">
      <c r="L277">
        <v>1613.8262</v>
      </c>
      <c r="M277">
        <v>2.0000000000000001E-4</v>
      </c>
      <c r="N277">
        <v>2E-3</v>
      </c>
      <c r="P277">
        <v>0.27889999999999998</v>
      </c>
      <c r="Q277">
        <v>0.23449999999999999</v>
      </c>
      <c r="R277">
        <v>7.4999999999999997E-2</v>
      </c>
    </row>
    <row r="278" spans="12:18" x14ac:dyDescent="0.4">
      <c r="L278">
        <v>742.81989999999996</v>
      </c>
      <c r="M278">
        <v>2.0000000000000001E-4</v>
      </c>
      <c r="N278">
        <v>1.6000000000000001E-3</v>
      </c>
      <c r="P278">
        <v>0.3024</v>
      </c>
      <c r="Q278">
        <v>0.43519999999999998</v>
      </c>
      <c r="R278">
        <v>0.1241</v>
      </c>
    </row>
    <row r="279" spans="12:18" x14ac:dyDescent="0.4">
      <c r="L279">
        <v>2256.8503999999998</v>
      </c>
      <c r="M279">
        <v>4.0000000000000002E-4</v>
      </c>
      <c r="N279">
        <v>2E-3</v>
      </c>
      <c r="P279">
        <v>0.29930000000000001</v>
      </c>
      <c r="Q279">
        <v>0.25819999999999999</v>
      </c>
      <c r="R279">
        <v>8.3799999999999999E-2</v>
      </c>
    </row>
    <row r="280" spans="12:18" x14ac:dyDescent="0.4">
      <c r="L280">
        <v>745.07119999999998</v>
      </c>
      <c r="M280">
        <v>2.9999999999999997E-4</v>
      </c>
      <c r="N280">
        <v>1.6999999999999999E-3</v>
      </c>
      <c r="P280">
        <v>0.28039999999999998</v>
      </c>
      <c r="Q280">
        <v>0.20449999999999999</v>
      </c>
      <c r="R280">
        <v>7.5600000000000001E-2</v>
      </c>
    </row>
    <row r="281" spans="12:18" x14ac:dyDescent="0.4">
      <c r="L281">
        <v>1641.0807</v>
      </c>
      <c r="M281">
        <v>2.9999999999999997E-4</v>
      </c>
      <c r="N281">
        <v>1.8E-3</v>
      </c>
      <c r="P281">
        <v>0.31090000000000001</v>
      </c>
      <c r="Q281">
        <v>0.443</v>
      </c>
      <c r="R281">
        <v>7.9100000000000004E-2</v>
      </c>
    </row>
    <row r="282" spans="12:18" x14ac:dyDescent="0.4">
      <c r="L282">
        <v>612.83050000000003</v>
      </c>
      <c r="M282">
        <v>2.9999999999999997E-4</v>
      </c>
      <c r="N282">
        <v>2.2000000000000001E-3</v>
      </c>
      <c r="P282">
        <v>0.251</v>
      </c>
      <c r="Q282">
        <v>0.2389</v>
      </c>
      <c r="R282">
        <v>7.7100000000000002E-2</v>
      </c>
    </row>
    <row r="283" spans="12:18" x14ac:dyDescent="0.4">
      <c r="L283">
        <v>747.12729999999999</v>
      </c>
      <c r="M283">
        <v>2.9999999999999997E-4</v>
      </c>
      <c r="N283">
        <v>1.6000000000000001E-3</v>
      </c>
      <c r="P283">
        <v>0.26719999999999999</v>
      </c>
      <c r="Q283">
        <v>0.46789999999999998</v>
      </c>
      <c r="R283">
        <v>7.9500000000000001E-2</v>
      </c>
    </row>
    <row r="284" spans="12:18" x14ac:dyDescent="0.4">
      <c r="L284">
        <v>1.3048</v>
      </c>
      <c r="M284">
        <v>2.0000000000000001E-4</v>
      </c>
      <c r="N284">
        <v>1.1999999999999999E-3</v>
      </c>
      <c r="P284">
        <v>0.32890000000000003</v>
      </c>
      <c r="Q284">
        <v>0.1421</v>
      </c>
      <c r="R284">
        <v>7.9600000000000004E-2</v>
      </c>
    </row>
    <row r="285" spans="12:18" x14ac:dyDescent="0.4">
      <c r="L285">
        <v>1.0538000000000001</v>
      </c>
      <c r="M285">
        <v>1E-4</v>
      </c>
      <c r="N285">
        <v>1.8E-3</v>
      </c>
      <c r="P285">
        <v>0.31869999999999998</v>
      </c>
      <c r="Q285">
        <v>0.1638</v>
      </c>
      <c r="R285">
        <v>9.0999999999999998E-2</v>
      </c>
    </row>
    <row r="286" spans="12:18" x14ac:dyDescent="0.4">
      <c r="L286">
        <v>1637.8575000000001</v>
      </c>
      <c r="M286">
        <v>2.0000000000000001E-4</v>
      </c>
      <c r="N286">
        <v>3.5000000000000001E-3</v>
      </c>
      <c r="P286">
        <v>0.37990000000000002</v>
      </c>
      <c r="Q286">
        <v>0.2455</v>
      </c>
      <c r="R286">
        <v>7.4800000000000005E-2</v>
      </c>
    </row>
    <row r="287" spans="12:18" x14ac:dyDescent="0.4">
      <c r="L287">
        <v>3002.9405000000002</v>
      </c>
      <c r="M287">
        <v>4.0000000000000002E-4</v>
      </c>
      <c r="N287">
        <v>1.4E-3</v>
      </c>
      <c r="P287">
        <v>0.34179999999999999</v>
      </c>
      <c r="Q287">
        <v>0.46160000000000001</v>
      </c>
      <c r="R287">
        <v>7.1999999999999995E-2</v>
      </c>
    </row>
    <row r="288" spans="12:18" x14ac:dyDescent="0.4">
      <c r="L288">
        <v>1.3229</v>
      </c>
      <c r="M288">
        <v>2.0000000000000001E-4</v>
      </c>
      <c r="N288">
        <v>1E-3</v>
      </c>
      <c r="P288">
        <v>0.35570000000000002</v>
      </c>
      <c r="Q288">
        <v>0.1187</v>
      </c>
      <c r="R288">
        <v>5.62E-2</v>
      </c>
    </row>
    <row r="289" spans="12:18" x14ac:dyDescent="0.4">
      <c r="L289">
        <v>1.1544000000000001</v>
      </c>
      <c r="M289">
        <v>2.0000000000000001E-4</v>
      </c>
      <c r="N289">
        <v>8.9999999999999998E-4</v>
      </c>
      <c r="P289">
        <v>0.31040000000000001</v>
      </c>
      <c r="Q289">
        <v>0.12690000000000001</v>
      </c>
      <c r="R289">
        <v>5.0500000000000003E-2</v>
      </c>
    </row>
    <row r="290" spans="12:18" x14ac:dyDescent="0.4">
      <c r="L290">
        <v>354.8254</v>
      </c>
      <c r="M290">
        <v>2.9999999999999997E-4</v>
      </c>
      <c r="N290">
        <v>3.3E-3</v>
      </c>
      <c r="P290">
        <v>0.34339999999999998</v>
      </c>
      <c r="Q290">
        <v>0.19600000000000001</v>
      </c>
      <c r="R290">
        <v>7.6899999999999996E-2</v>
      </c>
    </row>
    <row r="291" spans="12:18" x14ac:dyDescent="0.4">
      <c r="L291">
        <v>1249.0898</v>
      </c>
      <c r="M291">
        <v>2.0000000000000001E-4</v>
      </c>
      <c r="N291">
        <v>1.6999999999999999E-3</v>
      </c>
      <c r="P291">
        <v>0.32619999999999999</v>
      </c>
      <c r="Q291">
        <v>0.47149999999999997</v>
      </c>
      <c r="R291">
        <v>6.4199999999999993E-2</v>
      </c>
    </row>
    <row r="292" spans="12:18" x14ac:dyDescent="0.4">
      <c r="L292">
        <v>1387.0397</v>
      </c>
      <c r="M292">
        <v>2.9999999999999997E-4</v>
      </c>
      <c r="N292">
        <v>1.6999999999999999E-3</v>
      </c>
      <c r="P292">
        <v>0.28470000000000001</v>
      </c>
      <c r="Q292">
        <v>0.2031</v>
      </c>
      <c r="R292">
        <v>9.7500000000000003E-2</v>
      </c>
    </row>
    <row r="293" spans="12:18" x14ac:dyDescent="0.4">
      <c r="L293">
        <v>1615.0024000000001</v>
      </c>
      <c r="M293">
        <v>2.9999999999999997E-4</v>
      </c>
      <c r="N293">
        <v>1.6000000000000001E-3</v>
      </c>
      <c r="P293">
        <v>0.31309999999999999</v>
      </c>
      <c r="Q293">
        <v>0.22339999999999999</v>
      </c>
      <c r="R293">
        <v>0.1186</v>
      </c>
    </row>
    <row r="294" spans="12:18" x14ac:dyDescent="0.4">
      <c r="L294">
        <v>915.86720000000003</v>
      </c>
      <c r="M294">
        <v>2.9999999999999997E-4</v>
      </c>
      <c r="N294">
        <v>1.4E-3</v>
      </c>
      <c r="P294">
        <v>0.28289999999999998</v>
      </c>
      <c r="Q294">
        <v>0.1573</v>
      </c>
      <c r="R294">
        <v>6.5500000000000003E-2</v>
      </c>
    </row>
    <row r="295" spans="12:18" x14ac:dyDescent="0.4">
      <c r="L295">
        <v>327.37079999999997</v>
      </c>
      <c r="M295">
        <v>4.0000000000000002E-4</v>
      </c>
      <c r="N295">
        <v>1.5E-3</v>
      </c>
      <c r="P295">
        <v>0.29730000000000001</v>
      </c>
      <c r="Q295">
        <v>0.17699999999999999</v>
      </c>
      <c r="R295">
        <v>6.8599999999999994E-2</v>
      </c>
    </row>
    <row r="296" spans="12:18" x14ac:dyDescent="0.4">
      <c r="L296">
        <v>1149.3054999999999</v>
      </c>
      <c r="M296">
        <v>2.0000000000000001E-4</v>
      </c>
      <c r="N296">
        <v>1.4E-3</v>
      </c>
      <c r="P296">
        <v>0.28179999999999999</v>
      </c>
      <c r="Q296">
        <v>0.39929999999999999</v>
      </c>
      <c r="R296">
        <v>6.4600000000000005E-2</v>
      </c>
    </row>
    <row r="297" spans="12:18" x14ac:dyDescent="0.4">
      <c r="L297">
        <v>354.87349999999998</v>
      </c>
      <c r="M297">
        <v>2.0000000000000001E-4</v>
      </c>
      <c r="N297">
        <v>1.8E-3</v>
      </c>
      <c r="P297">
        <v>0.31280000000000002</v>
      </c>
      <c r="Q297">
        <v>0.45729999999999998</v>
      </c>
      <c r="R297">
        <v>6.1600000000000002E-2</v>
      </c>
    </row>
    <row r="298" spans="12:18" x14ac:dyDescent="0.4">
      <c r="L298">
        <v>252.565</v>
      </c>
      <c r="M298">
        <v>2.9999999999999997E-4</v>
      </c>
      <c r="N298">
        <v>2.3E-3</v>
      </c>
      <c r="P298">
        <v>0.2616</v>
      </c>
      <c r="Q298">
        <v>0.5242</v>
      </c>
      <c r="R298">
        <v>1.2744</v>
      </c>
    </row>
    <row r="299" spans="12:18" x14ac:dyDescent="0.4">
      <c r="L299">
        <v>2.3E-3</v>
      </c>
      <c r="M299">
        <v>6.9999999999999999E-4</v>
      </c>
      <c r="N299">
        <v>1.1999999999999999E-3</v>
      </c>
      <c r="P299">
        <v>0.27639999999999998</v>
      </c>
      <c r="Q299">
        <v>0.13589999999999999</v>
      </c>
      <c r="R299">
        <v>7.4999999999999997E-2</v>
      </c>
    </row>
    <row r="300" spans="12:18" x14ac:dyDescent="0.4">
      <c r="L300">
        <v>1.0278</v>
      </c>
      <c r="M300">
        <v>2.0000000000000001E-4</v>
      </c>
      <c r="N300">
        <v>1.2999999999999999E-3</v>
      </c>
      <c r="P300">
        <v>0.31609999999999999</v>
      </c>
      <c r="Q300">
        <v>0.15490000000000001</v>
      </c>
      <c r="R300">
        <v>5.8099999999999999E-2</v>
      </c>
    </row>
    <row r="301" spans="12:18" x14ac:dyDescent="0.4">
      <c r="L301">
        <v>2389.9079000000002</v>
      </c>
      <c r="M301">
        <v>2.9999999999999997E-4</v>
      </c>
      <c r="N301">
        <v>1.6999999999999999E-3</v>
      </c>
      <c r="P301">
        <v>0.32590000000000002</v>
      </c>
      <c r="Q301">
        <v>0.20979999999999999</v>
      </c>
      <c r="R301">
        <v>6.4399999999999999E-2</v>
      </c>
    </row>
    <row r="302" spans="12:18" x14ac:dyDescent="0.4">
      <c r="L302">
        <v>355.10329999999999</v>
      </c>
      <c r="M302">
        <v>2.9999999999999997E-4</v>
      </c>
      <c r="N302">
        <v>1.5E-3</v>
      </c>
      <c r="P302">
        <v>0.31119999999999998</v>
      </c>
      <c r="Q302">
        <v>0.21179999999999999</v>
      </c>
      <c r="R302">
        <v>6.5000000000000002E-2</v>
      </c>
    </row>
    <row r="303" spans="12:18" x14ac:dyDescent="0.4">
      <c r="L303">
        <v>2254.6378</v>
      </c>
      <c r="M303">
        <v>4.0000000000000002E-4</v>
      </c>
      <c r="N303">
        <v>1.6999999999999999E-3</v>
      </c>
      <c r="P303">
        <v>0.31059999999999999</v>
      </c>
      <c r="Q303">
        <v>0.21079999999999999</v>
      </c>
      <c r="R303">
        <v>5.8299999999999998E-2</v>
      </c>
    </row>
    <row r="304" spans="12:18" x14ac:dyDescent="0.4">
      <c r="L304">
        <v>391.90960000000001</v>
      </c>
      <c r="M304">
        <v>2.9999999999999997E-4</v>
      </c>
      <c r="N304">
        <v>1.9E-3</v>
      </c>
      <c r="P304">
        <v>0.37469999999999998</v>
      </c>
      <c r="Q304">
        <v>0.4461</v>
      </c>
      <c r="R304">
        <v>7.7600000000000002E-2</v>
      </c>
    </row>
    <row r="305" spans="12:18" x14ac:dyDescent="0.4">
      <c r="L305">
        <v>1.2911999999999999</v>
      </c>
      <c r="M305">
        <v>2.0000000000000001E-4</v>
      </c>
      <c r="N305">
        <v>1.6000000000000001E-3</v>
      </c>
      <c r="P305">
        <v>0.29749999999999999</v>
      </c>
      <c r="Q305">
        <v>0.1416</v>
      </c>
      <c r="R305">
        <v>6.9900000000000004E-2</v>
      </c>
    </row>
    <row r="306" spans="12:18" x14ac:dyDescent="0.4">
      <c r="L306">
        <v>1.0991</v>
      </c>
      <c r="M306">
        <v>2.9999999999999997E-4</v>
      </c>
      <c r="N306">
        <v>1.8E-3</v>
      </c>
      <c r="P306">
        <v>0.31030000000000002</v>
      </c>
      <c r="Q306">
        <v>0.15459999999999999</v>
      </c>
      <c r="R306">
        <v>8.9200000000000002E-2</v>
      </c>
    </row>
    <row r="307" spans="12:18" x14ac:dyDescent="0.4">
      <c r="L307">
        <v>350.90499999999997</v>
      </c>
      <c r="M307">
        <v>2.0000000000000001E-4</v>
      </c>
      <c r="N307">
        <v>1.5E-3</v>
      </c>
      <c r="P307">
        <v>0.49719999999999998</v>
      </c>
      <c r="Q307">
        <v>0.46660000000000001</v>
      </c>
      <c r="R307">
        <v>5.8400000000000001E-2</v>
      </c>
    </row>
    <row r="308" spans="12:18" x14ac:dyDescent="0.4">
      <c r="L308">
        <v>1.4076</v>
      </c>
      <c r="M308">
        <v>2.0000000000000001E-4</v>
      </c>
      <c r="N308">
        <v>8.9999999999999998E-4</v>
      </c>
      <c r="P308">
        <v>0.5282</v>
      </c>
      <c r="Q308">
        <v>0.13750000000000001</v>
      </c>
      <c r="R308">
        <v>4.58E-2</v>
      </c>
    </row>
    <row r="309" spans="12:18" x14ac:dyDescent="0.4">
      <c r="L309">
        <v>1.2040999999999999</v>
      </c>
      <c r="M309">
        <v>2.0000000000000001E-4</v>
      </c>
      <c r="N309">
        <v>8.9999999999999998E-4</v>
      </c>
      <c r="P309">
        <v>0.37919999999999998</v>
      </c>
      <c r="Q309">
        <v>0.1144</v>
      </c>
      <c r="R309">
        <v>5.11E-2</v>
      </c>
    </row>
    <row r="310" spans="12:18" x14ac:dyDescent="0.4">
      <c r="L310">
        <v>1704.9266</v>
      </c>
      <c r="M310">
        <v>4.0000000000000002E-4</v>
      </c>
      <c r="N310">
        <v>1.9E-3</v>
      </c>
      <c r="P310">
        <v>0.2205</v>
      </c>
      <c r="Q310">
        <v>0.23799999999999999</v>
      </c>
      <c r="R310">
        <v>9.9699999999999997E-2</v>
      </c>
    </row>
    <row r="311" spans="12:18" x14ac:dyDescent="0.4">
      <c r="L311">
        <v>416.67169999999999</v>
      </c>
      <c r="M311">
        <v>2.9999999999999997E-4</v>
      </c>
      <c r="N311">
        <v>1.6999999999999999E-3</v>
      </c>
      <c r="P311">
        <v>0.3024</v>
      </c>
      <c r="Q311">
        <v>0.2361</v>
      </c>
      <c r="R311">
        <v>0.08</v>
      </c>
    </row>
    <row r="312" spans="12:18" x14ac:dyDescent="0.4">
      <c r="L312">
        <v>4127.6926000000003</v>
      </c>
      <c r="M312">
        <v>4.0000000000000002E-4</v>
      </c>
      <c r="N312">
        <v>1.9E-3</v>
      </c>
      <c r="P312">
        <v>0.2964</v>
      </c>
      <c r="Q312">
        <v>1.6111</v>
      </c>
      <c r="R312">
        <v>0.10489999999999999</v>
      </c>
    </row>
    <row r="313" spans="12:18" x14ac:dyDescent="0.4">
      <c r="L313">
        <v>395.55119999999999</v>
      </c>
      <c r="M313">
        <v>2.9999999999999997E-4</v>
      </c>
      <c r="N313">
        <v>1.5E-3</v>
      </c>
      <c r="P313">
        <v>0.3009</v>
      </c>
      <c r="Q313">
        <v>0.39450000000000002</v>
      </c>
      <c r="R313">
        <v>6.4000000000000001E-2</v>
      </c>
    </row>
    <row r="314" spans="12:18" x14ac:dyDescent="0.4">
      <c r="L314">
        <v>353.51900000000001</v>
      </c>
      <c r="M314">
        <v>2.0000000000000001E-4</v>
      </c>
      <c r="N314">
        <v>1.5E-3</v>
      </c>
      <c r="P314">
        <v>0.31509999999999999</v>
      </c>
      <c r="Q314">
        <v>0.51449999999999996</v>
      </c>
      <c r="R314">
        <v>6.4399999999999999E-2</v>
      </c>
    </row>
    <row r="315" spans="12:18" x14ac:dyDescent="0.4">
      <c r="L315">
        <v>2251.9281000000001</v>
      </c>
      <c r="M315">
        <v>2.9999999999999997E-4</v>
      </c>
      <c r="N315">
        <v>1.6999999999999999E-3</v>
      </c>
      <c r="P315">
        <v>0.33879999999999999</v>
      </c>
      <c r="Q315">
        <v>0.34949999999999998</v>
      </c>
      <c r="R315">
        <v>0.1234</v>
      </c>
    </row>
    <row r="316" spans="12:18" x14ac:dyDescent="0.4">
      <c r="L316">
        <v>395.55459999999999</v>
      </c>
      <c r="M316">
        <v>2.9999999999999997E-4</v>
      </c>
      <c r="N316">
        <v>1.9E-3</v>
      </c>
      <c r="P316">
        <v>0.29699999999999999</v>
      </c>
      <c r="Q316">
        <v>0.21829999999999999</v>
      </c>
      <c r="R316">
        <v>7.8700000000000006E-2</v>
      </c>
    </row>
    <row r="317" spans="12:18" x14ac:dyDescent="0.4">
      <c r="L317">
        <v>353.73340000000002</v>
      </c>
      <c r="M317">
        <v>5.0000000000000001E-4</v>
      </c>
      <c r="N317">
        <v>1.9E-3</v>
      </c>
      <c r="P317">
        <v>0.316</v>
      </c>
      <c r="Q317">
        <v>0.20599999999999999</v>
      </c>
      <c r="R317">
        <v>6.3899999999999998E-2</v>
      </c>
    </row>
    <row r="318" spans="12:18" x14ac:dyDescent="0.4">
      <c r="L318">
        <v>2252.1026000000002</v>
      </c>
      <c r="M318">
        <v>2.9999999999999997E-4</v>
      </c>
      <c r="N318">
        <v>1.6999999999999999E-3</v>
      </c>
      <c r="P318">
        <v>0.29830000000000001</v>
      </c>
      <c r="Q318">
        <v>0.45639999999999997</v>
      </c>
      <c r="R318">
        <v>8.2400000000000001E-2</v>
      </c>
    </row>
    <row r="319" spans="12:18" x14ac:dyDescent="0.4">
      <c r="L319">
        <v>1.1448</v>
      </c>
      <c r="M319">
        <v>2.0000000000000001E-4</v>
      </c>
      <c r="N319">
        <v>1.4E-3</v>
      </c>
      <c r="P319">
        <v>0.34100000000000003</v>
      </c>
      <c r="Q319">
        <v>0.1226</v>
      </c>
      <c r="R319">
        <v>7.8200000000000006E-2</v>
      </c>
    </row>
    <row r="320" spans="12:18" x14ac:dyDescent="0.4">
      <c r="L320">
        <v>0.98060000000000003</v>
      </c>
      <c r="M320">
        <v>2.9999999999999997E-4</v>
      </c>
      <c r="N320">
        <v>1.1999999999999999E-3</v>
      </c>
      <c r="P320">
        <v>0.26369999999999999</v>
      </c>
      <c r="Q320">
        <v>0.19589999999999999</v>
      </c>
      <c r="R320">
        <v>5.9799999999999999E-2</v>
      </c>
    </row>
    <row r="321" spans="12:18" x14ac:dyDescent="0.4">
      <c r="L321">
        <v>392.25900000000001</v>
      </c>
      <c r="M321">
        <v>2.0000000000000001E-4</v>
      </c>
      <c r="N321">
        <v>1.6000000000000001E-3</v>
      </c>
      <c r="P321">
        <v>0.28120000000000001</v>
      </c>
      <c r="Q321">
        <v>0.37680000000000002</v>
      </c>
      <c r="R321">
        <v>6.4500000000000002E-2</v>
      </c>
    </row>
    <row r="322" spans="12:18" x14ac:dyDescent="0.4">
      <c r="L322">
        <v>1.4036999999999999</v>
      </c>
      <c r="M322">
        <v>2.9999999999999997E-4</v>
      </c>
      <c r="N322">
        <v>1.1999999999999999E-3</v>
      </c>
      <c r="P322">
        <v>0.32579999999999998</v>
      </c>
      <c r="Q322">
        <v>0.1807</v>
      </c>
      <c r="R322">
        <v>5.2699999999999997E-2</v>
      </c>
    </row>
    <row r="323" spans="12:18" x14ac:dyDescent="0.4">
      <c r="L323">
        <v>1.0986</v>
      </c>
      <c r="M323">
        <v>2.0000000000000001E-4</v>
      </c>
      <c r="N323">
        <v>8.9999999999999998E-4</v>
      </c>
      <c r="P323">
        <v>0.28029999999999999</v>
      </c>
      <c r="Q323">
        <v>0.15290000000000001</v>
      </c>
      <c r="R323">
        <v>4.8500000000000001E-2</v>
      </c>
    </row>
    <row r="324" spans="12:18" x14ac:dyDescent="0.4">
      <c r="L324">
        <v>349.65</v>
      </c>
      <c r="M324">
        <v>4.0000000000000002E-4</v>
      </c>
      <c r="N324">
        <v>1.8E-3</v>
      </c>
      <c r="P324">
        <v>0.48580000000000001</v>
      </c>
      <c r="Q324">
        <v>0.45779999999999998</v>
      </c>
      <c r="R324">
        <v>7.4300000000000005E-2</v>
      </c>
    </row>
    <row r="325" spans="12:18" x14ac:dyDescent="0.4">
      <c r="L325">
        <v>1.3791</v>
      </c>
      <c r="M325">
        <v>2.0000000000000001E-4</v>
      </c>
      <c r="N325">
        <v>1.6000000000000001E-3</v>
      </c>
      <c r="P325">
        <v>0.28660000000000002</v>
      </c>
      <c r="Q325">
        <v>0.14460000000000001</v>
      </c>
      <c r="R325">
        <v>5.16E-2</v>
      </c>
    </row>
    <row r="326" spans="12:18" x14ac:dyDescent="0.4">
      <c r="L326">
        <v>1.0588</v>
      </c>
      <c r="M326">
        <v>2.9999999999999997E-4</v>
      </c>
      <c r="N326">
        <v>8.0000000000000004E-4</v>
      </c>
      <c r="P326">
        <v>0.30980000000000002</v>
      </c>
      <c r="Q326">
        <v>0.10580000000000001</v>
      </c>
      <c r="R326">
        <v>0.10630000000000001</v>
      </c>
    </row>
    <row r="327" spans="12:18" x14ac:dyDescent="0.4">
      <c r="L327">
        <v>3526.6412</v>
      </c>
      <c r="M327">
        <v>5.0000000000000001E-4</v>
      </c>
      <c r="N327">
        <v>2.0999999999999999E-3</v>
      </c>
      <c r="P327">
        <v>0.25219999999999998</v>
      </c>
      <c r="Q327">
        <v>0.29459999999999997</v>
      </c>
      <c r="R327">
        <v>0.1109</v>
      </c>
    </row>
    <row r="328" spans="12:18" x14ac:dyDescent="0.4">
      <c r="L328">
        <v>2723.8652999999999</v>
      </c>
      <c r="M328">
        <v>4.0000000000000002E-4</v>
      </c>
      <c r="N328">
        <v>1.8E-3</v>
      </c>
      <c r="P328">
        <v>0.29599999999999999</v>
      </c>
      <c r="Q328">
        <v>0.38840000000000002</v>
      </c>
      <c r="R328">
        <v>7.4999999999999997E-2</v>
      </c>
    </row>
    <row r="329" spans="12:18" x14ac:dyDescent="0.4">
      <c r="L329">
        <v>396.16480000000001</v>
      </c>
      <c r="M329">
        <v>2.9999999999999997E-4</v>
      </c>
      <c r="N329">
        <v>1.4E-3</v>
      </c>
      <c r="P329">
        <v>0.28560000000000002</v>
      </c>
      <c r="Q329">
        <v>0.41830000000000001</v>
      </c>
      <c r="R329">
        <v>6.9000000000000006E-2</v>
      </c>
    </row>
    <row r="330" spans="12:18" x14ac:dyDescent="0.4">
      <c r="L330">
        <v>353.03859999999997</v>
      </c>
      <c r="M330">
        <v>4.0000000000000002E-4</v>
      </c>
      <c r="N330">
        <v>1.9E-3</v>
      </c>
      <c r="P330">
        <v>0.2707</v>
      </c>
      <c r="Q330">
        <v>0.443</v>
      </c>
      <c r="R330">
        <v>7.4099999999999999E-2</v>
      </c>
    </row>
    <row r="331" spans="12:18" x14ac:dyDescent="0.4">
      <c r="L331">
        <v>2251.9636</v>
      </c>
      <c r="M331">
        <v>4.0000000000000002E-4</v>
      </c>
      <c r="N331">
        <v>2.0999999999999999E-3</v>
      </c>
      <c r="P331">
        <v>0.27210000000000001</v>
      </c>
      <c r="Q331">
        <v>0.25840000000000002</v>
      </c>
      <c r="R331">
        <v>9.5500000000000002E-2</v>
      </c>
    </row>
    <row r="332" spans="12:18" x14ac:dyDescent="0.4">
      <c r="L332">
        <v>396.05650000000003</v>
      </c>
      <c r="M332">
        <v>5.9999999999999995E-4</v>
      </c>
      <c r="N332">
        <v>1.9E-3</v>
      </c>
      <c r="P332">
        <v>0.30830000000000002</v>
      </c>
      <c r="Q332">
        <v>0.24709999999999999</v>
      </c>
      <c r="R332">
        <v>7.0000000000000007E-2</v>
      </c>
    </row>
    <row r="333" spans="12:18" x14ac:dyDescent="0.4">
      <c r="L333">
        <v>353.24950000000001</v>
      </c>
      <c r="M333">
        <v>5.0000000000000001E-4</v>
      </c>
      <c r="N333">
        <v>1.4E-3</v>
      </c>
      <c r="P333">
        <v>0.32319999999999999</v>
      </c>
      <c r="Q333">
        <v>0.20119999999999999</v>
      </c>
      <c r="R333">
        <v>6.1400000000000003E-2</v>
      </c>
    </row>
    <row r="334" spans="12:18" x14ac:dyDescent="0.4">
      <c r="L334">
        <v>2252.1307000000002</v>
      </c>
      <c r="M334">
        <v>2.0000000000000001E-4</v>
      </c>
      <c r="N334">
        <v>1.5E-3</v>
      </c>
      <c r="P334">
        <v>0.32869999999999999</v>
      </c>
      <c r="Q334">
        <v>0.33279999999999998</v>
      </c>
      <c r="R334">
        <v>5.9200000000000003E-2</v>
      </c>
    </row>
    <row r="335" spans="12:18" x14ac:dyDescent="0.4">
      <c r="L335">
        <v>1.2523</v>
      </c>
      <c r="M335">
        <v>1E-4</v>
      </c>
      <c r="N335">
        <v>1E-3</v>
      </c>
      <c r="P335">
        <v>0.26529999999999998</v>
      </c>
      <c r="Q335">
        <v>0.1537</v>
      </c>
      <c r="R335">
        <v>5.5199999999999999E-2</v>
      </c>
    </row>
    <row r="336" spans="12:18" x14ac:dyDescent="0.4">
      <c r="L336">
        <v>0.93049999999999999</v>
      </c>
      <c r="M336">
        <v>2.9999999999999997E-4</v>
      </c>
      <c r="N336">
        <v>1.4E-3</v>
      </c>
      <c r="P336">
        <v>0.26200000000000001</v>
      </c>
      <c r="Q336">
        <v>0.1075</v>
      </c>
      <c r="R336">
        <v>7.7399999999999997E-2</v>
      </c>
    </row>
    <row r="337" spans="12:18" x14ac:dyDescent="0.4">
      <c r="L337">
        <v>392.52859999999998</v>
      </c>
      <c r="M337">
        <v>4.0000000000000002E-4</v>
      </c>
      <c r="N337">
        <v>1.8E-3</v>
      </c>
      <c r="P337">
        <v>0.33200000000000002</v>
      </c>
      <c r="Q337">
        <v>0.41899999999999998</v>
      </c>
      <c r="R337">
        <v>8.6999999999999994E-2</v>
      </c>
    </row>
    <row r="338" spans="12:18" x14ac:dyDescent="0.4">
      <c r="L338">
        <v>1.1011</v>
      </c>
      <c r="M338">
        <v>2.9999999999999997E-4</v>
      </c>
      <c r="N338">
        <v>1.6000000000000001E-3</v>
      </c>
      <c r="P338">
        <v>0.26529999999999998</v>
      </c>
      <c r="Q338">
        <v>0.187</v>
      </c>
      <c r="R338">
        <v>6.2199999999999998E-2</v>
      </c>
    </row>
    <row r="339" spans="12:18" x14ac:dyDescent="0.4">
      <c r="L339">
        <v>0.92259999999999998</v>
      </c>
      <c r="M339">
        <v>2.0000000000000001E-4</v>
      </c>
      <c r="N339">
        <v>1.2999999999999999E-3</v>
      </c>
      <c r="P339">
        <v>0.3044</v>
      </c>
      <c r="Q339">
        <v>0.1782</v>
      </c>
      <c r="R339">
        <v>5.7099999999999998E-2</v>
      </c>
    </row>
    <row r="340" spans="12:18" x14ac:dyDescent="0.4">
      <c r="L340">
        <v>349.61180000000002</v>
      </c>
      <c r="M340">
        <v>4.0000000000000002E-4</v>
      </c>
      <c r="N340">
        <v>1.4E-3</v>
      </c>
      <c r="P340">
        <v>0.27150000000000002</v>
      </c>
      <c r="Q340">
        <v>0.34360000000000002</v>
      </c>
      <c r="R340">
        <v>7.1800000000000003E-2</v>
      </c>
    </row>
    <row r="341" spans="12:18" x14ac:dyDescent="0.4">
      <c r="L341">
        <v>1.2088000000000001</v>
      </c>
      <c r="M341">
        <v>2.0000000000000001E-4</v>
      </c>
      <c r="N341">
        <v>1E-3</v>
      </c>
      <c r="P341">
        <v>0.27260000000000001</v>
      </c>
      <c r="Q341">
        <v>9.0700000000000003E-2</v>
      </c>
      <c r="R341">
        <v>6.3399999999999998E-2</v>
      </c>
    </row>
    <row r="342" spans="12:18" x14ac:dyDescent="0.4">
      <c r="L342">
        <v>1.0121</v>
      </c>
      <c r="M342">
        <v>2.9999999999999997E-4</v>
      </c>
      <c r="N342">
        <v>1.1000000000000001E-3</v>
      </c>
      <c r="P342">
        <v>0.32950000000000002</v>
      </c>
      <c r="Q342">
        <v>0.12989999999999999</v>
      </c>
      <c r="R342">
        <v>4.82E-2</v>
      </c>
    </row>
    <row r="343" spans="12:18" x14ac:dyDescent="0.4">
      <c r="L343">
        <v>3621.1741000000002</v>
      </c>
      <c r="M343">
        <v>2.9999999999999997E-4</v>
      </c>
      <c r="N343">
        <v>1.6999999999999999E-3</v>
      </c>
      <c r="P343">
        <v>0.28060000000000002</v>
      </c>
      <c r="Q343">
        <v>0.1336</v>
      </c>
      <c r="R343">
        <v>6.4199999999999993E-2</v>
      </c>
    </row>
    <row r="344" spans="12:18" x14ac:dyDescent="0.4">
      <c r="L344">
        <v>628.97749999999996</v>
      </c>
      <c r="M344">
        <v>2.9999999999999997E-4</v>
      </c>
      <c r="N344">
        <v>1.4E-3</v>
      </c>
      <c r="P344">
        <v>0.29380000000000001</v>
      </c>
      <c r="Q344">
        <v>0.21310000000000001</v>
      </c>
      <c r="R344">
        <v>6.08E-2</v>
      </c>
    </row>
    <row r="345" spans="12:18" x14ac:dyDescent="0.4">
      <c r="L345">
        <v>2397.5077000000001</v>
      </c>
      <c r="M345">
        <v>4.0000000000000002E-4</v>
      </c>
      <c r="N345">
        <v>1.6999999999999999E-3</v>
      </c>
      <c r="P345">
        <v>0.71250000000000002</v>
      </c>
      <c r="Q345">
        <v>0.2082</v>
      </c>
      <c r="R345">
        <v>6.8599999999999994E-2</v>
      </c>
    </row>
    <row r="346" spans="12:18" x14ac:dyDescent="0.4">
      <c r="L346">
        <v>352.89049999999997</v>
      </c>
      <c r="M346">
        <v>4.0000000000000002E-4</v>
      </c>
      <c r="N346">
        <v>1.8E-3</v>
      </c>
      <c r="P346">
        <v>0.26850000000000002</v>
      </c>
      <c r="Q346">
        <v>0.31830000000000003</v>
      </c>
      <c r="R346">
        <v>6.1699999999999998E-2</v>
      </c>
    </row>
    <row r="347" spans="12:18" x14ac:dyDescent="0.4">
      <c r="L347">
        <v>2199.8764999999999</v>
      </c>
      <c r="M347">
        <v>2.0000000000000001E-4</v>
      </c>
      <c r="N347">
        <v>2E-3</v>
      </c>
      <c r="P347">
        <v>0.32979999999999998</v>
      </c>
      <c r="Q347">
        <v>0.14430000000000001</v>
      </c>
      <c r="R347">
        <v>0.1011</v>
      </c>
    </row>
    <row r="348" spans="12:18" x14ac:dyDescent="0.4">
      <c r="L348">
        <v>448.74040000000002</v>
      </c>
      <c r="M348">
        <v>2.9999999999999997E-4</v>
      </c>
      <c r="N348">
        <v>1.6999999999999999E-3</v>
      </c>
      <c r="P348">
        <v>0.31719999999999998</v>
      </c>
      <c r="Q348">
        <v>0.21740000000000001</v>
      </c>
      <c r="R348">
        <v>7.1900000000000006E-2</v>
      </c>
    </row>
    <row r="349" spans="12:18" x14ac:dyDescent="0.4">
      <c r="L349">
        <v>352.88310000000001</v>
      </c>
      <c r="M349">
        <v>2.9999999999999997E-4</v>
      </c>
      <c r="N349">
        <v>1.9E-3</v>
      </c>
      <c r="P349">
        <v>0.33789999999999998</v>
      </c>
      <c r="Q349">
        <v>0.19009999999999999</v>
      </c>
      <c r="R349">
        <v>8.4599999999999995E-2</v>
      </c>
    </row>
    <row r="350" spans="12:18" x14ac:dyDescent="0.4">
      <c r="L350">
        <v>1247.0912000000001</v>
      </c>
      <c r="M350">
        <v>2.9999999999999997E-4</v>
      </c>
      <c r="N350">
        <v>2E-3</v>
      </c>
      <c r="P350">
        <v>0.32029999999999997</v>
      </c>
      <c r="Q350">
        <v>0.2417</v>
      </c>
      <c r="R350">
        <v>7.3599999999999999E-2</v>
      </c>
    </row>
    <row r="351" spans="12:18" x14ac:dyDescent="0.4">
      <c r="L351">
        <v>946.8134</v>
      </c>
      <c r="M351">
        <v>4.0000000000000002E-4</v>
      </c>
      <c r="N351">
        <v>1.6999999999999999E-3</v>
      </c>
      <c r="P351">
        <v>0.29089999999999999</v>
      </c>
      <c r="Q351">
        <v>0.19689999999999999</v>
      </c>
      <c r="R351">
        <v>8.6300000000000002E-2</v>
      </c>
    </row>
    <row r="352" spans="12:18" x14ac:dyDescent="0.4">
      <c r="L352">
        <v>453.93189999999998</v>
      </c>
      <c r="M352">
        <v>2.9999999999999997E-4</v>
      </c>
      <c r="N352">
        <v>2E-3</v>
      </c>
      <c r="P352">
        <v>0.29820000000000002</v>
      </c>
      <c r="Q352">
        <v>0.23269999999999999</v>
      </c>
      <c r="R352">
        <v>6.83E-2</v>
      </c>
    </row>
    <row r="353" spans="12:18" x14ac:dyDescent="0.4">
      <c r="L353">
        <v>1.2028000000000001</v>
      </c>
      <c r="M353">
        <v>2.9999999999999997E-4</v>
      </c>
      <c r="N353">
        <v>1.2999999999999999E-3</v>
      </c>
      <c r="P353">
        <v>0.34010000000000001</v>
      </c>
      <c r="Q353">
        <v>0.1241</v>
      </c>
      <c r="R353">
        <v>6.0900000000000003E-2</v>
      </c>
    </row>
    <row r="354" spans="12:18" x14ac:dyDescent="0.4">
      <c r="L354">
        <v>1.1008</v>
      </c>
      <c r="M354">
        <v>2.9999999999999997E-4</v>
      </c>
      <c r="N354">
        <v>1.2999999999999999E-3</v>
      </c>
      <c r="P354">
        <v>0.3498</v>
      </c>
      <c r="Q354">
        <v>0.1057</v>
      </c>
      <c r="R354">
        <v>5.9299999999999999E-2</v>
      </c>
    </row>
    <row r="355" spans="12:18" x14ac:dyDescent="0.4">
      <c r="L355">
        <v>349.37529999999998</v>
      </c>
      <c r="M355">
        <v>2.0000000000000001E-4</v>
      </c>
      <c r="N355">
        <v>1.4E-3</v>
      </c>
      <c r="P355">
        <v>0.3518</v>
      </c>
      <c r="Q355">
        <v>0.34899999999999998</v>
      </c>
      <c r="R355">
        <v>6.3899999999999998E-2</v>
      </c>
    </row>
    <row r="356" spans="12:18" x14ac:dyDescent="0.4">
      <c r="L356">
        <v>1.1147</v>
      </c>
      <c r="M356">
        <v>2.9999999999999997E-4</v>
      </c>
      <c r="N356">
        <v>1.1999999999999999E-3</v>
      </c>
      <c r="P356">
        <v>0.47039999999999998</v>
      </c>
      <c r="Q356">
        <v>9.0499999999999997E-2</v>
      </c>
      <c r="R356">
        <v>5.0200000000000002E-2</v>
      </c>
    </row>
    <row r="357" spans="12:18" x14ac:dyDescent="0.4">
      <c r="L357">
        <v>1.034</v>
      </c>
      <c r="M357">
        <v>2.0000000000000001E-4</v>
      </c>
      <c r="N357">
        <v>8.0000000000000004E-4</v>
      </c>
      <c r="P357">
        <v>0.46429999999999999</v>
      </c>
      <c r="Q357">
        <v>8.5900000000000004E-2</v>
      </c>
      <c r="R357">
        <v>0.1084</v>
      </c>
    </row>
    <row r="358" spans="12:18" x14ac:dyDescent="0.4">
      <c r="L358">
        <v>543.55420000000004</v>
      </c>
      <c r="M358">
        <v>4.0000000000000002E-4</v>
      </c>
      <c r="N358">
        <v>1.6000000000000001E-3</v>
      </c>
      <c r="P358">
        <v>0.45950000000000002</v>
      </c>
      <c r="Q358">
        <v>0.13370000000000001</v>
      </c>
      <c r="R358">
        <v>6.5199999999999994E-2</v>
      </c>
    </row>
    <row r="359" spans="12:18" x14ac:dyDescent="0.4">
      <c r="L359">
        <v>699.87990000000002</v>
      </c>
      <c r="M359">
        <v>2.9999999999999997E-4</v>
      </c>
      <c r="N359">
        <v>1.6999999999999999E-3</v>
      </c>
      <c r="P359">
        <v>0.25919999999999999</v>
      </c>
      <c r="Q359">
        <v>0.1676</v>
      </c>
      <c r="R359">
        <v>6.1899999999999997E-2</v>
      </c>
    </row>
    <row r="360" spans="12:18" x14ac:dyDescent="0.4">
      <c r="L360">
        <v>2530.2170999999998</v>
      </c>
      <c r="M360">
        <v>2.9999999999999997E-4</v>
      </c>
      <c r="N360">
        <v>1.8E-3</v>
      </c>
      <c r="P360">
        <v>0.28439999999999999</v>
      </c>
      <c r="Q360">
        <v>0.16900000000000001</v>
      </c>
      <c r="R360">
        <v>7.5399999999999995E-2</v>
      </c>
    </row>
    <row r="361" spans="12:18" x14ac:dyDescent="0.4">
      <c r="L361">
        <v>472.01839999999999</v>
      </c>
      <c r="M361">
        <v>2.0000000000000001E-4</v>
      </c>
      <c r="N361">
        <v>1.6999999999999999E-3</v>
      </c>
      <c r="P361">
        <v>0.26679999999999998</v>
      </c>
      <c r="Q361">
        <v>0.1986</v>
      </c>
      <c r="R361">
        <v>7.1199999999999999E-2</v>
      </c>
    </row>
    <row r="362" spans="12:18" x14ac:dyDescent="0.4">
      <c r="L362">
        <v>1.1541999999999999</v>
      </c>
      <c r="M362">
        <v>2.0000000000000001E-4</v>
      </c>
      <c r="N362">
        <v>1.1999999999999999E-3</v>
      </c>
      <c r="P362">
        <v>0.27460000000000001</v>
      </c>
      <c r="Q362">
        <v>0.12640000000000001</v>
      </c>
      <c r="R362">
        <v>0.06</v>
      </c>
    </row>
    <row r="363" spans="12:18" x14ac:dyDescent="0.4">
      <c r="L363">
        <v>0.91579999999999995</v>
      </c>
      <c r="M363">
        <v>2.0000000000000001E-4</v>
      </c>
      <c r="N363">
        <v>1.2999999999999999E-3</v>
      </c>
      <c r="P363">
        <v>0.2969</v>
      </c>
      <c r="Q363">
        <v>0.13120000000000001</v>
      </c>
      <c r="R363">
        <v>5.6899999999999999E-2</v>
      </c>
    </row>
    <row r="364" spans="12:18" x14ac:dyDescent="0.4">
      <c r="L364">
        <v>2397.9562000000001</v>
      </c>
      <c r="M364">
        <v>2.9999999999999997E-4</v>
      </c>
      <c r="N364">
        <v>2.3E-3</v>
      </c>
      <c r="P364">
        <v>0.31209999999999999</v>
      </c>
      <c r="Q364">
        <v>0.41420000000000001</v>
      </c>
      <c r="R364">
        <v>7.5899999999999995E-2</v>
      </c>
    </row>
    <row r="365" spans="12:18" x14ac:dyDescent="0.4">
      <c r="L365">
        <v>352.6234</v>
      </c>
      <c r="M365">
        <v>2.0000000000000001E-4</v>
      </c>
      <c r="N365">
        <v>1.8E-3</v>
      </c>
      <c r="P365">
        <v>0.30080000000000001</v>
      </c>
      <c r="Q365">
        <v>0.36770000000000003</v>
      </c>
      <c r="R365">
        <v>7.0099999999999996E-2</v>
      </c>
    </row>
    <row r="366" spans="12:18" x14ac:dyDescent="0.4">
      <c r="L366">
        <v>2096.7127999999998</v>
      </c>
      <c r="M366">
        <v>4.0000000000000002E-4</v>
      </c>
      <c r="N366">
        <v>1.9E-3</v>
      </c>
      <c r="P366">
        <v>0.30059999999999998</v>
      </c>
      <c r="Q366">
        <v>0.15659999999999999</v>
      </c>
      <c r="R366">
        <v>7.5399999999999995E-2</v>
      </c>
    </row>
    <row r="367" spans="12:18" x14ac:dyDescent="0.4">
      <c r="L367">
        <v>151.62530000000001</v>
      </c>
      <c r="M367">
        <v>2.9999999999999997E-4</v>
      </c>
      <c r="N367">
        <v>1.9E-3</v>
      </c>
      <c r="P367">
        <v>0.29170000000000001</v>
      </c>
      <c r="Q367">
        <v>0.2026</v>
      </c>
      <c r="R367">
        <v>6.8599999999999994E-2</v>
      </c>
    </row>
    <row r="368" spans="12:18" x14ac:dyDescent="0.4">
      <c r="L368">
        <v>399.661</v>
      </c>
      <c r="M368">
        <v>2.9999999999999997E-4</v>
      </c>
      <c r="N368">
        <v>1.8E-3</v>
      </c>
      <c r="P368">
        <v>0.28849999999999998</v>
      </c>
      <c r="Q368">
        <v>0.1948</v>
      </c>
      <c r="R368">
        <v>6.8199999999999997E-2</v>
      </c>
    </row>
    <row r="369" spans="12:18" x14ac:dyDescent="0.4">
      <c r="L369">
        <v>352.74340000000001</v>
      </c>
      <c r="M369">
        <v>2.0000000000000001E-4</v>
      </c>
      <c r="N369">
        <v>1.5E-3</v>
      </c>
      <c r="P369">
        <v>0.2671</v>
      </c>
      <c r="Q369">
        <v>0.18690000000000001</v>
      </c>
      <c r="R369">
        <v>8.3799999999999999E-2</v>
      </c>
    </row>
    <row r="370" spans="12:18" x14ac:dyDescent="0.4">
      <c r="L370">
        <v>1003.5788</v>
      </c>
      <c r="M370">
        <v>2.9999999999999997E-4</v>
      </c>
      <c r="N370">
        <v>1.6000000000000001E-3</v>
      </c>
      <c r="P370">
        <v>0.34820000000000001</v>
      </c>
      <c r="Q370">
        <v>0.1676</v>
      </c>
      <c r="R370">
        <v>7.7200000000000005E-2</v>
      </c>
    </row>
    <row r="371" spans="12:18" x14ac:dyDescent="0.4">
      <c r="L371">
        <v>1242.7906</v>
      </c>
      <c r="M371">
        <v>2.9999999999999997E-4</v>
      </c>
      <c r="N371">
        <v>1.4E-3</v>
      </c>
      <c r="P371">
        <v>0.30669999999999997</v>
      </c>
      <c r="Q371">
        <v>0.17810000000000001</v>
      </c>
      <c r="R371">
        <v>0.1071</v>
      </c>
    </row>
    <row r="372" spans="12:18" x14ac:dyDescent="0.4">
      <c r="L372">
        <v>401.59769999999997</v>
      </c>
      <c r="M372">
        <v>2.9999999999999997E-4</v>
      </c>
      <c r="N372">
        <v>1.6000000000000001E-3</v>
      </c>
      <c r="P372">
        <v>0.2944</v>
      </c>
      <c r="Q372">
        <v>0.35580000000000001</v>
      </c>
      <c r="R372">
        <v>6.1400000000000003E-2</v>
      </c>
    </row>
    <row r="373" spans="12:18" x14ac:dyDescent="0.4">
      <c r="L373">
        <v>1.2235</v>
      </c>
      <c r="M373">
        <v>2.9999999999999997E-4</v>
      </c>
      <c r="N373">
        <v>1.5E-3</v>
      </c>
      <c r="P373">
        <v>0.25969999999999999</v>
      </c>
      <c r="Q373">
        <v>0.12989999999999999</v>
      </c>
      <c r="R373">
        <v>7.5899999999999995E-2</v>
      </c>
    </row>
    <row r="374" spans="12:18" x14ac:dyDescent="0.4">
      <c r="L374">
        <v>1.258</v>
      </c>
      <c r="M374">
        <v>1E-4</v>
      </c>
      <c r="N374">
        <v>1.5E-3</v>
      </c>
      <c r="P374">
        <v>0.32450000000000001</v>
      </c>
      <c r="Q374">
        <v>0.2482</v>
      </c>
      <c r="R374">
        <v>0.11360000000000001</v>
      </c>
    </row>
    <row r="375" spans="12:18" x14ac:dyDescent="0.4">
      <c r="L375">
        <v>348.48309999999998</v>
      </c>
      <c r="M375">
        <v>5.0000000000000001E-4</v>
      </c>
      <c r="N375">
        <v>2E-3</v>
      </c>
      <c r="P375">
        <v>0.27789999999999998</v>
      </c>
      <c r="Q375">
        <v>0.37659999999999999</v>
      </c>
      <c r="R375">
        <v>7.22E-2</v>
      </c>
    </row>
    <row r="376" spans="12:18" x14ac:dyDescent="0.4">
      <c r="L376">
        <v>1.2578</v>
      </c>
      <c r="M376">
        <v>4.0000000000000002E-4</v>
      </c>
      <c r="N376">
        <v>1.2999999999999999E-3</v>
      </c>
      <c r="P376">
        <v>0.2419</v>
      </c>
      <c r="Q376">
        <v>0.1091</v>
      </c>
      <c r="R376">
        <v>4.7800000000000002E-2</v>
      </c>
    </row>
    <row r="377" spans="12:18" x14ac:dyDescent="0.4">
      <c r="L377">
        <v>1.0065</v>
      </c>
      <c r="M377">
        <v>2.9999999999999997E-4</v>
      </c>
      <c r="N377">
        <v>3.0000000000000001E-3</v>
      </c>
      <c r="P377">
        <v>0.30109999999999998</v>
      </c>
      <c r="Q377">
        <v>0.1691</v>
      </c>
      <c r="R377">
        <v>7.3599999999999999E-2</v>
      </c>
    </row>
    <row r="378" spans="12:18" x14ac:dyDescent="0.4">
      <c r="L378">
        <v>52.193600000000004</v>
      </c>
      <c r="M378">
        <v>2.0000000000000001E-4</v>
      </c>
      <c r="N378">
        <v>1.8E-3</v>
      </c>
      <c r="P378">
        <v>0.29149999999999998</v>
      </c>
      <c r="Q378">
        <v>0.19370000000000001</v>
      </c>
      <c r="R378">
        <v>9.6000000000000002E-2</v>
      </c>
    </row>
    <row r="379" spans="12:18" x14ac:dyDescent="0.4">
      <c r="L379">
        <v>2189.4151000000002</v>
      </c>
      <c r="M379">
        <v>2.9999999999999997E-4</v>
      </c>
      <c r="N379">
        <v>1.8E-3</v>
      </c>
      <c r="P379">
        <v>0.29070000000000001</v>
      </c>
      <c r="Q379">
        <v>0.22309999999999999</v>
      </c>
      <c r="R379">
        <v>8.7999999999999995E-2</v>
      </c>
    </row>
    <row r="380" spans="12:18" x14ac:dyDescent="0.4">
      <c r="L380">
        <v>2973.0385000000001</v>
      </c>
      <c r="M380">
        <v>2.0000000000000001E-4</v>
      </c>
      <c r="N380">
        <v>1.2999999999999999E-3</v>
      </c>
      <c r="P380">
        <v>0.27360000000000001</v>
      </c>
      <c r="Q380">
        <v>0.1492</v>
      </c>
      <c r="R380">
        <v>6.5799999999999997E-2</v>
      </c>
    </row>
    <row r="381" spans="12:18" x14ac:dyDescent="0.4">
      <c r="L381">
        <v>26.061900000000001</v>
      </c>
      <c r="M381">
        <v>2.9999999999999997E-4</v>
      </c>
      <c r="N381">
        <v>3.2000000000000002E-3</v>
      </c>
      <c r="P381">
        <v>0.29699999999999999</v>
      </c>
      <c r="Q381">
        <v>0.19600000000000001</v>
      </c>
      <c r="R381">
        <v>7.0699999999999999E-2</v>
      </c>
    </row>
    <row r="382" spans="12:18" x14ac:dyDescent="0.4">
      <c r="L382">
        <v>725.60590000000002</v>
      </c>
      <c r="M382">
        <v>2.9999999999999997E-4</v>
      </c>
      <c r="N382">
        <v>1.6999999999999999E-3</v>
      </c>
      <c r="P382">
        <v>0.26579999999999998</v>
      </c>
      <c r="Q382">
        <v>0.16320000000000001</v>
      </c>
      <c r="R382">
        <v>7.6899999999999996E-2</v>
      </c>
    </row>
    <row r="383" spans="12:18" x14ac:dyDescent="0.4">
      <c r="L383">
        <v>680.52250000000004</v>
      </c>
      <c r="M383">
        <v>2.9999999999999997E-4</v>
      </c>
      <c r="N383">
        <v>1.5E-3</v>
      </c>
      <c r="P383">
        <v>0.26179999999999998</v>
      </c>
      <c r="Q383">
        <v>0.3674</v>
      </c>
      <c r="R383">
        <v>6.4100000000000004E-2</v>
      </c>
    </row>
    <row r="384" spans="12:18" x14ac:dyDescent="0.4">
      <c r="L384">
        <v>351.7919</v>
      </c>
      <c r="M384">
        <v>2.9999999999999997E-4</v>
      </c>
      <c r="N384">
        <v>1.9E-3</v>
      </c>
      <c r="P384">
        <v>0.31480000000000002</v>
      </c>
      <c r="Q384">
        <v>0.3896</v>
      </c>
      <c r="R384">
        <v>7.3499999999999996E-2</v>
      </c>
    </row>
    <row r="385" spans="12:18" x14ac:dyDescent="0.4">
      <c r="L385">
        <v>1240.4489000000001</v>
      </c>
      <c r="M385">
        <v>2.9999999999999997E-4</v>
      </c>
      <c r="N385">
        <v>1.4E-3</v>
      </c>
      <c r="P385">
        <v>0.25929999999999997</v>
      </c>
      <c r="Q385">
        <v>0.3039</v>
      </c>
      <c r="R385">
        <v>7.5399999999999995E-2</v>
      </c>
    </row>
    <row r="386" spans="12:18" x14ac:dyDescent="0.4">
      <c r="L386">
        <v>1408.7167999999999</v>
      </c>
      <c r="M386">
        <v>2.9999999999999997E-4</v>
      </c>
      <c r="N386">
        <v>2.0999999999999999E-3</v>
      </c>
      <c r="P386">
        <v>0.26069999999999999</v>
      </c>
      <c r="Q386">
        <v>0.1918</v>
      </c>
      <c r="R386">
        <v>7.6300000000000007E-2</v>
      </c>
    </row>
    <row r="387" spans="12:18" x14ac:dyDescent="0.4">
      <c r="L387">
        <v>352.01920000000001</v>
      </c>
      <c r="M387">
        <v>2.0000000000000001E-4</v>
      </c>
      <c r="N387">
        <v>1.6999999999999999E-3</v>
      </c>
      <c r="P387">
        <v>0.308</v>
      </c>
      <c r="Q387">
        <v>0.1905</v>
      </c>
      <c r="R387">
        <v>7.1599999999999997E-2</v>
      </c>
    </row>
    <row r="388" spans="12:18" x14ac:dyDescent="0.4">
      <c r="L388">
        <v>2329.8508999999999</v>
      </c>
      <c r="M388">
        <v>2.0000000000000001E-4</v>
      </c>
      <c r="N388">
        <v>1.9E-3</v>
      </c>
      <c r="P388">
        <v>0.28110000000000002</v>
      </c>
      <c r="Q388">
        <v>0.15590000000000001</v>
      </c>
      <c r="R388">
        <v>7.6300000000000007E-2</v>
      </c>
    </row>
    <row r="389" spans="12:18" x14ac:dyDescent="0.4">
      <c r="L389">
        <v>319.63240000000002</v>
      </c>
      <c r="M389">
        <v>2.0000000000000001E-4</v>
      </c>
      <c r="N389">
        <v>1.8E-3</v>
      </c>
      <c r="P389">
        <v>0.27100000000000002</v>
      </c>
      <c r="Q389">
        <v>0.3412</v>
      </c>
      <c r="R389">
        <v>6.8500000000000005E-2</v>
      </c>
    </row>
    <row r="390" spans="12:18" x14ac:dyDescent="0.4">
      <c r="L390">
        <v>1.3206</v>
      </c>
      <c r="M390">
        <v>2.0000000000000001E-4</v>
      </c>
      <c r="N390">
        <v>1.4E-3</v>
      </c>
      <c r="P390">
        <v>0.41339999999999999</v>
      </c>
      <c r="Q390">
        <v>0.1201</v>
      </c>
      <c r="R390">
        <v>5.3999999999999999E-2</v>
      </c>
    </row>
    <row r="391" spans="12:18" x14ac:dyDescent="0.4">
      <c r="L391">
        <v>1.0052000000000001</v>
      </c>
      <c r="M391">
        <v>2.0000000000000001E-4</v>
      </c>
      <c r="N391">
        <v>1.2999999999999999E-3</v>
      </c>
      <c r="P391">
        <v>0.34670000000000001</v>
      </c>
      <c r="Q391">
        <v>0.1105</v>
      </c>
      <c r="R391">
        <v>5.4100000000000002E-2</v>
      </c>
    </row>
    <row r="392" spans="12:18" x14ac:dyDescent="0.4">
      <c r="L392">
        <v>348.36520000000002</v>
      </c>
      <c r="M392">
        <v>1E-4</v>
      </c>
      <c r="N392">
        <v>1.6000000000000001E-3</v>
      </c>
      <c r="P392">
        <v>0.28639999999999999</v>
      </c>
      <c r="Q392">
        <v>0.33779999999999999</v>
      </c>
      <c r="R392">
        <v>7.5300000000000006E-2</v>
      </c>
    </row>
    <row r="393" spans="12:18" x14ac:dyDescent="0.4">
      <c r="L393">
        <v>1.2205999999999999</v>
      </c>
      <c r="M393">
        <v>2.0000000000000001E-4</v>
      </c>
      <c r="N393">
        <v>1E-3</v>
      </c>
      <c r="P393">
        <v>0.24590000000000001</v>
      </c>
      <c r="Q393">
        <v>8.8499999999999995E-2</v>
      </c>
      <c r="R393">
        <v>6.0100000000000001E-2</v>
      </c>
    </row>
    <row r="394" spans="12:18" x14ac:dyDescent="0.4">
      <c r="L394">
        <v>0.9264</v>
      </c>
      <c r="M394">
        <v>2.0000000000000001E-4</v>
      </c>
      <c r="N394">
        <v>8.0000000000000004E-4</v>
      </c>
      <c r="P394">
        <v>0.30380000000000001</v>
      </c>
      <c r="Q394">
        <v>0.15890000000000001</v>
      </c>
      <c r="R394">
        <v>9.3399999999999997E-2</v>
      </c>
    </row>
    <row r="395" spans="12:18" x14ac:dyDescent="0.4">
      <c r="L395">
        <v>2233.5299</v>
      </c>
      <c r="M395">
        <v>2.9999999999999997E-4</v>
      </c>
      <c r="N395">
        <v>1.6000000000000001E-3</v>
      </c>
      <c r="P395">
        <v>0.2762</v>
      </c>
      <c r="Q395">
        <v>0.18140000000000001</v>
      </c>
      <c r="R395">
        <v>6.3299999999999995E-2</v>
      </c>
    </row>
    <row r="396" spans="12:18" x14ac:dyDescent="0.4">
      <c r="L396">
        <v>2414.1264999999999</v>
      </c>
      <c r="M396">
        <v>2.9999999999999997E-4</v>
      </c>
      <c r="N396">
        <v>1.4E-3</v>
      </c>
      <c r="P396">
        <v>0.26790000000000003</v>
      </c>
      <c r="Q396">
        <v>0.15970000000000001</v>
      </c>
      <c r="R396">
        <v>5.7099999999999998E-2</v>
      </c>
    </row>
    <row r="397" spans="12:18" x14ac:dyDescent="0.4">
      <c r="L397">
        <v>587.79499999999996</v>
      </c>
      <c r="M397">
        <v>2.0000000000000001E-4</v>
      </c>
      <c r="N397">
        <v>1.9E-3</v>
      </c>
      <c r="P397">
        <v>1.5116000000000001</v>
      </c>
      <c r="Q397">
        <v>0.1842</v>
      </c>
      <c r="R397">
        <v>7.3499999999999996E-2</v>
      </c>
    </row>
    <row r="398" spans="12:18" x14ac:dyDescent="0.4">
      <c r="L398">
        <v>1764.9492</v>
      </c>
      <c r="M398">
        <v>2.0000000000000001E-4</v>
      </c>
      <c r="N398">
        <v>1.6999999999999999E-3</v>
      </c>
      <c r="P398">
        <v>0.31059999999999999</v>
      </c>
      <c r="Q398">
        <v>0.3211</v>
      </c>
      <c r="R398">
        <v>5.9400000000000001E-2</v>
      </c>
    </row>
    <row r="399" spans="12:18" x14ac:dyDescent="0.4">
      <c r="L399">
        <v>1236.7594999999999</v>
      </c>
      <c r="M399">
        <v>2.0000000000000001E-4</v>
      </c>
      <c r="N399">
        <v>1.9E-3</v>
      </c>
      <c r="P399">
        <v>0.32879999999999998</v>
      </c>
      <c r="Q399">
        <v>0.18060000000000001</v>
      </c>
      <c r="R399">
        <v>0.1242</v>
      </c>
    </row>
    <row r="400" spans="12:18" x14ac:dyDescent="0.4">
      <c r="L400">
        <v>1.0787</v>
      </c>
      <c r="M400">
        <v>2.9999999999999997E-4</v>
      </c>
      <c r="N400">
        <v>1.1000000000000001E-3</v>
      </c>
      <c r="P400">
        <v>0.30130000000000001</v>
      </c>
      <c r="Q400">
        <v>0.10440000000000001</v>
      </c>
      <c r="R400">
        <v>7.0199999999999999E-2</v>
      </c>
    </row>
    <row r="401" spans="12:18" x14ac:dyDescent="0.4">
      <c r="L401">
        <v>0.90210000000000001</v>
      </c>
      <c r="M401">
        <v>2.9999999999999997E-4</v>
      </c>
      <c r="N401">
        <v>1.2999999999999999E-3</v>
      </c>
      <c r="P401">
        <v>0.3029</v>
      </c>
      <c r="Q401">
        <v>0.1011</v>
      </c>
      <c r="R401">
        <v>6.0600000000000001E-2</v>
      </c>
    </row>
    <row r="402" spans="12:18" x14ac:dyDescent="0.4">
      <c r="L402">
        <v>1762.0825</v>
      </c>
      <c r="M402">
        <v>4.0000000000000002E-4</v>
      </c>
      <c r="N402">
        <v>1.8E-3</v>
      </c>
      <c r="P402">
        <v>0.25669999999999998</v>
      </c>
      <c r="Q402">
        <v>0.1804</v>
      </c>
      <c r="R402">
        <v>7.4200000000000002E-2</v>
      </c>
    </row>
    <row r="403" spans="12:18" x14ac:dyDescent="0.4">
      <c r="L403">
        <v>1645.1006</v>
      </c>
      <c r="M403">
        <v>2.9999999999999997E-4</v>
      </c>
      <c r="N403">
        <v>1.8E-3</v>
      </c>
      <c r="P403">
        <v>0.27939999999999998</v>
      </c>
      <c r="Q403">
        <v>0.38250000000000001</v>
      </c>
      <c r="R403">
        <v>7.51E-2</v>
      </c>
    </row>
    <row r="404" spans="12:18" x14ac:dyDescent="0.4">
      <c r="L404">
        <v>1356.5905</v>
      </c>
      <c r="M404">
        <v>4.0000000000000002E-4</v>
      </c>
      <c r="N404">
        <v>1.9E-3</v>
      </c>
      <c r="P404">
        <v>0.28620000000000001</v>
      </c>
      <c r="Q404">
        <v>0.45660000000000001</v>
      </c>
      <c r="R404">
        <v>7.3200000000000001E-2</v>
      </c>
    </row>
    <row r="405" spans="12:18" x14ac:dyDescent="0.4">
      <c r="L405">
        <v>1.2864</v>
      </c>
      <c r="M405">
        <v>1E-4</v>
      </c>
      <c r="N405">
        <v>1.1000000000000001E-3</v>
      </c>
      <c r="P405">
        <v>0.2392</v>
      </c>
      <c r="Q405">
        <v>0.13439999999999999</v>
      </c>
      <c r="R405">
        <v>5.8299999999999998E-2</v>
      </c>
    </row>
    <row r="406" spans="12:18" x14ac:dyDescent="0.4">
      <c r="L406">
        <v>0.88829999999999998</v>
      </c>
      <c r="M406">
        <v>2.0000000000000001E-4</v>
      </c>
      <c r="N406">
        <v>1.2999999999999999E-3</v>
      </c>
      <c r="P406">
        <v>0.27860000000000001</v>
      </c>
      <c r="Q406">
        <v>0.1007</v>
      </c>
      <c r="R406">
        <v>5.6000000000000001E-2</v>
      </c>
    </row>
    <row r="407" spans="12:18" x14ac:dyDescent="0.4">
      <c r="L407">
        <v>1008.6666</v>
      </c>
      <c r="M407">
        <v>2.9999999999999997E-4</v>
      </c>
      <c r="N407">
        <v>1.9E-3</v>
      </c>
      <c r="P407">
        <v>0.23319999999999999</v>
      </c>
      <c r="Q407">
        <v>0.1459</v>
      </c>
      <c r="R407">
        <v>7.6799999999999993E-2</v>
      </c>
    </row>
    <row r="408" spans="12:18" x14ac:dyDescent="0.4">
      <c r="L408">
        <v>632.59339999999997</v>
      </c>
      <c r="M408">
        <v>2.0000000000000001E-4</v>
      </c>
      <c r="N408">
        <v>1.9E-3</v>
      </c>
      <c r="P408">
        <v>0.2823</v>
      </c>
      <c r="Q408">
        <v>0.17929999999999999</v>
      </c>
      <c r="R408">
        <v>9.3100000000000002E-2</v>
      </c>
    </row>
    <row r="409" spans="12:18" x14ac:dyDescent="0.4">
      <c r="L409">
        <v>590.54899999999998</v>
      </c>
      <c r="M409">
        <v>4.0000000000000002E-4</v>
      </c>
      <c r="N409">
        <v>6.3E-3</v>
      </c>
      <c r="P409">
        <v>0.30499999999999999</v>
      </c>
      <c r="Q409">
        <v>0.19700000000000001</v>
      </c>
      <c r="R409">
        <v>7.2499999999999995E-2</v>
      </c>
    </row>
    <row r="410" spans="12:18" x14ac:dyDescent="0.4">
      <c r="L410">
        <v>2411.1704</v>
      </c>
      <c r="M410">
        <v>2.9999999999999997E-4</v>
      </c>
      <c r="N410">
        <v>2E-3</v>
      </c>
      <c r="P410">
        <v>0.31730000000000003</v>
      </c>
      <c r="Q410">
        <v>0.43440000000000001</v>
      </c>
      <c r="R410">
        <v>9.5799999999999996E-2</v>
      </c>
    </row>
    <row r="411" spans="12:18" x14ac:dyDescent="0.4">
      <c r="L411">
        <v>1.0550999999999999</v>
      </c>
      <c r="M411">
        <v>2.9999999999999997E-4</v>
      </c>
      <c r="N411">
        <v>1.1999999999999999E-3</v>
      </c>
      <c r="P411">
        <v>0.27160000000000001</v>
      </c>
      <c r="Q411">
        <v>0.15079999999999999</v>
      </c>
      <c r="R411">
        <v>5.5599999999999997E-2</v>
      </c>
    </row>
    <row r="412" spans="12:18" x14ac:dyDescent="0.4">
      <c r="L412">
        <v>0.94089999999999996</v>
      </c>
      <c r="M412">
        <v>1E-4</v>
      </c>
      <c r="N412">
        <v>1.6000000000000001E-3</v>
      </c>
      <c r="P412">
        <v>0.27810000000000001</v>
      </c>
      <c r="Q412">
        <v>0.11509999999999999</v>
      </c>
      <c r="R412">
        <v>5.6599999999999998E-2</v>
      </c>
    </row>
    <row r="413" spans="12:18" x14ac:dyDescent="0.4">
      <c r="L413">
        <v>202.7723</v>
      </c>
      <c r="M413">
        <v>2.0000000000000001E-4</v>
      </c>
      <c r="N413">
        <v>1.8E-3</v>
      </c>
      <c r="P413">
        <v>0.30809999999999998</v>
      </c>
      <c r="Q413">
        <v>0.15029999999999999</v>
      </c>
      <c r="R413">
        <v>8.8700000000000001E-2</v>
      </c>
    </row>
    <row r="414" spans="12:18" x14ac:dyDescent="0.4">
      <c r="L414">
        <v>148.7319</v>
      </c>
      <c r="M414">
        <v>4.0000000000000002E-4</v>
      </c>
      <c r="N414">
        <v>2E-3</v>
      </c>
      <c r="P414">
        <v>0.28210000000000002</v>
      </c>
      <c r="Q414">
        <v>0.26129999999999998</v>
      </c>
      <c r="R414">
        <v>7.8700000000000006E-2</v>
      </c>
    </row>
    <row r="415" spans="12:18" x14ac:dyDescent="0.4">
      <c r="L415">
        <v>107.9203</v>
      </c>
      <c r="M415">
        <v>2.9999999999999997E-4</v>
      </c>
      <c r="N415">
        <v>1.1999999999999999E-3</v>
      </c>
      <c r="P415">
        <v>0.26029999999999998</v>
      </c>
      <c r="Q415">
        <v>0.1867</v>
      </c>
      <c r="R415">
        <v>6.59E-2</v>
      </c>
    </row>
    <row r="416" spans="12:18" x14ac:dyDescent="0.4">
      <c r="L416">
        <v>126.07080000000001</v>
      </c>
      <c r="M416">
        <v>2.9999999999999997E-4</v>
      </c>
      <c r="N416">
        <v>1.8E-3</v>
      </c>
      <c r="P416">
        <v>0.26140000000000002</v>
      </c>
      <c r="Q416">
        <v>0.2044</v>
      </c>
      <c r="R416">
        <v>7.2900000000000006E-2</v>
      </c>
    </row>
    <row r="417" spans="12:18" x14ac:dyDescent="0.4">
      <c r="L417">
        <v>3002.5171999999998</v>
      </c>
      <c r="M417">
        <v>2.9999999999999997E-4</v>
      </c>
      <c r="N417">
        <v>2E-3</v>
      </c>
      <c r="P417">
        <v>0.28999999999999998</v>
      </c>
      <c r="Q417">
        <v>0.1923</v>
      </c>
      <c r="R417">
        <v>7.1599999999999997E-2</v>
      </c>
    </row>
    <row r="418" spans="12:18" x14ac:dyDescent="0.4">
      <c r="L418">
        <v>7.4999999999999997E-3</v>
      </c>
      <c r="M418">
        <v>6.3E-3</v>
      </c>
      <c r="N418">
        <v>8.9999999999999998E-4</v>
      </c>
      <c r="P418">
        <v>0.26440000000000002</v>
      </c>
      <c r="Q418">
        <v>0.11559999999999999</v>
      </c>
      <c r="R418">
        <v>0.18690000000000001</v>
      </c>
    </row>
    <row r="419" spans="12:18" x14ac:dyDescent="0.4">
      <c r="L419">
        <v>3.2000000000000002E-3</v>
      </c>
      <c r="M419">
        <v>5.9999999999999995E-4</v>
      </c>
      <c r="N419">
        <v>1E-3</v>
      </c>
      <c r="P419">
        <v>0.2341</v>
      </c>
      <c r="Q419">
        <v>9.8000000000000004E-2</v>
      </c>
      <c r="R419">
        <v>5.6000000000000001E-2</v>
      </c>
    </row>
    <row r="420" spans="12:18" x14ac:dyDescent="0.4">
      <c r="L420">
        <v>1.4E-3</v>
      </c>
      <c r="M420">
        <v>4.0000000000000002E-4</v>
      </c>
      <c r="N420">
        <v>6.9999999999999999E-4</v>
      </c>
      <c r="P420">
        <v>0.2863</v>
      </c>
      <c r="Q420">
        <v>9.3100000000000002E-2</v>
      </c>
      <c r="R420">
        <v>0.06</v>
      </c>
    </row>
    <row r="421" spans="12:18" x14ac:dyDescent="0.4">
      <c r="L421">
        <v>1.4E-3</v>
      </c>
      <c r="M421">
        <v>2.9999999999999997E-4</v>
      </c>
      <c r="N421">
        <v>8.0000000000000004E-4</v>
      </c>
      <c r="P421">
        <v>0.28560000000000002</v>
      </c>
      <c r="Q421">
        <v>9.0499999999999997E-2</v>
      </c>
      <c r="R421">
        <v>5.8400000000000001E-2</v>
      </c>
    </row>
    <row r="422" spans="12:18" x14ac:dyDescent="0.4">
      <c r="L422">
        <v>3312.1596</v>
      </c>
      <c r="M422">
        <v>2.9999999999999997E-4</v>
      </c>
      <c r="N422">
        <v>1.8E-3</v>
      </c>
      <c r="P422">
        <v>0.2306</v>
      </c>
      <c r="Q422">
        <v>0.1915</v>
      </c>
      <c r="R422">
        <v>7.4700000000000003E-2</v>
      </c>
    </row>
    <row r="423" spans="12:18" x14ac:dyDescent="0.4">
      <c r="L423">
        <v>96.335499999999996</v>
      </c>
      <c r="M423">
        <v>2.9999999999999997E-4</v>
      </c>
      <c r="N423">
        <v>1.8E-3</v>
      </c>
      <c r="P423">
        <v>0.26100000000000001</v>
      </c>
      <c r="Q423">
        <v>0.35149999999999998</v>
      </c>
      <c r="R423">
        <v>7.1900000000000006E-2</v>
      </c>
    </row>
    <row r="424" spans="12:18" x14ac:dyDescent="0.4">
      <c r="L424">
        <v>351.43029999999999</v>
      </c>
      <c r="M424">
        <v>2.0000000000000001E-4</v>
      </c>
      <c r="N424">
        <v>3.5000000000000001E-3</v>
      </c>
      <c r="P424">
        <v>0.2611</v>
      </c>
      <c r="Q424">
        <v>0.17849999999999999</v>
      </c>
      <c r="R424">
        <v>0.10059999999999999</v>
      </c>
    </row>
    <row r="425" spans="12:18" x14ac:dyDescent="0.4">
      <c r="L425">
        <v>1238.5155</v>
      </c>
      <c r="M425">
        <v>2.9999999999999997E-4</v>
      </c>
      <c r="N425">
        <v>2E-3</v>
      </c>
      <c r="P425">
        <v>0.25900000000000001</v>
      </c>
      <c r="Q425">
        <v>0.1734</v>
      </c>
      <c r="R425">
        <v>9.9099999999999994E-2</v>
      </c>
    </row>
    <row r="426" spans="12:18" x14ac:dyDescent="0.4">
      <c r="L426">
        <v>1411.1805999999999</v>
      </c>
      <c r="M426">
        <v>2.9999999999999997E-4</v>
      </c>
      <c r="N426">
        <v>1.6000000000000001E-3</v>
      </c>
      <c r="P426">
        <v>0.31330000000000002</v>
      </c>
      <c r="Q426">
        <v>0.22470000000000001</v>
      </c>
      <c r="R426">
        <v>7.8600000000000003E-2</v>
      </c>
    </row>
    <row r="427" spans="12:18" x14ac:dyDescent="0.4">
      <c r="L427">
        <v>351.46859999999998</v>
      </c>
      <c r="M427">
        <v>2.0000000000000001E-4</v>
      </c>
      <c r="N427">
        <v>1.6000000000000001E-3</v>
      </c>
      <c r="P427">
        <v>0.26300000000000001</v>
      </c>
      <c r="Q427">
        <v>0.1996</v>
      </c>
      <c r="R427">
        <v>7.2700000000000001E-2</v>
      </c>
    </row>
    <row r="428" spans="12:18" x14ac:dyDescent="0.4">
      <c r="L428">
        <v>392.81790000000001</v>
      </c>
      <c r="M428">
        <v>2.0000000000000001E-4</v>
      </c>
      <c r="N428">
        <v>1.5E-3</v>
      </c>
      <c r="P428">
        <v>0.28449999999999998</v>
      </c>
      <c r="Q428">
        <v>0.1774</v>
      </c>
      <c r="R428">
        <v>9.35E-2</v>
      </c>
    </row>
    <row r="429" spans="12:18" x14ac:dyDescent="0.4">
      <c r="L429">
        <v>843.35749999999996</v>
      </c>
      <c r="M429">
        <v>2.9999999999999997E-4</v>
      </c>
      <c r="N429">
        <v>3.3999999999999998E-3</v>
      </c>
      <c r="P429">
        <v>0.24030000000000001</v>
      </c>
      <c r="Q429">
        <v>0.19889999999999999</v>
      </c>
      <c r="R429">
        <v>7.4300000000000005E-2</v>
      </c>
    </row>
    <row r="430" spans="12:18" x14ac:dyDescent="0.4">
      <c r="L430">
        <v>1412.9734000000001</v>
      </c>
      <c r="M430">
        <v>2.9999999999999997E-4</v>
      </c>
      <c r="N430">
        <v>2E-3</v>
      </c>
      <c r="P430">
        <v>0.26290000000000002</v>
      </c>
      <c r="Q430">
        <v>0.377</v>
      </c>
      <c r="R430">
        <v>7.4700000000000003E-2</v>
      </c>
    </row>
    <row r="431" spans="12:18" x14ac:dyDescent="0.4">
      <c r="L431">
        <v>1.3886000000000001</v>
      </c>
      <c r="M431">
        <v>2.9999999999999997E-4</v>
      </c>
      <c r="N431">
        <v>2E-3</v>
      </c>
      <c r="P431">
        <v>0.31219999999999998</v>
      </c>
      <c r="Q431">
        <v>0.1646</v>
      </c>
      <c r="R431">
        <v>0.10589999999999999</v>
      </c>
    </row>
    <row r="432" spans="12:18" x14ac:dyDescent="0.4">
      <c r="L432">
        <v>0.82799999999999996</v>
      </c>
      <c r="M432">
        <v>2.0000000000000001E-4</v>
      </c>
      <c r="N432">
        <v>2.0999999999999999E-3</v>
      </c>
      <c r="P432">
        <v>0.21129999999999999</v>
      </c>
      <c r="Q432">
        <v>0.16719999999999999</v>
      </c>
      <c r="R432">
        <v>6.4000000000000001E-2</v>
      </c>
    </row>
    <row r="433" spans="12:18" x14ac:dyDescent="0.4">
      <c r="L433">
        <v>345.7056</v>
      </c>
      <c r="M433">
        <v>2.9999999999999997E-4</v>
      </c>
      <c r="N433">
        <v>2.5000000000000001E-3</v>
      </c>
      <c r="P433">
        <v>0.24640000000000001</v>
      </c>
      <c r="Q433">
        <v>0.1971</v>
      </c>
      <c r="R433">
        <v>0.1203</v>
      </c>
    </row>
    <row r="434" spans="12:18" x14ac:dyDescent="0.4">
      <c r="L434">
        <v>0.63700000000000001</v>
      </c>
      <c r="M434">
        <v>2.9999999999999997E-4</v>
      </c>
      <c r="N434">
        <v>2.3999999999999998E-3</v>
      </c>
      <c r="P434">
        <v>0.28570000000000001</v>
      </c>
      <c r="Q434">
        <v>0.1467</v>
      </c>
      <c r="R434">
        <v>6.1100000000000002E-2</v>
      </c>
    </row>
    <row r="435" spans="12:18" x14ac:dyDescent="0.4">
      <c r="L435">
        <v>1.2040999999999999</v>
      </c>
      <c r="M435">
        <v>1E-4</v>
      </c>
      <c r="N435">
        <v>8.0000000000000004E-4</v>
      </c>
      <c r="P435">
        <v>0.24360000000000001</v>
      </c>
      <c r="Q435">
        <v>8.6400000000000005E-2</v>
      </c>
      <c r="R435">
        <v>4.5999999999999999E-2</v>
      </c>
    </row>
    <row r="436" spans="12:18" x14ac:dyDescent="0.4">
      <c r="L436">
        <v>0.89939999999999998</v>
      </c>
      <c r="M436">
        <v>2.9999999999999997E-4</v>
      </c>
      <c r="N436">
        <v>1.1000000000000001E-3</v>
      </c>
      <c r="P436">
        <v>0.23799999999999999</v>
      </c>
      <c r="Q436">
        <v>0.10059999999999999</v>
      </c>
      <c r="R436">
        <v>5.9700000000000003E-2</v>
      </c>
    </row>
    <row r="437" spans="12:18" x14ac:dyDescent="0.4">
      <c r="L437">
        <v>1229.039</v>
      </c>
      <c r="M437">
        <v>2.0000000000000001E-4</v>
      </c>
      <c r="N437">
        <v>2.0999999999999999E-3</v>
      </c>
      <c r="P437">
        <v>0.24759999999999999</v>
      </c>
      <c r="Q437">
        <v>0.1646</v>
      </c>
      <c r="R437">
        <v>7.6300000000000007E-2</v>
      </c>
    </row>
    <row r="438" spans="12:18" x14ac:dyDescent="0.4">
      <c r="L438">
        <v>1.8661000000000001</v>
      </c>
      <c r="M438">
        <v>2.9999999999999997E-4</v>
      </c>
      <c r="N438">
        <v>1.4E-3</v>
      </c>
      <c r="P438">
        <v>0.25340000000000001</v>
      </c>
      <c r="Q438">
        <v>0.109</v>
      </c>
      <c r="R438">
        <v>5.3999999999999999E-2</v>
      </c>
    </row>
    <row r="439" spans="12:18" x14ac:dyDescent="0.4">
      <c r="L439">
        <v>586.9991</v>
      </c>
      <c r="M439">
        <v>2.0000000000000001E-4</v>
      </c>
      <c r="N439">
        <v>1.8E-3</v>
      </c>
      <c r="P439">
        <v>0.22370000000000001</v>
      </c>
      <c r="Q439">
        <v>0.18609999999999999</v>
      </c>
      <c r="R439">
        <v>0.11550000000000001</v>
      </c>
    </row>
    <row r="440" spans="12:18" x14ac:dyDescent="0.4">
      <c r="L440">
        <v>4832.2710999999999</v>
      </c>
      <c r="M440">
        <v>2.0000000000000001E-4</v>
      </c>
      <c r="N440">
        <v>1.6000000000000001E-3</v>
      </c>
      <c r="P440">
        <v>0.26729999999999998</v>
      </c>
      <c r="Q440">
        <v>0.1676</v>
      </c>
      <c r="R440">
        <v>6.3299999999999995E-2</v>
      </c>
    </row>
    <row r="441" spans="12:18" x14ac:dyDescent="0.4">
      <c r="L441">
        <v>350.03719999999998</v>
      </c>
      <c r="M441">
        <v>1E-4</v>
      </c>
      <c r="N441">
        <v>1.5E-3</v>
      </c>
      <c r="P441">
        <v>0.2361</v>
      </c>
      <c r="Q441">
        <v>0.36580000000000001</v>
      </c>
      <c r="R441">
        <v>6.4899999999999999E-2</v>
      </c>
    </row>
    <row r="442" spans="12:18" x14ac:dyDescent="0.4">
      <c r="L442">
        <v>656.36389999999994</v>
      </c>
      <c r="M442">
        <v>2.0000000000000001E-4</v>
      </c>
      <c r="N442">
        <v>1.4E-3</v>
      </c>
      <c r="P442">
        <v>0.24160000000000001</v>
      </c>
      <c r="Q442">
        <v>0.155</v>
      </c>
      <c r="R442">
        <v>6.5299999999999997E-2</v>
      </c>
    </row>
    <row r="443" spans="12:18" x14ac:dyDescent="0.4">
      <c r="L443">
        <v>575.66</v>
      </c>
      <c r="M443">
        <v>2.0000000000000001E-4</v>
      </c>
      <c r="N443">
        <v>1.6000000000000001E-3</v>
      </c>
      <c r="P443">
        <v>0.23549999999999999</v>
      </c>
      <c r="Q443">
        <v>0.3256</v>
      </c>
      <c r="R443">
        <v>9.2799999999999994E-2</v>
      </c>
    </row>
    <row r="444" spans="12:18" x14ac:dyDescent="0.4">
      <c r="L444">
        <v>1418.2893999999999</v>
      </c>
      <c r="M444">
        <v>4.0000000000000002E-4</v>
      </c>
      <c r="N444">
        <v>2.3E-3</v>
      </c>
      <c r="P444">
        <v>0.25140000000000001</v>
      </c>
      <c r="Q444">
        <v>0.18779999999999999</v>
      </c>
      <c r="R444">
        <v>8.6699999999999999E-2</v>
      </c>
    </row>
    <row r="445" spans="12:18" x14ac:dyDescent="0.4">
      <c r="L445">
        <v>350.27550000000002</v>
      </c>
      <c r="M445">
        <v>2.9999999999999997E-4</v>
      </c>
      <c r="N445">
        <v>1.5E-3</v>
      </c>
      <c r="P445">
        <v>0.20300000000000001</v>
      </c>
      <c r="Q445">
        <v>0.16880000000000001</v>
      </c>
      <c r="R445">
        <v>9.3899999999999997E-2</v>
      </c>
    </row>
    <row r="446" spans="12:18" x14ac:dyDescent="0.4">
      <c r="L446">
        <v>1232.7349999999999</v>
      </c>
      <c r="M446">
        <v>4.0000000000000002E-4</v>
      </c>
      <c r="N446">
        <v>1.5E-3</v>
      </c>
      <c r="P446">
        <v>0.17369999999999999</v>
      </c>
      <c r="Q446">
        <v>0.1656</v>
      </c>
      <c r="R446">
        <v>6.2600000000000003E-2</v>
      </c>
    </row>
    <row r="447" spans="12:18" x14ac:dyDescent="0.4">
      <c r="L447">
        <v>1418.3082999999999</v>
      </c>
      <c r="M447">
        <v>2.9999999999999997E-4</v>
      </c>
      <c r="N447">
        <v>1.6000000000000001E-3</v>
      </c>
      <c r="P447">
        <v>0.23130000000000001</v>
      </c>
      <c r="Q447">
        <v>0.1668</v>
      </c>
      <c r="R447">
        <v>6.2100000000000002E-2</v>
      </c>
    </row>
    <row r="448" spans="12:18" x14ac:dyDescent="0.4">
      <c r="L448">
        <v>1.0481</v>
      </c>
      <c r="M448">
        <v>2.9999999999999997E-4</v>
      </c>
      <c r="N448">
        <v>8.9999999999999998E-4</v>
      </c>
      <c r="P448">
        <v>0.20430000000000001</v>
      </c>
      <c r="Q448">
        <v>9.5399999999999999E-2</v>
      </c>
      <c r="R448">
        <v>5.3600000000000002E-2</v>
      </c>
    </row>
    <row r="449" spans="12:18" x14ac:dyDescent="0.4">
      <c r="L449">
        <v>0.93220000000000003</v>
      </c>
      <c r="M449">
        <v>1E-4</v>
      </c>
      <c r="N449">
        <v>5.9999999999999995E-4</v>
      </c>
      <c r="P449">
        <v>0.24279999999999999</v>
      </c>
      <c r="Q449">
        <v>0.14899999999999999</v>
      </c>
      <c r="R449">
        <v>5.9200000000000003E-2</v>
      </c>
    </row>
    <row r="450" spans="12:18" x14ac:dyDescent="0.4">
      <c r="L450">
        <v>347.21679999999998</v>
      </c>
      <c r="M450">
        <v>2.0000000000000001E-4</v>
      </c>
      <c r="N450">
        <v>1.9E-3</v>
      </c>
      <c r="P450">
        <v>0.2167</v>
      </c>
      <c r="Q450">
        <v>0.41839999999999999</v>
      </c>
      <c r="R450">
        <v>7.4700000000000003E-2</v>
      </c>
    </row>
    <row r="451" spans="12:18" x14ac:dyDescent="0.4">
      <c r="L451">
        <v>1.2204999999999999</v>
      </c>
      <c r="M451">
        <v>2.0000000000000001E-4</v>
      </c>
      <c r="N451">
        <v>1.5E-3</v>
      </c>
      <c r="P451">
        <v>0.21820000000000001</v>
      </c>
      <c r="Q451">
        <v>0.1023</v>
      </c>
      <c r="R451">
        <v>6.0299999999999999E-2</v>
      </c>
    </row>
    <row r="452" spans="12:18" x14ac:dyDescent="0.4">
      <c r="L452">
        <v>0.90300000000000002</v>
      </c>
      <c r="M452">
        <v>2.0000000000000001E-4</v>
      </c>
      <c r="N452">
        <v>1.2999999999999999E-3</v>
      </c>
      <c r="P452">
        <v>0.23219999999999999</v>
      </c>
      <c r="Q452">
        <v>9.5600000000000004E-2</v>
      </c>
      <c r="R452">
        <v>0.1004</v>
      </c>
    </row>
    <row r="453" spans="12:18" x14ac:dyDescent="0.4">
      <c r="L453">
        <v>157.69929999999999</v>
      </c>
      <c r="M453">
        <v>2.0000000000000001E-4</v>
      </c>
      <c r="N453">
        <v>2.3999999999999998E-3</v>
      </c>
      <c r="P453">
        <v>0.28199999999999997</v>
      </c>
      <c r="Q453">
        <v>0.16159999999999999</v>
      </c>
      <c r="R453">
        <v>7.7399999999999997E-2</v>
      </c>
    </row>
    <row r="454" spans="12:18" x14ac:dyDescent="0.4">
      <c r="L454">
        <v>764.99540000000002</v>
      </c>
      <c r="M454">
        <v>2.9999999999999997E-4</v>
      </c>
      <c r="N454">
        <v>1.9E-3</v>
      </c>
      <c r="P454">
        <v>0.2286</v>
      </c>
      <c r="Q454">
        <v>0.16980000000000001</v>
      </c>
      <c r="R454">
        <v>7.7200000000000005E-2</v>
      </c>
    </row>
    <row r="455" spans="12:18" x14ac:dyDescent="0.4">
      <c r="L455">
        <v>305.42630000000003</v>
      </c>
      <c r="M455">
        <v>2.9999999999999997E-4</v>
      </c>
      <c r="N455">
        <v>2.2000000000000001E-3</v>
      </c>
      <c r="P455">
        <v>0.23480000000000001</v>
      </c>
      <c r="Q455">
        <v>0.35830000000000001</v>
      </c>
      <c r="R455">
        <v>7.4800000000000005E-2</v>
      </c>
    </row>
    <row r="456" spans="12:18" x14ac:dyDescent="0.4">
      <c r="L456">
        <v>1.1392</v>
      </c>
      <c r="M456">
        <v>4.0000000000000002E-4</v>
      </c>
      <c r="N456">
        <v>1.6000000000000001E-3</v>
      </c>
      <c r="P456">
        <v>0.45369999999999999</v>
      </c>
      <c r="Q456">
        <v>9.9900000000000003E-2</v>
      </c>
      <c r="R456">
        <v>5.5199999999999999E-2</v>
      </c>
    </row>
    <row r="457" spans="12:18" x14ac:dyDescent="0.4">
      <c r="L457">
        <v>0.86439999999999995</v>
      </c>
      <c r="M457">
        <v>2.0000000000000001E-4</v>
      </c>
      <c r="N457">
        <v>8.0000000000000004E-4</v>
      </c>
      <c r="P457">
        <v>0.28050000000000003</v>
      </c>
      <c r="Q457">
        <v>8.2900000000000001E-2</v>
      </c>
      <c r="R457">
        <v>5.7799999999999997E-2</v>
      </c>
    </row>
    <row r="458" spans="12:18" x14ac:dyDescent="0.4">
      <c r="L458">
        <v>1925.0916999999999</v>
      </c>
      <c r="M458">
        <v>2.9999999999999997E-4</v>
      </c>
      <c r="N458">
        <v>1.4E-3</v>
      </c>
      <c r="P458">
        <v>0.23280000000000001</v>
      </c>
      <c r="Q458">
        <v>0.1512</v>
      </c>
      <c r="R458">
        <v>6.8900000000000003E-2</v>
      </c>
    </row>
    <row r="459" spans="12:18" x14ac:dyDescent="0.4">
      <c r="L459">
        <v>603.77120000000002</v>
      </c>
      <c r="M459">
        <v>2.0000000000000001E-4</v>
      </c>
      <c r="N459">
        <v>1.5E-3</v>
      </c>
      <c r="P459">
        <v>0.1905</v>
      </c>
      <c r="Q459">
        <v>0.16200000000000001</v>
      </c>
      <c r="R459">
        <v>6.6199999999999995E-2</v>
      </c>
    </row>
    <row r="460" spans="12:18" x14ac:dyDescent="0.4">
      <c r="L460">
        <v>60.572099999999999</v>
      </c>
      <c r="M460">
        <v>2.9999999999999997E-4</v>
      </c>
      <c r="N460">
        <v>1.8E-3</v>
      </c>
      <c r="P460">
        <v>0.21190000000000001</v>
      </c>
      <c r="Q460">
        <v>0.16930000000000001</v>
      </c>
      <c r="R460">
        <v>9.8299999999999998E-2</v>
      </c>
    </row>
    <row r="461" spans="12:18" x14ac:dyDescent="0.4">
      <c r="L461">
        <v>2410.6968000000002</v>
      </c>
      <c r="M461">
        <v>2.0000000000000001E-4</v>
      </c>
      <c r="N461">
        <v>1.43E-2</v>
      </c>
      <c r="P461">
        <v>0.21829999999999999</v>
      </c>
      <c r="Q461">
        <v>0.20369999999999999</v>
      </c>
      <c r="R461">
        <v>7.9299999999999995E-2</v>
      </c>
    </row>
    <row r="462" spans="12:18" x14ac:dyDescent="0.4">
      <c r="L462">
        <v>415.50819999999999</v>
      </c>
      <c r="M462">
        <v>4.0000000000000002E-4</v>
      </c>
      <c r="N462">
        <v>1.4E-3</v>
      </c>
      <c r="P462">
        <v>0.25040000000000001</v>
      </c>
      <c r="Q462">
        <v>0.3387</v>
      </c>
      <c r="R462">
        <v>6.5199999999999994E-2</v>
      </c>
    </row>
    <row r="463" spans="12:18" x14ac:dyDescent="0.4">
      <c r="L463">
        <v>350.72899999999998</v>
      </c>
      <c r="M463">
        <v>2.0000000000000001E-4</v>
      </c>
      <c r="N463">
        <v>1.9E-3</v>
      </c>
      <c r="P463">
        <v>0.21190000000000001</v>
      </c>
      <c r="Q463">
        <v>0.3725</v>
      </c>
      <c r="R463">
        <v>6.9400000000000003E-2</v>
      </c>
    </row>
    <row r="464" spans="12:18" x14ac:dyDescent="0.4">
      <c r="L464">
        <v>1850.5308</v>
      </c>
      <c r="M464">
        <v>2.9999999999999997E-4</v>
      </c>
      <c r="N464">
        <v>1.1999999999999999E-3</v>
      </c>
      <c r="P464">
        <v>0.2029</v>
      </c>
      <c r="Q464">
        <v>0.17230000000000001</v>
      </c>
      <c r="R464">
        <v>8.4000000000000005E-2</v>
      </c>
    </row>
    <row r="465" spans="12:18" x14ac:dyDescent="0.4">
      <c r="L465">
        <v>381.34949999999998</v>
      </c>
      <c r="M465">
        <v>4.0000000000000002E-4</v>
      </c>
      <c r="N465">
        <v>1.6000000000000001E-3</v>
      </c>
      <c r="P465">
        <v>0.2092</v>
      </c>
      <c r="Q465">
        <v>0.18529999999999999</v>
      </c>
      <c r="R465">
        <v>6.1499999999999999E-2</v>
      </c>
    </row>
    <row r="466" spans="12:18" x14ac:dyDescent="0.4">
      <c r="L466">
        <v>417.97949999999997</v>
      </c>
      <c r="M466">
        <v>4.0000000000000002E-4</v>
      </c>
      <c r="N466">
        <v>2.8E-3</v>
      </c>
      <c r="P466">
        <v>0.2258</v>
      </c>
      <c r="Q466">
        <v>0.1769</v>
      </c>
      <c r="R466">
        <v>6.0999999999999999E-2</v>
      </c>
    </row>
    <row r="467" spans="12:18" x14ac:dyDescent="0.4">
      <c r="L467">
        <v>350.92200000000003</v>
      </c>
      <c r="M467">
        <v>2.0000000000000001E-4</v>
      </c>
      <c r="N467">
        <v>1.4E-3</v>
      </c>
      <c r="P467">
        <v>0.28289999999999998</v>
      </c>
      <c r="Q467">
        <v>0.15620000000000001</v>
      </c>
      <c r="R467">
        <v>6.3E-2</v>
      </c>
    </row>
    <row r="468" spans="12:18" x14ac:dyDescent="0.4">
      <c r="L468">
        <v>1589.2167999999999</v>
      </c>
      <c r="M468">
        <v>2.0000000000000001E-4</v>
      </c>
      <c r="N468">
        <v>1.8E-3</v>
      </c>
      <c r="P468">
        <v>0.2402</v>
      </c>
      <c r="Q468">
        <v>0.2571</v>
      </c>
      <c r="R468">
        <v>8.7499999999999994E-2</v>
      </c>
    </row>
    <row r="469" spans="12:18" x14ac:dyDescent="0.4">
      <c r="L469">
        <v>640.74789999999996</v>
      </c>
      <c r="M469">
        <v>2.9999999999999997E-4</v>
      </c>
      <c r="N469">
        <v>1.4E-3</v>
      </c>
      <c r="P469">
        <v>0.21840000000000001</v>
      </c>
      <c r="Q469">
        <v>0.1696</v>
      </c>
      <c r="R469">
        <v>6.3200000000000006E-2</v>
      </c>
    </row>
    <row r="470" spans="12:18" x14ac:dyDescent="0.4">
      <c r="L470">
        <v>420.03649999999999</v>
      </c>
      <c r="M470">
        <v>2.9999999999999997E-4</v>
      </c>
      <c r="N470">
        <v>1.6000000000000001E-3</v>
      </c>
      <c r="P470">
        <v>0.19570000000000001</v>
      </c>
      <c r="Q470">
        <v>0.30149999999999999</v>
      </c>
      <c r="R470">
        <v>0.28349999999999997</v>
      </c>
    </row>
    <row r="471" spans="12:18" x14ac:dyDescent="0.4">
      <c r="L471">
        <v>0.99129999999999996</v>
      </c>
      <c r="M471">
        <v>2.0000000000000001E-4</v>
      </c>
      <c r="N471">
        <v>1.1000000000000001E-3</v>
      </c>
      <c r="P471">
        <v>0.2384</v>
      </c>
      <c r="Q471">
        <v>8.9899999999999994E-2</v>
      </c>
      <c r="R471">
        <v>7.5700000000000003E-2</v>
      </c>
    </row>
    <row r="472" spans="12:18" x14ac:dyDescent="0.4">
      <c r="L472">
        <v>0.87150000000000005</v>
      </c>
      <c r="M472">
        <v>2.0000000000000001E-4</v>
      </c>
      <c r="N472">
        <v>8.0000000000000004E-4</v>
      </c>
      <c r="P472">
        <v>0.19320000000000001</v>
      </c>
      <c r="Q472">
        <v>8.3699999999999997E-2</v>
      </c>
      <c r="R472">
        <v>6.3299999999999995E-2</v>
      </c>
    </row>
    <row r="473" spans="12:18" x14ac:dyDescent="0.4">
      <c r="L473">
        <v>347.95580000000001</v>
      </c>
      <c r="M473">
        <v>2.9999999999999997E-4</v>
      </c>
      <c r="N473">
        <v>1.6999999999999999E-3</v>
      </c>
      <c r="P473">
        <v>0.2303</v>
      </c>
      <c r="Q473">
        <v>0.32840000000000003</v>
      </c>
      <c r="R473">
        <v>6.3100000000000003E-2</v>
      </c>
    </row>
    <row r="474" spans="12:18" x14ac:dyDescent="0.4">
      <c r="L474">
        <v>1.1540999999999999</v>
      </c>
      <c r="M474">
        <v>2.0000000000000001E-4</v>
      </c>
      <c r="N474">
        <v>2.5999999999999999E-3</v>
      </c>
      <c r="P474">
        <v>0.1948</v>
      </c>
      <c r="Q474">
        <v>0.112</v>
      </c>
      <c r="R474">
        <v>6.1899999999999997E-2</v>
      </c>
    </row>
    <row r="475" spans="12:18" x14ac:dyDescent="0.4">
      <c r="L475">
        <v>0.99580000000000002</v>
      </c>
      <c r="M475">
        <v>2.9999999999999997E-4</v>
      </c>
      <c r="N475">
        <v>1.2999999999999999E-3</v>
      </c>
      <c r="P475">
        <v>0.19700000000000001</v>
      </c>
      <c r="Q475">
        <v>0.15859999999999999</v>
      </c>
      <c r="R475">
        <v>5.04E-2</v>
      </c>
    </row>
    <row r="476" spans="12:18" x14ac:dyDescent="0.4">
      <c r="L476">
        <v>4012.7840000000001</v>
      </c>
      <c r="M476">
        <v>5.0000000000000001E-4</v>
      </c>
      <c r="N476">
        <v>2.0999999999999999E-3</v>
      </c>
      <c r="P476">
        <v>0.22370000000000001</v>
      </c>
      <c r="Q476">
        <v>0.15870000000000001</v>
      </c>
      <c r="R476">
        <v>7.8100000000000003E-2</v>
      </c>
    </row>
    <row r="477" spans="12:18" x14ac:dyDescent="0.4">
      <c r="L477">
        <v>1926.9010000000001</v>
      </c>
      <c r="M477">
        <v>4.0000000000000002E-4</v>
      </c>
      <c r="N477">
        <v>1.5E-3</v>
      </c>
      <c r="P477">
        <v>0.1915</v>
      </c>
      <c r="Q477">
        <v>0.14380000000000001</v>
      </c>
      <c r="R477">
        <v>6.4399999999999999E-2</v>
      </c>
    </row>
    <row r="478" spans="12:18" x14ac:dyDescent="0.4">
      <c r="L478">
        <v>285.60969999999998</v>
      </c>
      <c r="M478">
        <v>2.9999999999999997E-4</v>
      </c>
      <c r="N478">
        <v>1.6999999999999999E-3</v>
      </c>
      <c r="P478">
        <v>0.2019</v>
      </c>
      <c r="Q478">
        <v>0.20760000000000001</v>
      </c>
      <c r="R478">
        <v>9.9599999999999994E-2</v>
      </c>
    </row>
    <row r="479" spans="12:18" x14ac:dyDescent="0.4">
      <c r="L479">
        <v>423.42309999999998</v>
      </c>
      <c r="M479">
        <v>2.0000000000000001E-4</v>
      </c>
      <c r="N479">
        <v>1.9E-3</v>
      </c>
      <c r="P479">
        <v>0.19350000000000001</v>
      </c>
      <c r="Q479">
        <v>0.18090000000000001</v>
      </c>
      <c r="R479">
        <v>5.28E-2</v>
      </c>
    </row>
    <row r="480" spans="12:18" x14ac:dyDescent="0.4">
      <c r="L480">
        <v>351.50119999999998</v>
      </c>
      <c r="M480">
        <v>2.9999999999999997E-4</v>
      </c>
      <c r="N480">
        <v>1.4E-3</v>
      </c>
      <c r="P480">
        <v>0.22550000000000001</v>
      </c>
      <c r="Q480">
        <v>0.16089999999999999</v>
      </c>
      <c r="R480">
        <v>7.4800000000000005E-2</v>
      </c>
    </row>
    <row r="481" spans="12:18" x14ac:dyDescent="0.4">
      <c r="L481">
        <v>2226.5075000000002</v>
      </c>
      <c r="M481">
        <v>2.9999999999999997E-4</v>
      </c>
      <c r="N481">
        <v>1.6000000000000001E-3</v>
      </c>
      <c r="P481">
        <v>0.1759</v>
      </c>
      <c r="Q481">
        <v>0.13800000000000001</v>
      </c>
      <c r="R481">
        <v>9.0200000000000002E-2</v>
      </c>
    </row>
    <row r="482" spans="12:18" x14ac:dyDescent="0.4">
      <c r="L482">
        <v>423.43079999999998</v>
      </c>
      <c r="M482">
        <v>2.9999999999999997E-4</v>
      </c>
      <c r="N482">
        <v>2.5999999999999999E-3</v>
      </c>
      <c r="P482">
        <v>0.21229999999999999</v>
      </c>
      <c r="Q482">
        <v>0.18659999999999999</v>
      </c>
      <c r="R482">
        <v>6.1699999999999998E-2</v>
      </c>
    </row>
    <row r="483" spans="12:18" x14ac:dyDescent="0.4">
      <c r="L483">
        <v>351.62040000000002</v>
      </c>
      <c r="M483">
        <v>4.0000000000000002E-4</v>
      </c>
      <c r="N483">
        <v>1.5E-3</v>
      </c>
      <c r="P483">
        <v>0.21429999999999999</v>
      </c>
      <c r="Q483">
        <v>0.15670000000000001</v>
      </c>
      <c r="R483">
        <v>6.7400000000000002E-2</v>
      </c>
    </row>
    <row r="484" spans="12:18" x14ac:dyDescent="0.4">
      <c r="L484">
        <v>1206.4413999999999</v>
      </c>
      <c r="M484">
        <v>2.9999999999999997E-4</v>
      </c>
      <c r="N484">
        <v>1.6000000000000001E-3</v>
      </c>
      <c r="P484">
        <v>0.19420000000000001</v>
      </c>
      <c r="Q484">
        <v>0.1341</v>
      </c>
      <c r="R484">
        <v>6.0499999999999998E-2</v>
      </c>
    </row>
    <row r="485" spans="12:18" x14ac:dyDescent="0.4">
      <c r="L485">
        <v>634.75220000000002</v>
      </c>
      <c r="M485">
        <v>4.0000000000000002E-4</v>
      </c>
      <c r="N485">
        <v>2.8E-3</v>
      </c>
      <c r="P485">
        <v>0.18640000000000001</v>
      </c>
      <c r="Q485">
        <v>0.1353</v>
      </c>
      <c r="R485">
        <v>7.9200000000000007E-2</v>
      </c>
    </row>
    <row r="486" spans="12:18" x14ac:dyDescent="0.4">
      <c r="L486">
        <v>384.2928</v>
      </c>
      <c r="M486">
        <v>2.9999999999999997E-4</v>
      </c>
      <c r="N486">
        <v>1.6999999999999999E-3</v>
      </c>
      <c r="P486">
        <v>0.20200000000000001</v>
      </c>
      <c r="Q486">
        <v>0.13800000000000001</v>
      </c>
      <c r="R486">
        <v>5.91E-2</v>
      </c>
    </row>
    <row r="487" spans="12:18" x14ac:dyDescent="0.4">
      <c r="L487">
        <v>7.0000000000000001E-3</v>
      </c>
      <c r="M487">
        <v>6.1999999999999998E-3</v>
      </c>
      <c r="N487">
        <v>6.9999999999999999E-4</v>
      </c>
      <c r="P487">
        <v>0.2117</v>
      </c>
      <c r="Q487">
        <v>9.2299999999999993E-2</v>
      </c>
      <c r="R487">
        <v>4.1599999999999998E-2</v>
      </c>
    </row>
    <row r="488" spans="12:18" x14ac:dyDescent="0.4">
      <c r="L488">
        <v>1.1999999999999999E-3</v>
      </c>
      <c r="M488">
        <v>4.0000000000000002E-4</v>
      </c>
      <c r="N488">
        <v>6.9999999999999999E-4</v>
      </c>
      <c r="P488">
        <v>0.23219999999999999</v>
      </c>
      <c r="Q488">
        <v>7.8899999999999998E-2</v>
      </c>
      <c r="R488">
        <v>3.9300000000000002E-2</v>
      </c>
    </row>
    <row r="489" spans="12:18" x14ac:dyDescent="0.4">
      <c r="L489">
        <v>1.1000000000000001E-3</v>
      </c>
      <c r="M489">
        <v>4.0000000000000002E-4</v>
      </c>
      <c r="N489">
        <v>5.9999999999999995E-4</v>
      </c>
      <c r="P489">
        <v>0.17369999999999999</v>
      </c>
      <c r="Q489">
        <v>7.46E-2</v>
      </c>
      <c r="R489">
        <v>4.4499999999999998E-2</v>
      </c>
    </row>
    <row r="490" spans="12:18" x14ac:dyDescent="0.4">
      <c r="L490">
        <v>420.98880000000003</v>
      </c>
      <c r="M490">
        <v>2.9999999999999997E-4</v>
      </c>
      <c r="N490">
        <v>1.5E-3</v>
      </c>
      <c r="P490">
        <v>0.1605</v>
      </c>
      <c r="Q490">
        <v>0.1542</v>
      </c>
      <c r="R490">
        <v>9.8299999999999998E-2</v>
      </c>
    </row>
    <row r="491" spans="12:18" x14ac:dyDescent="0.4">
      <c r="L491">
        <v>1.1362000000000001</v>
      </c>
      <c r="M491">
        <v>1E-4</v>
      </c>
      <c r="N491">
        <v>8.0000000000000004E-4</v>
      </c>
      <c r="P491">
        <v>0.1928</v>
      </c>
      <c r="Q491">
        <v>7.9699999999999993E-2</v>
      </c>
      <c r="R491">
        <v>7.5499999999999998E-2</v>
      </c>
    </row>
    <row r="492" spans="12:18" x14ac:dyDescent="0.4">
      <c r="L492">
        <v>7.8784000000000001</v>
      </c>
      <c r="M492">
        <v>2.0000000000000001E-4</v>
      </c>
      <c r="N492">
        <v>1.2999999999999999E-3</v>
      </c>
      <c r="P492">
        <v>0.17299999999999999</v>
      </c>
      <c r="Q492">
        <v>0.124</v>
      </c>
      <c r="R492">
        <v>4.99E-2</v>
      </c>
    </row>
    <row r="493" spans="12:18" x14ac:dyDescent="0.4">
      <c r="L493">
        <v>341.36779999999999</v>
      </c>
      <c r="M493">
        <v>2.9999999999999997E-4</v>
      </c>
      <c r="N493">
        <v>1.8E-3</v>
      </c>
      <c r="P493">
        <v>0.1522</v>
      </c>
      <c r="Q493">
        <v>0.1409</v>
      </c>
      <c r="R493">
        <v>5.67E-2</v>
      </c>
    </row>
    <row r="494" spans="12:18" x14ac:dyDescent="0.4">
      <c r="L494">
        <v>1.0326</v>
      </c>
      <c r="M494">
        <v>2.0000000000000001E-4</v>
      </c>
      <c r="N494">
        <v>8.0000000000000004E-4</v>
      </c>
      <c r="P494">
        <v>0.2029</v>
      </c>
      <c r="Q494">
        <v>8.4099999999999994E-2</v>
      </c>
      <c r="R494">
        <v>4.8800000000000003E-2</v>
      </c>
    </row>
    <row r="495" spans="12:18" x14ac:dyDescent="0.4">
      <c r="L495">
        <v>0.88519999999999999</v>
      </c>
      <c r="M495">
        <v>2.0000000000000001E-4</v>
      </c>
      <c r="N495">
        <v>6.9999999999999999E-4</v>
      </c>
      <c r="P495">
        <v>0.23</v>
      </c>
      <c r="Q495">
        <v>7.1499999999999994E-2</v>
      </c>
      <c r="R495">
        <v>9.2999999999999999E-2</v>
      </c>
    </row>
    <row r="496" spans="12:18" x14ac:dyDescent="0.4">
      <c r="L496">
        <v>1082.3516</v>
      </c>
      <c r="M496">
        <v>2.9999999999999997E-4</v>
      </c>
      <c r="N496">
        <v>1.5E-3</v>
      </c>
      <c r="P496">
        <v>0.1764</v>
      </c>
      <c r="Q496">
        <v>0.13980000000000001</v>
      </c>
      <c r="R496">
        <v>6.2600000000000003E-2</v>
      </c>
    </row>
    <row r="497" spans="12:18" x14ac:dyDescent="0.4">
      <c r="L497">
        <v>395.77620000000002</v>
      </c>
      <c r="M497">
        <v>4.0000000000000002E-4</v>
      </c>
      <c r="N497">
        <v>2E-3</v>
      </c>
      <c r="P497">
        <v>0.2072</v>
      </c>
      <c r="Q497">
        <v>0.17829999999999999</v>
      </c>
      <c r="R497">
        <v>6.5299999999999997E-2</v>
      </c>
    </row>
    <row r="498" spans="12:18" x14ac:dyDescent="0.4">
      <c r="L498">
        <v>472.64949999999999</v>
      </c>
      <c r="M498">
        <v>2.9999999999999997E-4</v>
      </c>
      <c r="N498">
        <v>1.5E-3</v>
      </c>
      <c r="P498">
        <v>0.19220000000000001</v>
      </c>
      <c r="Q498">
        <v>0.18509999999999999</v>
      </c>
      <c r="R498">
        <v>7.2400000000000006E-2</v>
      </c>
    </row>
    <row r="499" spans="12:18" x14ac:dyDescent="0.4">
      <c r="L499">
        <v>273.11790000000002</v>
      </c>
      <c r="M499">
        <v>2.9999999999999997E-4</v>
      </c>
      <c r="N499">
        <v>2.2000000000000001E-3</v>
      </c>
      <c r="P499">
        <v>0.2059</v>
      </c>
      <c r="Q499">
        <v>0.15640000000000001</v>
      </c>
      <c r="R499">
        <v>7.5399999999999995E-2</v>
      </c>
    </row>
    <row r="500" spans="12:18" x14ac:dyDescent="0.4">
      <c r="L500">
        <v>1.6000000000000001E-3</v>
      </c>
      <c r="M500">
        <v>5.9999999999999995E-4</v>
      </c>
      <c r="N500">
        <v>8.0000000000000004E-4</v>
      </c>
      <c r="P500">
        <v>0.19009999999999999</v>
      </c>
      <c r="Q500">
        <v>8.5500000000000007E-2</v>
      </c>
      <c r="R500">
        <v>4.3099999999999999E-2</v>
      </c>
    </row>
    <row r="501" spans="12:18" x14ac:dyDescent="0.4">
      <c r="L501">
        <v>4431.5430999999999</v>
      </c>
      <c r="M501">
        <v>2.0000000000000001E-4</v>
      </c>
      <c r="N501">
        <v>1.6000000000000001E-3</v>
      </c>
      <c r="P501">
        <v>0.18709999999999999</v>
      </c>
      <c r="Q501">
        <v>0.32750000000000001</v>
      </c>
      <c r="R501">
        <v>5.7799999999999997E-2</v>
      </c>
    </row>
    <row r="502" spans="12:18" x14ac:dyDescent="0.4">
      <c r="L502">
        <v>343.82150000000001</v>
      </c>
      <c r="M502">
        <v>4.0000000000000002E-4</v>
      </c>
      <c r="N502">
        <v>1.5E-3</v>
      </c>
      <c r="P502">
        <v>0.1825</v>
      </c>
      <c r="Q502">
        <v>0.307</v>
      </c>
      <c r="R502">
        <v>5.7799999999999997E-2</v>
      </c>
    </row>
    <row r="503" spans="12:18" x14ac:dyDescent="0.4">
      <c r="L503">
        <v>2225.2017999999998</v>
      </c>
      <c r="M503">
        <v>2.0000000000000001E-4</v>
      </c>
      <c r="N503">
        <v>1.8E-3</v>
      </c>
      <c r="P503">
        <v>0.2303</v>
      </c>
      <c r="Q503">
        <v>0.28060000000000002</v>
      </c>
      <c r="R503">
        <v>5.5599999999999997E-2</v>
      </c>
    </row>
    <row r="504" spans="12:18" x14ac:dyDescent="0.4">
      <c r="L504">
        <v>431.94760000000002</v>
      </c>
      <c r="M504">
        <v>2.9999999999999997E-4</v>
      </c>
      <c r="N504">
        <v>1.6999999999999999E-3</v>
      </c>
      <c r="P504">
        <v>0.2283</v>
      </c>
      <c r="Q504">
        <v>0.2016</v>
      </c>
      <c r="R504">
        <v>0.1008</v>
      </c>
    </row>
    <row r="505" spans="12:18" x14ac:dyDescent="0.4">
      <c r="L505">
        <v>344.75189999999998</v>
      </c>
      <c r="M505">
        <v>2.9999999999999997E-4</v>
      </c>
      <c r="N505">
        <v>1.6000000000000001E-3</v>
      </c>
      <c r="P505">
        <v>0.1772</v>
      </c>
      <c r="Q505">
        <v>0.14899999999999999</v>
      </c>
      <c r="R505">
        <v>6.3700000000000007E-2</v>
      </c>
    </row>
    <row r="506" spans="12:18" x14ac:dyDescent="0.4">
      <c r="L506">
        <v>2224.5925000000002</v>
      </c>
      <c r="M506">
        <v>2.9999999999999997E-4</v>
      </c>
      <c r="N506">
        <v>1.6999999999999999E-3</v>
      </c>
      <c r="P506">
        <v>0.2084</v>
      </c>
      <c r="Q506">
        <v>0.15570000000000001</v>
      </c>
      <c r="R506">
        <v>5.3400000000000003E-2</v>
      </c>
    </row>
    <row r="507" spans="12:18" x14ac:dyDescent="0.4">
      <c r="L507">
        <v>432.05650000000003</v>
      </c>
      <c r="M507">
        <v>2.0000000000000001E-4</v>
      </c>
      <c r="N507">
        <v>1.8E-3</v>
      </c>
      <c r="P507">
        <v>0.15920000000000001</v>
      </c>
      <c r="Q507">
        <v>0.28349999999999997</v>
      </c>
      <c r="R507">
        <v>5.8999999999999997E-2</v>
      </c>
    </row>
    <row r="508" spans="12:18" x14ac:dyDescent="0.4">
      <c r="L508">
        <v>1.0235000000000001</v>
      </c>
      <c r="M508">
        <v>2.0000000000000001E-4</v>
      </c>
      <c r="N508">
        <v>8.0000000000000004E-4</v>
      </c>
      <c r="P508">
        <v>0.1588</v>
      </c>
      <c r="Q508">
        <v>8.5900000000000004E-2</v>
      </c>
      <c r="R508">
        <v>3.9800000000000002E-2</v>
      </c>
    </row>
    <row r="509" spans="12:18" x14ac:dyDescent="0.4">
      <c r="L509">
        <v>0.87509999999999999</v>
      </c>
      <c r="M509">
        <v>2.0000000000000001E-4</v>
      </c>
      <c r="N509">
        <v>6.9999999999999999E-4</v>
      </c>
      <c r="P509">
        <v>0.1769</v>
      </c>
      <c r="Q509">
        <v>0.13519999999999999</v>
      </c>
      <c r="R509">
        <v>5.0299999999999997E-2</v>
      </c>
    </row>
    <row r="510" spans="12:18" x14ac:dyDescent="0.4">
      <c r="L510">
        <v>341.59289999999999</v>
      </c>
      <c r="M510">
        <v>2.9999999999999997E-4</v>
      </c>
      <c r="N510">
        <v>1.5E-3</v>
      </c>
      <c r="P510">
        <v>0.16969999999999999</v>
      </c>
      <c r="Q510">
        <v>0.317</v>
      </c>
      <c r="R510">
        <v>6.5299999999999997E-2</v>
      </c>
    </row>
    <row r="511" spans="12:18" x14ac:dyDescent="0.4">
      <c r="L511">
        <v>1.0114000000000001</v>
      </c>
      <c r="M511">
        <v>2.0000000000000001E-4</v>
      </c>
      <c r="N511">
        <v>6.9999999999999999E-4</v>
      </c>
      <c r="P511">
        <v>1.0942000000000001</v>
      </c>
      <c r="Q511">
        <v>8.3000000000000004E-2</v>
      </c>
      <c r="R511">
        <v>4.7399999999999998E-2</v>
      </c>
    </row>
    <row r="512" spans="12:18" x14ac:dyDescent="0.4">
      <c r="L512">
        <v>0.80389999999999995</v>
      </c>
      <c r="M512">
        <v>2.0000000000000001E-4</v>
      </c>
      <c r="N512">
        <v>8.0000000000000004E-4</v>
      </c>
      <c r="P512">
        <v>0.20380000000000001</v>
      </c>
      <c r="Q512">
        <v>7.1999999999999995E-2</v>
      </c>
      <c r="R512">
        <v>3.7999999999999999E-2</v>
      </c>
    </row>
    <row r="513" spans="12:18" x14ac:dyDescent="0.4">
      <c r="L513">
        <v>2221.9659000000001</v>
      </c>
      <c r="M513">
        <v>2.9999999999999997E-4</v>
      </c>
      <c r="N513">
        <v>1.8E-3</v>
      </c>
      <c r="P513">
        <v>0.2079</v>
      </c>
      <c r="Q513">
        <v>0.2732</v>
      </c>
      <c r="R513">
        <v>5.8900000000000001E-2</v>
      </c>
    </row>
    <row r="514" spans="12:18" x14ac:dyDescent="0.4">
      <c r="L514">
        <v>1.0832999999999999</v>
      </c>
      <c r="M514">
        <v>2.0000000000000001E-4</v>
      </c>
      <c r="N514">
        <v>8.0000000000000004E-4</v>
      </c>
      <c r="P514">
        <v>0.25219999999999998</v>
      </c>
      <c r="Q514">
        <v>7.17E-2</v>
      </c>
      <c r="R514">
        <v>3.9199999999999999E-2</v>
      </c>
    </row>
    <row r="515" spans="12:18" x14ac:dyDescent="0.4">
      <c r="L515">
        <v>1.5869</v>
      </c>
      <c r="M515">
        <v>1E-4</v>
      </c>
      <c r="N515">
        <v>6.9999999999999999E-4</v>
      </c>
      <c r="P515">
        <v>0.26829999999999998</v>
      </c>
      <c r="Q515">
        <v>6.8599999999999994E-2</v>
      </c>
      <c r="R515">
        <v>6.1499999999999999E-2</v>
      </c>
    </row>
    <row r="516" spans="12:18" x14ac:dyDescent="0.4">
      <c r="L516">
        <v>2033.3009</v>
      </c>
      <c r="M516">
        <v>2.0000000000000001E-4</v>
      </c>
      <c r="N516">
        <v>1.5E-3</v>
      </c>
      <c r="P516">
        <v>0.2084</v>
      </c>
      <c r="Q516">
        <v>0.1152</v>
      </c>
      <c r="R516">
        <v>6.1699999999999998E-2</v>
      </c>
    </row>
    <row r="517" spans="12:18" x14ac:dyDescent="0.4">
      <c r="L517">
        <v>2397.5925999999999</v>
      </c>
      <c r="M517">
        <v>2.9999999999999997E-4</v>
      </c>
      <c r="N517">
        <v>1.5E-3</v>
      </c>
      <c r="P517">
        <v>0.23039999999999999</v>
      </c>
      <c r="Q517">
        <v>0.14710000000000001</v>
      </c>
      <c r="R517">
        <v>6.0299999999999999E-2</v>
      </c>
    </row>
    <row r="518" spans="12:18" x14ac:dyDescent="0.4">
      <c r="L518">
        <v>344.47370000000001</v>
      </c>
      <c r="M518">
        <v>2.9999999999999997E-4</v>
      </c>
      <c r="N518">
        <v>1.9E-3</v>
      </c>
      <c r="P518">
        <v>0.25840000000000002</v>
      </c>
      <c r="Q518">
        <v>0.14399999999999999</v>
      </c>
      <c r="R518">
        <v>0.2412</v>
      </c>
    </row>
    <row r="519" spans="12:18" x14ac:dyDescent="0.4">
      <c r="L519">
        <v>224.13759999999999</v>
      </c>
      <c r="M519">
        <v>2.9999999999999997E-4</v>
      </c>
      <c r="N519">
        <v>2E-3</v>
      </c>
      <c r="P519">
        <v>0.216</v>
      </c>
      <c r="Q519">
        <v>0.1522</v>
      </c>
      <c r="R519">
        <v>7.2900000000000006E-2</v>
      </c>
    </row>
    <row r="520" spans="12:18" x14ac:dyDescent="0.4">
      <c r="L520">
        <v>1094.3733999999999</v>
      </c>
      <c r="M520">
        <v>2.9999999999999997E-4</v>
      </c>
      <c r="N520">
        <v>2E-3</v>
      </c>
      <c r="P520">
        <v>0.2485</v>
      </c>
      <c r="Q520">
        <v>0.15920000000000001</v>
      </c>
      <c r="R520">
        <v>6.7400000000000002E-2</v>
      </c>
    </row>
    <row r="521" spans="12:18" x14ac:dyDescent="0.4">
      <c r="L521">
        <v>1337.8764000000001</v>
      </c>
      <c r="M521">
        <v>2.9999999999999997E-4</v>
      </c>
      <c r="N521">
        <v>1.6000000000000001E-3</v>
      </c>
      <c r="P521">
        <v>0.24060000000000001</v>
      </c>
      <c r="Q521">
        <v>0.1762</v>
      </c>
      <c r="R521">
        <v>7.6200000000000004E-2</v>
      </c>
    </row>
    <row r="522" spans="12:18" x14ac:dyDescent="0.4">
      <c r="L522">
        <v>344.1773</v>
      </c>
      <c r="M522">
        <v>2.9999999999999997E-4</v>
      </c>
      <c r="N522">
        <v>1.6000000000000001E-3</v>
      </c>
      <c r="P522">
        <v>0.23330000000000001</v>
      </c>
      <c r="Q522">
        <v>0.1426</v>
      </c>
      <c r="R522">
        <v>6.0299999999999999E-2</v>
      </c>
    </row>
    <row r="523" spans="12:18" x14ac:dyDescent="0.4">
      <c r="L523">
        <v>1067.2348999999999</v>
      </c>
      <c r="M523">
        <v>2.0000000000000001E-4</v>
      </c>
      <c r="N523">
        <v>1.5E-3</v>
      </c>
      <c r="P523">
        <v>0.24099999999999999</v>
      </c>
      <c r="Q523">
        <v>0.27429999999999999</v>
      </c>
      <c r="R523">
        <v>6.3399999999999998E-2</v>
      </c>
    </row>
    <row r="524" spans="12:18" x14ac:dyDescent="0.4">
      <c r="L524">
        <v>1589.9929</v>
      </c>
      <c r="M524">
        <v>4.0000000000000002E-4</v>
      </c>
      <c r="N524">
        <v>2E-3</v>
      </c>
      <c r="P524">
        <v>0.20019999999999999</v>
      </c>
      <c r="Q524">
        <v>0.14330000000000001</v>
      </c>
      <c r="R524">
        <v>6.6199999999999995E-2</v>
      </c>
    </row>
    <row r="525" spans="12:18" x14ac:dyDescent="0.4">
      <c r="L525">
        <v>1.776</v>
      </c>
      <c r="M525">
        <v>2.0000000000000001E-4</v>
      </c>
      <c r="N525">
        <v>8.0000000000000004E-4</v>
      </c>
      <c r="P525">
        <v>0.21890000000000001</v>
      </c>
      <c r="Q525">
        <v>7.6100000000000001E-2</v>
      </c>
      <c r="R525">
        <v>3.8199999999999998E-2</v>
      </c>
    </row>
    <row r="526" spans="12:18" x14ac:dyDescent="0.4">
      <c r="L526">
        <v>0.86609999999999998</v>
      </c>
      <c r="M526">
        <v>2.0000000000000001E-4</v>
      </c>
      <c r="N526">
        <v>6.9999999999999999E-4</v>
      </c>
      <c r="P526">
        <v>0.29970000000000002</v>
      </c>
      <c r="Q526">
        <v>7.2599999999999998E-2</v>
      </c>
      <c r="R526">
        <v>4.0800000000000003E-2</v>
      </c>
    </row>
    <row r="527" spans="12:18" x14ac:dyDescent="0.4">
      <c r="L527">
        <v>340.74880000000002</v>
      </c>
      <c r="M527">
        <v>2.9999999999999997E-4</v>
      </c>
      <c r="N527">
        <v>2.2000000000000001E-3</v>
      </c>
      <c r="P527">
        <v>0.27329999999999999</v>
      </c>
      <c r="Q527">
        <v>0.17799999999999999</v>
      </c>
      <c r="R527">
        <v>8.7900000000000006E-2</v>
      </c>
    </row>
    <row r="528" spans="12:18" x14ac:dyDescent="0.4">
      <c r="L528">
        <v>1.0114000000000001</v>
      </c>
      <c r="M528">
        <v>2.9999999999999997E-4</v>
      </c>
      <c r="N528">
        <v>1.1000000000000001E-3</v>
      </c>
      <c r="P528">
        <v>0.24790000000000001</v>
      </c>
      <c r="Q528">
        <v>0.2276</v>
      </c>
      <c r="R528">
        <v>6.2600000000000003E-2</v>
      </c>
    </row>
    <row r="529" spans="12:18" x14ac:dyDescent="0.4">
      <c r="L529">
        <v>0.72660000000000002</v>
      </c>
      <c r="M529">
        <v>2.9999999999999997E-4</v>
      </c>
      <c r="N529">
        <v>2.3E-3</v>
      </c>
      <c r="P529">
        <v>0.23499999999999999</v>
      </c>
      <c r="Q529">
        <v>0.12620000000000001</v>
      </c>
      <c r="R529">
        <v>5.11E-2</v>
      </c>
    </row>
    <row r="530" spans="12:18" x14ac:dyDescent="0.4">
      <c r="L530">
        <v>1218.4374</v>
      </c>
      <c r="M530">
        <v>2.0000000000000001E-4</v>
      </c>
      <c r="N530">
        <v>1.6999999999999999E-3</v>
      </c>
      <c r="P530">
        <v>0.23960000000000001</v>
      </c>
      <c r="Q530">
        <v>0.31080000000000002</v>
      </c>
      <c r="R530">
        <v>7.7600000000000002E-2</v>
      </c>
    </row>
    <row r="531" spans="12:18" x14ac:dyDescent="0.4">
      <c r="L531">
        <v>3002.4458</v>
      </c>
      <c r="M531">
        <v>4.0000000000000002E-4</v>
      </c>
      <c r="N531">
        <v>2.0999999999999999E-3</v>
      </c>
      <c r="P531">
        <v>0.2303</v>
      </c>
      <c r="Q531">
        <v>0.1734</v>
      </c>
      <c r="R531">
        <v>7.7700000000000005E-2</v>
      </c>
    </row>
    <row r="532" spans="12:18" x14ac:dyDescent="0.4">
      <c r="L532">
        <v>2435.8787000000002</v>
      </c>
      <c r="M532">
        <v>2.0000000000000001E-4</v>
      </c>
      <c r="N532">
        <v>1.6999999999999999E-3</v>
      </c>
      <c r="P532">
        <v>0.25819999999999999</v>
      </c>
      <c r="Q532">
        <v>0.27579999999999999</v>
      </c>
      <c r="R532">
        <v>6.2899999999999998E-2</v>
      </c>
    </row>
    <row r="533" spans="12:18" x14ac:dyDescent="0.4">
      <c r="L533">
        <v>343.6404</v>
      </c>
      <c r="M533">
        <v>2.0000000000000001E-4</v>
      </c>
      <c r="N533">
        <v>1.6999999999999999E-3</v>
      </c>
      <c r="P533">
        <v>0.27589999999999998</v>
      </c>
      <c r="Q533">
        <v>0.15859999999999999</v>
      </c>
      <c r="R533">
        <v>5.91E-2</v>
      </c>
    </row>
    <row r="534" spans="12:18" x14ac:dyDescent="0.4">
      <c r="L534">
        <v>221.85329999999999</v>
      </c>
      <c r="M534">
        <v>2.9999999999999997E-4</v>
      </c>
      <c r="N534">
        <v>2.0999999999999999E-3</v>
      </c>
      <c r="P534">
        <v>0.22320000000000001</v>
      </c>
      <c r="Q534">
        <v>0.33250000000000002</v>
      </c>
      <c r="R534">
        <v>6.8500000000000005E-2</v>
      </c>
    </row>
    <row r="535" spans="12:18" x14ac:dyDescent="0.4">
      <c r="L535">
        <v>1.0617000000000001</v>
      </c>
      <c r="M535">
        <v>2.0000000000000001E-4</v>
      </c>
      <c r="N535">
        <v>1.4E-3</v>
      </c>
      <c r="P535">
        <v>0.26939999999999997</v>
      </c>
      <c r="Q535">
        <v>8.9899999999999994E-2</v>
      </c>
      <c r="R535">
        <v>5.0999999999999997E-2</v>
      </c>
    </row>
    <row r="536" spans="12:18" x14ac:dyDescent="0.4">
      <c r="L536">
        <v>0.77910000000000001</v>
      </c>
      <c r="M536">
        <v>2.9999999999999997E-4</v>
      </c>
      <c r="N536">
        <v>8.9999999999999998E-4</v>
      </c>
      <c r="P536">
        <v>0.23269999999999999</v>
      </c>
      <c r="Q536">
        <v>8.6599999999999996E-2</v>
      </c>
      <c r="R536">
        <v>4.3900000000000002E-2</v>
      </c>
    </row>
    <row r="537" spans="12:18" x14ac:dyDescent="0.4">
      <c r="L537">
        <v>1935.8458000000001</v>
      </c>
      <c r="M537">
        <v>2.0000000000000001E-4</v>
      </c>
      <c r="N537">
        <v>1.4E-3</v>
      </c>
      <c r="P537">
        <v>0.2414</v>
      </c>
      <c r="Q537">
        <v>0.14199999999999999</v>
      </c>
      <c r="R537">
        <v>6.3100000000000003E-2</v>
      </c>
    </row>
    <row r="538" spans="12:18" x14ac:dyDescent="0.4">
      <c r="L538">
        <v>496.83539999999999</v>
      </c>
      <c r="M538">
        <v>2.9999999999999997E-4</v>
      </c>
      <c r="N538">
        <v>1.5E-3</v>
      </c>
      <c r="P538">
        <v>0.20630000000000001</v>
      </c>
      <c r="Q538">
        <v>0.1469</v>
      </c>
      <c r="R538">
        <v>6.7400000000000002E-2</v>
      </c>
    </row>
    <row r="539" spans="12:18" x14ac:dyDescent="0.4">
      <c r="L539">
        <v>343.53620000000001</v>
      </c>
      <c r="M539">
        <v>2.9999999999999997E-4</v>
      </c>
      <c r="N539">
        <v>1.9E-3</v>
      </c>
      <c r="P539">
        <v>0.30919999999999997</v>
      </c>
      <c r="Q539">
        <v>0.16880000000000001</v>
      </c>
      <c r="R539">
        <v>8.6999999999999994E-2</v>
      </c>
    </row>
    <row r="540" spans="12:18" x14ac:dyDescent="0.4">
      <c r="L540">
        <v>2223.4232999999999</v>
      </c>
      <c r="M540">
        <v>4.0000000000000002E-4</v>
      </c>
      <c r="N540">
        <v>1.6000000000000001E-3</v>
      </c>
      <c r="P540">
        <v>0.2621</v>
      </c>
      <c r="Q540">
        <v>0.1421</v>
      </c>
      <c r="R540">
        <v>6.2700000000000006E-2</v>
      </c>
    </row>
    <row r="541" spans="12:18" x14ac:dyDescent="0.4">
      <c r="L541">
        <v>434.47980000000001</v>
      </c>
      <c r="M541">
        <v>4.0000000000000002E-4</v>
      </c>
      <c r="N541">
        <v>1.6999999999999999E-3</v>
      </c>
      <c r="P541">
        <v>0.23719999999999999</v>
      </c>
      <c r="Q541">
        <v>0.31900000000000001</v>
      </c>
      <c r="R541">
        <v>6.3399999999999998E-2</v>
      </c>
    </row>
    <row r="542" spans="12:18" x14ac:dyDescent="0.4">
      <c r="L542">
        <v>1.0481</v>
      </c>
      <c r="M542">
        <v>4.0000000000000002E-4</v>
      </c>
      <c r="N542">
        <v>1.6999999999999999E-3</v>
      </c>
      <c r="P542">
        <v>0.22520000000000001</v>
      </c>
      <c r="Q542">
        <v>0.1343</v>
      </c>
      <c r="R542">
        <v>0.1024</v>
      </c>
    </row>
    <row r="543" spans="12:18" x14ac:dyDescent="0.4">
      <c r="L543">
        <v>0.72740000000000005</v>
      </c>
      <c r="M543">
        <v>2.9999999999999997E-4</v>
      </c>
      <c r="N543">
        <v>8.0000000000000004E-4</v>
      </c>
      <c r="P543">
        <v>0.28060000000000002</v>
      </c>
      <c r="Q543">
        <v>8.0699999999999994E-2</v>
      </c>
      <c r="R543">
        <v>6.0999999999999999E-2</v>
      </c>
    </row>
    <row r="544" spans="12:18" x14ac:dyDescent="0.4">
      <c r="L544">
        <v>340.70100000000002</v>
      </c>
      <c r="M544">
        <v>2.0000000000000001E-4</v>
      </c>
      <c r="N544">
        <v>1.5E-3</v>
      </c>
      <c r="P544">
        <v>0.24329999999999999</v>
      </c>
      <c r="Q544">
        <v>0.1696</v>
      </c>
      <c r="R544">
        <v>6.88E-2</v>
      </c>
    </row>
    <row r="545" spans="12:18" x14ac:dyDescent="0.4">
      <c r="L545">
        <v>1.1475</v>
      </c>
      <c r="M545">
        <v>4.0000000000000002E-4</v>
      </c>
      <c r="N545">
        <v>1.1000000000000001E-3</v>
      </c>
      <c r="P545">
        <v>0.22639999999999999</v>
      </c>
      <c r="Q545">
        <v>0.1013</v>
      </c>
      <c r="R545">
        <v>5.04E-2</v>
      </c>
    </row>
    <row r="546" spans="12:18" x14ac:dyDescent="0.4">
      <c r="L546">
        <v>0.83340000000000003</v>
      </c>
      <c r="M546">
        <v>2.0000000000000001E-4</v>
      </c>
      <c r="N546">
        <v>8.9999999999999998E-4</v>
      </c>
      <c r="P546">
        <v>0.22090000000000001</v>
      </c>
      <c r="Q546">
        <v>8.6199999999999999E-2</v>
      </c>
      <c r="R546">
        <v>4.0899999999999999E-2</v>
      </c>
    </row>
    <row r="547" spans="12:18" x14ac:dyDescent="0.4">
      <c r="L547">
        <v>2218.9243000000001</v>
      </c>
      <c r="M547">
        <v>4.0000000000000002E-4</v>
      </c>
      <c r="N547">
        <v>1.6999999999999999E-3</v>
      </c>
      <c r="P547">
        <v>0.24199999999999999</v>
      </c>
      <c r="Q547">
        <v>0.13830000000000001</v>
      </c>
      <c r="R547">
        <v>0.13350000000000001</v>
      </c>
    </row>
    <row r="548" spans="12:18" x14ac:dyDescent="0.4">
      <c r="L548">
        <v>2781.6570999999999</v>
      </c>
      <c r="M548">
        <v>2.9999999999999997E-4</v>
      </c>
      <c r="N548">
        <v>2.2000000000000001E-3</v>
      </c>
      <c r="P548">
        <v>0.25530000000000003</v>
      </c>
      <c r="Q548">
        <v>0.1837</v>
      </c>
      <c r="R548">
        <v>6.4500000000000002E-2</v>
      </c>
    </row>
    <row r="549" spans="12:18" x14ac:dyDescent="0.4">
      <c r="L549">
        <v>1656.9807000000001</v>
      </c>
      <c r="M549">
        <v>2.9999999999999997E-4</v>
      </c>
      <c r="N549">
        <v>1.9E-3</v>
      </c>
      <c r="P549">
        <v>0.23549999999999999</v>
      </c>
      <c r="Q549">
        <v>0.16070000000000001</v>
      </c>
      <c r="R549">
        <v>7.6899999999999996E-2</v>
      </c>
    </row>
    <row r="550" spans="12:18" x14ac:dyDescent="0.4">
      <c r="L550">
        <v>1343.2175</v>
      </c>
      <c r="M550">
        <v>4.0000000000000002E-4</v>
      </c>
      <c r="N550">
        <v>1.6999999999999999E-3</v>
      </c>
      <c r="P550">
        <v>0.24010000000000001</v>
      </c>
      <c r="Q550">
        <v>0.18590000000000001</v>
      </c>
      <c r="R550">
        <v>6.9599999999999995E-2</v>
      </c>
    </row>
    <row r="551" spans="12:18" x14ac:dyDescent="0.4">
      <c r="L551">
        <v>1218.9402</v>
      </c>
      <c r="M551">
        <v>2.9999999999999997E-4</v>
      </c>
      <c r="N551">
        <v>1.9E-3</v>
      </c>
      <c r="P551">
        <v>0.26500000000000001</v>
      </c>
      <c r="Q551">
        <v>0.37119999999999997</v>
      </c>
      <c r="R551">
        <v>6.4500000000000002E-2</v>
      </c>
    </row>
    <row r="552" spans="12:18" x14ac:dyDescent="0.4">
      <c r="L552">
        <v>439.12540000000001</v>
      </c>
      <c r="M552">
        <v>4.0000000000000002E-4</v>
      </c>
      <c r="N552">
        <v>2.0999999999999999E-3</v>
      </c>
      <c r="P552">
        <v>0.2175</v>
      </c>
      <c r="Q552">
        <v>0.22600000000000001</v>
      </c>
      <c r="R552">
        <v>6.3100000000000003E-2</v>
      </c>
    </row>
    <row r="553" spans="12:18" x14ac:dyDescent="0.4">
      <c r="L553">
        <v>1341.3542</v>
      </c>
      <c r="M553">
        <v>4.0000000000000002E-4</v>
      </c>
      <c r="N553">
        <v>2.3E-3</v>
      </c>
      <c r="P553">
        <v>0.2258</v>
      </c>
      <c r="Q553">
        <v>0.19839999999999999</v>
      </c>
      <c r="R553">
        <v>6.2E-2</v>
      </c>
    </row>
    <row r="554" spans="12:18" x14ac:dyDescent="0.4">
      <c r="L554">
        <v>1220.5283999999999</v>
      </c>
      <c r="M554">
        <v>5.9999999999999995E-4</v>
      </c>
      <c r="N554">
        <v>1.6999999999999999E-3</v>
      </c>
      <c r="P554">
        <v>0.26079999999999998</v>
      </c>
      <c r="Q554">
        <v>0.14549999999999999</v>
      </c>
      <c r="R554">
        <v>6.6299999999999998E-2</v>
      </c>
    </row>
    <row r="555" spans="12:18" x14ac:dyDescent="0.4">
      <c r="L555">
        <v>439.19839999999999</v>
      </c>
      <c r="M555">
        <v>2.9999999999999997E-4</v>
      </c>
      <c r="N555">
        <v>1.8E-3</v>
      </c>
      <c r="P555">
        <v>0.2137</v>
      </c>
      <c r="Q555">
        <v>0.15770000000000001</v>
      </c>
      <c r="R555">
        <v>8.1000000000000003E-2</v>
      </c>
    </row>
    <row r="556" spans="12:18" x14ac:dyDescent="0.4">
      <c r="L556">
        <v>1.0513999999999999</v>
      </c>
      <c r="M556">
        <v>2.0000000000000001E-4</v>
      </c>
      <c r="N556">
        <v>8.0000000000000004E-4</v>
      </c>
      <c r="P556">
        <v>0.2084</v>
      </c>
      <c r="Q556">
        <v>7.5300000000000006E-2</v>
      </c>
      <c r="R556">
        <v>3.7900000000000003E-2</v>
      </c>
    </row>
    <row r="557" spans="12:18" x14ac:dyDescent="0.4">
      <c r="L557">
        <v>0.90290000000000004</v>
      </c>
      <c r="M557">
        <v>1E-4</v>
      </c>
      <c r="N557">
        <v>6.9999999999999999E-4</v>
      </c>
      <c r="P557">
        <v>0.24329999999999999</v>
      </c>
      <c r="Q557">
        <v>0.1087</v>
      </c>
      <c r="R557">
        <v>5.1999999999999998E-2</v>
      </c>
    </row>
    <row r="558" spans="12:18" x14ac:dyDescent="0.4">
      <c r="L558">
        <v>1336.9427000000001</v>
      </c>
      <c r="M558">
        <v>4.0000000000000002E-4</v>
      </c>
      <c r="N558">
        <v>1.9E-3</v>
      </c>
      <c r="P558">
        <v>0.22289999999999999</v>
      </c>
      <c r="Q558">
        <v>0.1835</v>
      </c>
      <c r="R558">
        <v>9.9900000000000003E-2</v>
      </c>
    </row>
    <row r="559" spans="12:18" x14ac:dyDescent="0.4">
      <c r="L559">
        <v>1222.4644000000001</v>
      </c>
      <c r="M559">
        <v>4.0000000000000002E-4</v>
      </c>
      <c r="N559">
        <v>1.6999999999999999E-3</v>
      </c>
      <c r="P559">
        <v>0.25800000000000001</v>
      </c>
      <c r="Q559">
        <v>0.31119999999999998</v>
      </c>
      <c r="R559">
        <v>6.0699999999999997E-2</v>
      </c>
    </row>
    <row r="560" spans="12:18" x14ac:dyDescent="0.4">
      <c r="L560">
        <v>0.9889</v>
      </c>
      <c r="M560">
        <v>2.0000000000000001E-4</v>
      </c>
      <c r="N560">
        <v>6.9999999999999999E-4</v>
      </c>
      <c r="P560">
        <v>0.25490000000000002</v>
      </c>
      <c r="Q560">
        <v>7.46E-2</v>
      </c>
      <c r="R560">
        <v>3.9600000000000003E-2</v>
      </c>
    </row>
    <row r="561" spans="12:18" x14ac:dyDescent="0.4">
      <c r="L561">
        <v>0.91300000000000003</v>
      </c>
      <c r="M561">
        <v>2.0000000000000001E-4</v>
      </c>
      <c r="N561">
        <v>2.7000000000000001E-3</v>
      </c>
      <c r="P561">
        <v>0.2399</v>
      </c>
      <c r="Q561">
        <v>0.11799999999999999</v>
      </c>
      <c r="R561">
        <v>5.1400000000000001E-2</v>
      </c>
    </row>
    <row r="562" spans="12:18" x14ac:dyDescent="0.4">
      <c r="L562">
        <v>1774.7799</v>
      </c>
      <c r="M562">
        <v>2.9999999999999997E-4</v>
      </c>
      <c r="N562">
        <v>1.6999999999999999E-3</v>
      </c>
      <c r="P562">
        <v>0.29210000000000003</v>
      </c>
      <c r="Q562">
        <v>0.155</v>
      </c>
      <c r="R562">
        <v>5.9799999999999999E-2</v>
      </c>
    </row>
    <row r="563" spans="12:18" x14ac:dyDescent="0.4">
      <c r="L563">
        <v>1427.3395</v>
      </c>
      <c r="M563">
        <v>4.0000000000000002E-4</v>
      </c>
      <c r="N563">
        <v>1.6000000000000001E-3</v>
      </c>
      <c r="P563">
        <v>0.26679999999999998</v>
      </c>
      <c r="Q563">
        <v>0.18129999999999999</v>
      </c>
      <c r="R563">
        <v>8.8499999999999995E-2</v>
      </c>
    </row>
    <row r="564" spans="12:18" x14ac:dyDescent="0.4">
      <c r="L564">
        <v>28.302199999999999</v>
      </c>
      <c r="M564">
        <v>2.0000000000000001E-4</v>
      </c>
      <c r="N564">
        <v>1.2999999999999999E-3</v>
      </c>
      <c r="P564">
        <v>0.23380000000000001</v>
      </c>
      <c r="Q564">
        <v>0.13200000000000001</v>
      </c>
      <c r="R564">
        <v>6.4199999999999993E-2</v>
      </c>
    </row>
    <row r="565" spans="12:18" x14ac:dyDescent="0.4">
      <c r="L565">
        <v>842.24630000000002</v>
      </c>
      <c r="M565">
        <v>2.9999999999999997E-4</v>
      </c>
      <c r="N565">
        <v>1.5E-3</v>
      </c>
      <c r="P565">
        <v>0.28449999999999998</v>
      </c>
      <c r="Q565">
        <v>0.16689999999999999</v>
      </c>
      <c r="R565">
        <v>7.4700000000000003E-2</v>
      </c>
    </row>
    <row r="566" spans="12:18" x14ac:dyDescent="0.4">
      <c r="L566">
        <v>364.12009999999998</v>
      </c>
      <c r="M566">
        <v>2.0000000000000001E-4</v>
      </c>
      <c r="N566">
        <v>2.3E-3</v>
      </c>
      <c r="P566">
        <v>0.252</v>
      </c>
      <c r="Q566">
        <v>0.18990000000000001</v>
      </c>
      <c r="R566">
        <v>0.1069</v>
      </c>
    </row>
    <row r="567" spans="12:18" x14ac:dyDescent="0.4">
      <c r="L567">
        <v>336.58449999999999</v>
      </c>
      <c r="M567">
        <v>2.9999999999999997E-4</v>
      </c>
      <c r="N567">
        <v>2.2000000000000001E-3</v>
      </c>
      <c r="P567">
        <v>0.20180000000000001</v>
      </c>
      <c r="Q567">
        <v>0.18459999999999999</v>
      </c>
      <c r="R567">
        <v>8.0199999999999994E-2</v>
      </c>
    </row>
    <row r="568" spans="12:18" x14ac:dyDescent="0.4">
      <c r="L568">
        <v>224.31270000000001</v>
      </c>
      <c r="M568">
        <v>2.9999999999999997E-4</v>
      </c>
      <c r="N568">
        <v>2.3E-3</v>
      </c>
      <c r="P568">
        <v>0.4551</v>
      </c>
      <c r="Q568">
        <v>0.20449999999999999</v>
      </c>
      <c r="R568">
        <v>7.0300000000000001E-2</v>
      </c>
    </row>
    <row r="569" spans="12:18" x14ac:dyDescent="0.4">
      <c r="L569">
        <v>2440.2347</v>
      </c>
      <c r="M569">
        <v>2.9999999999999997E-4</v>
      </c>
      <c r="N569">
        <v>2E-3</v>
      </c>
      <c r="P569">
        <v>0.23180000000000001</v>
      </c>
      <c r="Q569">
        <v>0.1837</v>
      </c>
      <c r="R569">
        <v>6.4699999999999994E-2</v>
      </c>
    </row>
    <row r="570" spans="12:18" x14ac:dyDescent="0.4">
      <c r="L570">
        <v>334.84530000000001</v>
      </c>
      <c r="M570">
        <v>2.9999999999999997E-4</v>
      </c>
      <c r="N570">
        <v>2.2000000000000001E-3</v>
      </c>
      <c r="P570">
        <v>0.24579999999999999</v>
      </c>
      <c r="Q570">
        <v>0.1673</v>
      </c>
      <c r="R570">
        <v>8.7800000000000003E-2</v>
      </c>
    </row>
    <row r="571" spans="12:18" x14ac:dyDescent="0.4">
      <c r="L571">
        <v>2666.9475000000002</v>
      </c>
      <c r="M571">
        <v>2.9999999999999997E-4</v>
      </c>
      <c r="N571">
        <v>1.6999999999999999E-3</v>
      </c>
      <c r="P571">
        <v>0.22839999999999999</v>
      </c>
      <c r="Q571">
        <v>0.1724</v>
      </c>
      <c r="R571">
        <v>5.9900000000000002E-2</v>
      </c>
    </row>
    <row r="572" spans="12:18" x14ac:dyDescent="0.4">
      <c r="L572">
        <v>1.0355000000000001</v>
      </c>
      <c r="M572">
        <v>2.0000000000000001E-4</v>
      </c>
      <c r="N572">
        <v>8.9999999999999998E-4</v>
      </c>
      <c r="P572">
        <v>0.23799999999999999</v>
      </c>
      <c r="Q572">
        <v>7.9899999999999999E-2</v>
      </c>
      <c r="R572">
        <v>6.4699999999999994E-2</v>
      </c>
    </row>
    <row r="573" spans="12:18" x14ac:dyDescent="0.4">
      <c r="L573">
        <v>0.83799999999999997</v>
      </c>
      <c r="M573">
        <v>2.0000000000000001E-4</v>
      </c>
      <c r="N573">
        <v>6.9999999999999999E-4</v>
      </c>
      <c r="P573">
        <v>0.26900000000000002</v>
      </c>
      <c r="Q573">
        <v>9.6799999999999997E-2</v>
      </c>
      <c r="R573">
        <v>5.2900000000000003E-2</v>
      </c>
    </row>
    <row r="574" spans="12:18" x14ac:dyDescent="0.4">
      <c r="L574">
        <v>330.53730000000002</v>
      </c>
      <c r="M574">
        <v>2.9999999999999997E-4</v>
      </c>
      <c r="N574">
        <v>1.8E-3</v>
      </c>
      <c r="P574">
        <v>0.33090000000000003</v>
      </c>
      <c r="Q574">
        <v>0.15670000000000001</v>
      </c>
      <c r="R574">
        <v>6.6000000000000003E-2</v>
      </c>
    </row>
    <row r="575" spans="12:18" x14ac:dyDescent="0.4">
      <c r="L575">
        <v>1224.9342999999999</v>
      </c>
      <c r="M575">
        <v>2.9999999999999997E-4</v>
      </c>
      <c r="N575">
        <v>1.9E-3</v>
      </c>
      <c r="P575">
        <v>0.3196</v>
      </c>
      <c r="Q575">
        <v>0.1537</v>
      </c>
      <c r="R575">
        <v>7.9799999999999996E-2</v>
      </c>
    </row>
    <row r="576" spans="12:18" x14ac:dyDescent="0.4">
      <c r="L576">
        <v>1775.4032</v>
      </c>
      <c r="M576">
        <v>2.9999999999999997E-4</v>
      </c>
      <c r="N576">
        <v>2E-3</v>
      </c>
      <c r="P576">
        <v>0.36399999999999999</v>
      </c>
      <c r="Q576">
        <v>0.2432</v>
      </c>
      <c r="R576">
        <v>8.9899999999999994E-2</v>
      </c>
    </row>
    <row r="577" spans="12:18" x14ac:dyDescent="0.4">
      <c r="L577">
        <v>1226.3647000000001</v>
      </c>
      <c r="M577">
        <v>2.0000000000000001E-4</v>
      </c>
      <c r="N577">
        <v>1.9E-3</v>
      </c>
      <c r="P577">
        <v>0.28999999999999998</v>
      </c>
      <c r="Q577">
        <v>0.1434</v>
      </c>
      <c r="R577">
        <v>8.0699999999999994E-2</v>
      </c>
    </row>
    <row r="578" spans="12:18" x14ac:dyDescent="0.4">
      <c r="L578">
        <v>441.83969999999999</v>
      </c>
      <c r="M578">
        <v>2.9999999999999997E-4</v>
      </c>
      <c r="N578">
        <v>1.6000000000000001E-3</v>
      </c>
      <c r="P578">
        <v>0.23449999999999999</v>
      </c>
      <c r="Q578">
        <v>0.1444</v>
      </c>
      <c r="R578">
        <v>6.3700000000000007E-2</v>
      </c>
    </row>
    <row r="579" spans="12:18" x14ac:dyDescent="0.4">
      <c r="L579">
        <v>2560.1459</v>
      </c>
      <c r="M579">
        <v>2.0000000000000001E-4</v>
      </c>
      <c r="N579">
        <v>1.6000000000000001E-3</v>
      </c>
      <c r="P579">
        <v>0.22470000000000001</v>
      </c>
      <c r="Q579">
        <v>0.14299999999999999</v>
      </c>
      <c r="R579">
        <v>8.3400000000000002E-2</v>
      </c>
    </row>
    <row r="580" spans="12:18" x14ac:dyDescent="0.4">
      <c r="L580">
        <v>1.0206999999999999</v>
      </c>
      <c r="M580">
        <v>2.9999999999999997E-4</v>
      </c>
      <c r="N580">
        <v>6.9999999999999999E-4</v>
      </c>
      <c r="P580">
        <v>0.22470000000000001</v>
      </c>
      <c r="Q580">
        <v>9.6600000000000005E-2</v>
      </c>
      <c r="R580">
        <v>5.0999999999999997E-2</v>
      </c>
    </row>
    <row r="581" spans="12:18" x14ac:dyDescent="0.4">
      <c r="L581">
        <v>0.82520000000000004</v>
      </c>
      <c r="M581">
        <v>2.0000000000000001E-4</v>
      </c>
      <c r="N581">
        <v>1.1999999999999999E-3</v>
      </c>
      <c r="P581">
        <v>0.25159999999999999</v>
      </c>
      <c r="Q581">
        <v>0.23810000000000001</v>
      </c>
      <c r="R581">
        <v>4.19E-2</v>
      </c>
    </row>
    <row r="582" spans="12:18" x14ac:dyDescent="0.4">
      <c r="L582">
        <v>2769.6835000000001</v>
      </c>
      <c r="M582">
        <v>2.9999999999999997E-4</v>
      </c>
      <c r="N582">
        <v>1.9E-3</v>
      </c>
      <c r="P582">
        <v>0.2319</v>
      </c>
      <c r="Q582">
        <v>0.2782</v>
      </c>
      <c r="R582">
        <v>6.5199999999999994E-2</v>
      </c>
    </row>
    <row r="583" spans="12:18" x14ac:dyDescent="0.4">
      <c r="L583">
        <v>1668.1331</v>
      </c>
      <c r="M583">
        <v>2.9999999999999997E-4</v>
      </c>
      <c r="N583">
        <v>2.2000000000000001E-3</v>
      </c>
      <c r="P583">
        <v>0.23019999999999999</v>
      </c>
      <c r="Q583">
        <v>0.16170000000000001</v>
      </c>
      <c r="R583">
        <v>6.6600000000000006E-2</v>
      </c>
    </row>
    <row r="584" spans="12:18" x14ac:dyDescent="0.4">
      <c r="L584">
        <v>562.21810000000005</v>
      </c>
      <c r="M584">
        <v>2.9999999999999997E-4</v>
      </c>
      <c r="N584">
        <v>1.5E-3</v>
      </c>
      <c r="P584">
        <v>0.25740000000000002</v>
      </c>
      <c r="Q584">
        <v>0.14330000000000001</v>
      </c>
      <c r="R584">
        <v>6.6199999999999995E-2</v>
      </c>
    </row>
    <row r="585" spans="12:18" x14ac:dyDescent="0.4">
      <c r="L585">
        <v>771.01850000000002</v>
      </c>
      <c r="M585">
        <v>2.9999999999999997E-4</v>
      </c>
      <c r="N585">
        <v>1.9E-3</v>
      </c>
      <c r="P585">
        <v>0.24279999999999999</v>
      </c>
      <c r="Q585">
        <v>0.15720000000000001</v>
      </c>
      <c r="R585">
        <v>9.0200000000000002E-2</v>
      </c>
    </row>
    <row r="586" spans="12:18" x14ac:dyDescent="0.4">
      <c r="L586">
        <v>1668.2284</v>
      </c>
      <c r="M586">
        <v>2.9999999999999997E-4</v>
      </c>
      <c r="N586">
        <v>3.3E-3</v>
      </c>
      <c r="P586">
        <v>0.26250000000000001</v>
      </c>
      <c r="Q586">
        <v>0.18770000000000001</v>
      </c>
      <c r="R586">
        <v>6.6199999999999995E-2</v>
      </c>
    </row>
    <row r="587" spans="12:18" x14ac:dyDescent="0.4">
      <c r="L587">
        <v>560.11469999999997</v>
      </c>
      <c r="M587">
        <v>2.9999999999999997E-4</v>
      </c>
      <c r="N587">
        <v>1.8E-3</v>
      </c>
      <c r="P587">
        <v>0.23219999999999999</v>
      </c>
      <c r="Q587">
        <v>0.17580000000000001</v>
      </c>
      <c r="R587">
        <v>7.7600000000000002E-2</v>
      </c>
    </row>
    <row r="588" spans="12:18" x14ac:dyDescent="0.4">
      <c r="L588">
        <v>772.69690000000003</v>
      </c>
      <c r="M588">
        <v>2.0000000000000001E-4</v>
      </c>
      <c r="N588">
        <v>1.6000000000000001E-3</v>
      </c>
      <c r="P588">
        <v>0.28660000000000002</v>
      </c>
      <c r="Q588">
        <v>0.30199999999999999</v>
      </c>
      <c r="R588">
        <v>8.4400000000000003E-2</v>
      </c>
    </row>
    <row r="589" spans="12:18" x14ac:dyDescent="0.4">
      <c r="L589">
        <v>1.0618000000000001</v>
      </c>
      <c r="M589">
        <v>2.0000000000000001E-4</v>
      </c>
      <c r="N589">
        <v>2.7000000000000001E-3</v>
      </c>
      <c r="P589">
        <v>0.26100000000000001</v>
      </c>
      <c r="Q589">
        <v>0.1108</v>
      </c>
      <c r="R589">
        <v>7.0199999999999999E-2</v>
      </c>
    </row>
    <row r="590" spans="12:18" x14ac:dyDescent="0.4">
      <c r="L590">
        <v>0.77190000000000003</v>
      </c>
      <c r="M590">
        <v>2.0000000000000001E-4</v>
      </c>
      <c r="N590">
        <v>1E-3</v>
      </c>
      <c r="P590">
        <v>0.2467</v>
      </c>
      <c r="Q590">
        <v>8.3099999999999993E-2</v>
      </c>
      <c r="R590">
        <v>4.3499999999999997E-2</v>
      </c>
    </row>
    <row r="591" spans="12:18" x14ac:dyDescent="0.4">
      <c r="L591">
        <v>1665.6762000000001</v>
      </c>
      <c r="M591">
        <v>2.9999999999999997E-4</v>
      </c>
      <c r="N591">
        <v>1.5E-3</v>
      </c>
      <c r="P591">
        <v>0.2379</v>
      </c>
      <c r="Q591">
        <v>0.1396</v>
      </c>
      <c r="R591">
        <v>8.1799999999999998E-2</v>
      </c>
    </row>
    <row r="592" spans="12:18" x14ac:dyDescent="0.4">
      <c r="L592">
        <v>0.91390000000000005</v>
      </c>
      <c r="M592">
        <v>1E-4</v>
      </c>
      <c r="N592">
        <v>2.7000000000000001E-3</v>
      </c>
      <c r="P592">
        <v>0.26879999999999998</v>
      </c>
      <c r="Q592">
        <v>9.5799999999999996E-2</v>
      </c>
      <c r="R592">
        <v>4.9099999999999998E-2</v>
      </c>
    </row>
    <row r="593" spans="12:18" x14ac:dyDescent="0.4">
      <c r="L593">
        <v>0.70899999999999996</v>
      </c>
      <c r="M593">
        <v>2.0000000000000001E-4</v>
      </c>
      <c r="N593">
        <v>6.4000000000000003E-3</v>
      </c>
      <c r="P593">
        <v>0.26640000000000003</v>
      </c>
      <c r="Q593">
        <v>9.0399999999999994E-2</v>
      </c>
      <c r="R593">
        <v>4.4200000000000003E-2</v>
      </c>
    </row>
    <row r="594" spans="12:18" x14ac:dyDescent="0.4">
      <c r="L594">
        <v>556.02959999999996</v>
      </c>
      <c r="M594">
        <v>2.9999999999999997E-4</v>
      </c>
      <c r="N594">
        <v>1.6999999999999999E-3</v>
      </c>
      <c r="P594">
        <v>0.2167</v>
      </c>
      <c r="Q594">
        <v>0.14000000000000001</v>
      </c>
      <c r="R594">
        <v>6.5600000000000006E-2</v>
      </c>
    </row>
    <row r="595" spans="12:18" x14ac:dyDescent="0.4">
      <c r="L595">
        <v>2775.9553999999998</v>
      </c>
      <c r="M595">
        <v>2.0000000000000001E-4</v>
      </c>
      <c r="N595">
        <v>1.6999999999999999E-3</v>
      </c>
      <c r="P595">
        <v>0.2611</v>
      </c>
      <c r="Q595">
        <v>0.1613</v>
      </c>
      <c r="R595">
        <v>8.0299999999999996E-2</v>
      </c>
    </row>
    <row r="596" spans="12:18" x14ac:dyDescent="0.4">
      <c r="L596">
        <v>224.39060000000001</v>
      </c>
      <c r="M596">
        <v>2.9999999999999997E-4</v>
      </c>
      <c r="N596">
        <v>2.3E-3</v>
      </c>
      <c r="P596">
        <v>0.22600000000000001</v>
      </c>
      <c r="Q596">
        <v>0.1651</v>
      </c>
      <c r="R596">
        <v>6.9199999999999998E-2</v>
      </c>
    </row>
    <row r="597" spans="12:18" x14ac:dyDescent="0.4">
      <c r="L597">
        <v>1443.1954000000001</v>
      </c>
      <c r="M597">
        <v>2.0000000000000001E-4</v>
      </c>
      <c r="N597">
        <v>1.9E-3</v>
      </c>
      <c r="P597">
        <v>0.23400000000000001</v>
      </c>
      <c r="Q597">
        <v>0.16400000000000001</v>
      </c>
      <c r="R597">
        <v>8.1699999999999995E-2</v>
      </c>
    </row>
    <row r="598" spans="12:18" x14ac:dyDescent="0.4">
      <c r="L598">
        <v>1332.0887</v>
      </c>
      <c r="M598">
        <v>2.0000000000000001E-4</v>
      </c>
      <c r="N598">
        <v>1.6000000000000001E-3</v>
      </c>
      <c r="P598">
        <v>0.25090000000000001</v>
      </c>
      <c r="Q598">
        <v>0.17380000000000001</v>
      </c>
      <c r="R598">
        <v>6.5000000000000002E-2</v>
      </c>
    </row>
    <row r="599" spans="12:18" x14ac:dyDescent="0.4">
      <c r="L599">
        <v>1668.1676</v>
      </c>
      <c r="M599">
        <v>2.9999999999999997E-4</v>
      </c>
      <c r="N599">
        <v>2.0999999999999999E-3</v>
      </c>
      <c r="P599">
        <v>0.22589999999999999</v>
      </c>
      <c r="Q599">
        <v>0.20749999999999999</v>
      </c>
      <c r="R599">
        <v>9.9199999999999997E-2</v>
      </c>
    </row>
    <row r="600" spans="12:18" x14ac:dyDescent="0.4">
      <c r="L600">
        <v>2557.4162999999999</v>
      </c>
      <c r="M600">
        <v>2.0000000000000001E-4</v>
      </c>
      <c r="N600">
        <v>1.6999999999999999E-3</v>
      </c>
      <c r="P600">
        <v>0.21879999999999999</v>
      </c>
      <c r="Q600">
        <v>0.15</v>
      </c>
      <c r="R600">
        <v>6.6699999999999995E-2</v>
      </c>
    </row>
    <row r="601" spans="12:18" x14ac:dyDescent="0.4">
      <c r="L601">
        <v>442.80680000000001</v>
      </c>
      <c r="M601">
        <v>2.0000000000000001E-4</v>
      </c>
      <c r="N601">
        <v>1.8E-3</v>
      </c>
      <c r="P601">
        <v>0.2349</v>
      </c>
      <c r="Q601">
        <v>0.15629999999999999</v>
      </c>
      <c r="R601">
        <v>6.9500000000000006E-2</v>
      </c>
    </row>
    <row r="602" spans="12:18" x14ac:dyDescent="0.4">
      <c r="L602">
        <v>2332.3724000000002</v>
      </c>
      <c r="M602">
        <v>2.9999999999999997E-4</v>
      </c>
      <c r="N602">
        <v>1.9E-3</v>
      </c>
      <c r="P602">
        <v>0.2515</v>
      </c>
      <c r="Q602">
        <v>0.15989999999999999</v>
      </c>
      <c r="R602">
        <v>8.1299999999999997E-2</v>
      </c>
    </row>
    <row r="603" spans="12:18" x14ac:dyDescent="0.4">
      <c r="L603">
        <v>226.15950000000001</v>
      </c>
      <c r="M603">
        <v>2.0000000000000001E-4</v>
      </c>
      <c r="N603">
        <v>2.2000000000000001E-3</v>
      </c>
      <c r="P603">
        <v>0.2092</v>
      </c>
      <c r="Q603">
        <v>0.15359999999999999</v>
      </c>
      <c r="R603">
        <v>8.1299999999999997E-2</v>
      </c>
    </row>
    <row r="604" spans="12:18" x14ac:dyDescent="0.4">
      <c r="L604">
        <v>441.1182</v>
      </c>
      <c r="M604">
        <v>4.0000000000000002E-4</v>
      </c>
      <c r="N604">
        <v>1.6999999999999999E-3</v>
      </c>
      <c r="P604">
        <v>0.18740000000000001</v>
      </c>
      <c r="Q604">
        <v>0.14349999999999999</v>
      </c>
      <c r="R604">
        <v>6.3799999999999996E-2</v>
      </c>
    </row>
    <row r="605" spans="12:18" x14ac:dyDescent="0.4">
      <c r="L605">
        <v>2333.9456</v>
      </c>
      <c r="M605">
        <v>4.0000000000000002E-4</v>
      </c>
      <c r="N605">
        <v>1.9E-3</v>
      </c>
      <c r="P605">
        <v>0.22109999999999999</v>
      </c>
      <c r="Q605">
        <v>0.15920000000000001</v>
      </c>
      <c r="R605">
        <v>6.8199999999999997E-2</v>
      </c>
    </row>
    <row r="606" spans="12:18" x14ac:dyDescent="0.4">
      <c r="L606">
        <v>226.33680000000001</v>
      </c>
      <c r="M606">
        <v>2.9999999999999997E-4</v>
      </c>
      <c r="N606">
        <v>1.9E-3</v>
      </c>
      <c r="P606">
        <v>0.23769999999999999</v>
      </c>
      <c r="Q606">
        <v>0.13489999999999999</v>
      </c>
      <c r="R606">
        <v>6.59E-2</v>
      </c>
    </row>
    <row r="607" spans="12:18" x14ac:dyDescent="0.4">
      <c r="L607">
        <v>0.90759999999999996</v>
      </c>
      <c r="M607">
        <v>2.9999999999999997E-4</v>
      </c>
      <c r="N607">
        <v>6.9999999999999999E-4</v>
      </c>
      <c r="P607">
        <v>0.31890000000000002</v>
      </c>
      <c r="Q607">
        <v>7.4200000000000002E-2</v>
      </c>
      <c r="R607">
        <v>4.0800000000000003E-2</v>
      </c>
    </row>
    <row r="608" spans="12:18" x14ac:dyDescent="0.4">
      <c r="L608">
        <v>0.77959999999999996</v>
      </c>
      <c r="M608">
        <v>2.0000000000000001E-4</v>
      </c>
      <c r="N608">
        <v>2.7000000000000001E-3</v>
      </c>
      <c r="P608">
        <v>0.19070000000000001</v>
      </c>
      <c r="Q608">
        <v>0.1113</v>
      </c>
      <c r="R608">
        <v>6.3799999999999996E-2</v>
      </c>
    </row>
    <row r="609" spans="12:18" x14ac:dyDescent="0.4">
      <c r="L609">
        <v>437.0548</v>
      </c>
      <c r="M609">
        <v>2.0000000000000001E-4</v>
      </c>
      <c r="N609">
        <v>2E-3</v>
      </c>
      <c r="P609">
        <v>0.18679999999999999</v>
      </c>
      <c r="Q609">
        <v>0.16450000000000001</v>
      </c>
      <c r="R609">
        <v>7.0400000000000004E-2</v>
      </c>
    </row>
    <row r="610" spans="12:18" x14ac:dyDescent="0.4">
      <c r="L610">
        <v>2335.5212999999999</v>
      </c>
      <c r="M610">
        <v>2.9999999999999997E-4</v>
      </c>
      <c r="N610">
        <v>1.9E-3</v>
      </c>
      <c r="P610">
        <v>0.247</v>
      </c>
      <c r="Q610">
        <v>0.17069999999999999</v>
      </c>
      <c r="R610">
        <v>0.1028</v>
      </c>
    </row>
    <row r="611" spans="12:18" x14ac:dyDescent="0.4">
      <c r="L611">
        <v>0.111</v>
      </c>
      <c r="M611">
        <v>0.1084</v>
      </c>
      <c r="N611">
        <v>1.1000000000000001E-3</v>
      </c>
      <c r="P611">
        <v>0.22409999999999999</v>
      </c>
      <c r="Q611">
        <v>0.15570000000000001</v>
      </c>
      <c r="R611">
        <v>4.5100000000000001E-2</v>
      </c>
    </row>
    <row r="612" spans="12:18" x14ac:dyDescent="0.4">
      <c r="L612">
        <v>1.5E-3</v>
      </c>
      <c r="M612">
        <v>5.9999999999999995E-4</v>
      </c>
      <c r="N612">
        <v>8.9999999999999998E-4</v>
      </c>
      <c r="P612">
        <v>0.24410000000000001</v>
      </c>
      <c r="Q612">
        <v>8.1600000000000006E-2</v>
      </c>
      <c r="R612">
        <v>4.2900000000000001E-2</v>
      </c>
    </row>
    <row r="613" spans="12:18" x14ac:dyDescent="0.4">
      <c r="L613">
        <v>1.6000000000000001E-3</v>
      </c>
      <c r="M613">
        <v>5.0000000000000001E-4</v>
      </c>
      <c r="N613">
        <v>8.0000000000000004E-4</v>
      </c>
      <c r="P613">
        <v>0.24579999999999999</v>
      </c>
      <c r="Q613">
        <v>7.7600000000000002E-2</v>
      </c>
      <c r="R613">
        <v>4.58E-2</v>
      </c>
    </row>
    <row r="614" spans="12:18" x14ac:dyDescent="0.4">
      <c r="L614">
        <v>662.55949999999996</v>
      </c>
      <c r="M614">
        <v>2.0000000000000001E-4</v>
      </c>
      <c r="N614">
        <v>1.9E-3</v>
      </c>
      <c r="P614">
        <v>0.2034</v>
      </c>
      <c r="Q614">
        <v>0.23810000000000001</v>
      </c>
      <c r="R614">
        <v>6.4799999999999996E-2</v>
      </c>
    </row>
    <row r="615" spans="12:18" x14ac:dyDescent="0.4">
      <c r="L615">
        <v>2338.3944999999999</v>
      </c>
      <c r="M615">
        <v>2.9999999999999997E-4</v>
      </c>
      <c r="N615">
        <v>2.3999999999999998E-3</v>
      </c>
      <c r="P615">
        <v>0.2112</v>
      </c>
      <c r="Q615">
        <v>0.1459</v>
      </c>
      <c r="R615">
        <v>7.0699999999999999E-2</v>
      </c>
    </row>
    <row r="616" spans="12:18" x14ac:dyDescent="0.4">
      <c r="L616">
        <v>1.6999999999999999E-3</v>
      </c>
      <c r="M616">
        <v>8.9999999999999998E-4</v>
      </c>
      <c r="N616">
        <v>1.1000000000000001E-3</v>
      </c>
      <c r="P616">
        <v>0.2177</v>
      </c>
      <c r="Q616">
        <v>7.8700000000000006E-2</v>
      </c>
      <c r="R616">
        <v>3.8899999999999997E-2</v>
      </c>
    </row>
    <row r="617" spans="12:18" x14ac:dyDescent="0.4">
      <c r="L617">
        <v>661.25670000000002</v>
      </c>
      <c r="M617">
        <v>2.0000000000000001E-4</v>
      </c>
      <c r="N617">
        <v>8.8000000000000005E-3</v>
      </c>
      <c r="P617">
        <v>0.2382</v>
      </c>
      <c r="Q617">
        <v>0.1976</v>
      </c>
      <c r="R617">
        <v>8.43E-2</v>
      </c>
    </row>
    <row r="618" spans="12:18" x14ac:dyDescent="0.4">
      <c r="L618">
        <v>562.08619999999996</v>
      </c>
      <c r="M618">
        <v>4.0000000000000002E-4</v>
      </c>
      <c r="N618">
        <v>1.8E-3</v>
      </c>
      <c r="P618">
        <v>0.23</v>
      </c>
      <c r="Q618">
        <v>0.1515</v>
      </c>
      <c r="R618">
        <v>6.8500000000000005E-2</v>
      </c>
    </row>
    <row r="619" spans="12:18" x14ac:dyDescent="0.4">
      <c r="L619">
        <v>2438.0340000000001</v>
      </c>
      <c r="M619">
        <v>2.9999999999999997E-4</v>
      </c>
      <c r="N619">
        <v>1.8E-3</v>
      </c>
      <c r="P619">
        <v>0.24840000000000001</v>
      </c>
      <c r="Q619">
        <v>0.17080000000000001</v>
      </c>
      <c r="R619">
        <v>6.3399999999999998E-2</v>
      </c>
    </row>
    <row r="620" spans="12:18" x14ac:dyDescent="0.4">
      <c r="L620">
        <v>563.68420000000003</v>
      </c>
      <c r="M620">
        <v>2.0000000000000001E-4</v>
      </c>
      <c r="N620">
        <v>2.0999999999999999E-3</v>
      </c>
      <c r="P620">
        <v>0.1769</v>
      </c>
      <c r="Q620">
        <v>0.1779</v>
      </c>
      <c r="R620">
        <v>7.0300000000000001E-2</v>
      </c>
    </row>
    <row r="621" spans="12:18" x14ac:dyDescent="0.4">
      <c r="L621">
        <v>772.99689999999998</v>
      </c>
      <c r="M621">
        <v>4.0000000000000002E-4</v>
      </c>
      <c r="N621">
        <v>2.0999999999999999E-3</v>
      </c>
      <c r="P621">
        <v>0.2072</v>
      </c>
      <c r="Q621">
        <v>0.18529999999999999</v>
      </c>
      <c r="R621">
        <v>6.6299999999999998E-2</v>
      </c>
    </row>
    <row r="622" spans="12:18" x14ac:dyDescent="0.4">
      <c r="L622">
        <v>1662.9999</v>
      </c>
      <c r="M622">
        <v>2.9999999999999997E-4</v>
      </c>
      <c r="N622">
        <v>1.8E-3</v>
      </c>
      <c r="P622">
        <v>0.2346</v>
      </c>
      <c r="Q622">
        <v>0.16669999999999999</v>
      </c>
      <c r="R622">
        <v>6.9400000000000003E-2</v>
      </c>
    </row>
    <row r="623" spans="12:18" x14ac:dyDescent="0.4">
      <c r="L623">
        <v>565.19010000000003</v>
      </c>
      <c r="M623">
        <v>2.9999999999999997E-4</v>
      </c>
      <c r="N623">
        <v>1.9E-3</v>
      </c>
      <c r="P623">
        <v>0.22320000000000001</v>
      </c>
      <c r="Q623">
        <v>0.15670000000000001</v>
      </c>
      <c r="R623">
        <v>6.4000000000000001E-2</v>
      </c>
    </row>
    <row r="624" spans="12:18" x14ac:dyDescent="0.4">
      <c r="L624">
        <v>0.93089999999999995</v>
      </c>
      <c r="M624">
        <v>2.0000000000000001E-4</v>
      </c>
      <c r="N624">
        <v>1.1000000000000001E-3</v>
      </c>
      <c r="P624">
        <v>0.2266</v>
      </c>
      <c r="Q624">
        <v>8.2699999999999996E-2</v>
      </c>
      <c r="R624">
        <v>6.9400000000000003E-2</v>
      </c>
    </row>
    <row r="625" spans="12:18" x14ac:dyDescent="0.4">
      <c r="L625">
        <v>0.82620000000000005</v>
      </c>
      <c r="M625">
        <v>1E-4</v>
      </c>
      <c r="N625">
        <v>2.3E-3</v>
      </c>
      <c r="P625">
        <v>0.1762</v>
      </c>
      <c r="Q625">
        <v>8.3699999999999997E-2</v>
      </c>
      <c r="R625">
        <v>4.5600000000000002E-2</v>
      </c>
    </row>
    <row r="626" spans="12:18" x14ac:dyDescent="0.4">
      <c r="L626">
        <v>768.76869999999997</v>
      </c>
      <c r="M626">
        <v>2.9999999999999997E-4</v>
      </c>
      <c r="N626">
        <v>2.2000000000000001E-3</v>
      </c>
      <c r="P626">
        <v>0.23230000000000001</v>
      </c>
      <c r="Q626">
        <v>0.15160000000000001</v>
      </c>
      <c r="R626">
        <v>6.0100000000000001E-2</v>
      </c>
    </row>
    <row r="627" spans="12:18" x14ac:dyDescent="0.4">
      <c r="L627">
        <v>1662.9384</v>
      </c>
      <c r="M627">
        <v>1E-4</v>
      </c>
      <c r="N627">
        <v>2E-3</v>
      </c>
      <c r="P627">
        <v>0.26900000000000002</v>
      </c>
      <c r="Q627">
        <v>0.18509999999999999</v>
      </c>
      <c r="R627">
        <v>9.7000000000000003E-2</v>
      </c>
    </row>
    <row r="628" spans="12:18" x14ac:dyDescent="0.4">
      <c r="L628">
        <v>1337.0427</v>
      </c>
      <c r="M628">
        <v>2.9999999999999997E-4</v>
      </c>
      <c r="N628">
        <v>1.8E-3</v>
      </c>
      <c r="P628">
        <v>0.2104</v>
      </c>
      <c r="Q628">
        <v>0.16370000000000001</v>
      </c>
      <c r="R628">
        <v>7.0900000000000005E-2</v>
      </c>
    </row>
    <row r="629" spans="12:18" x14ac:dyDescent="0.4">
      <c r="L629">
        <v>1230.4916000000001</v>
      </c>
      <c r="M629">
        <v>2.0000000000000001E-4</v>
      </c>
      <c r="N629">
        <v>1.8E-3</v>
      </c>
      <c r="P629">
        <v>0.26490000000000002</v>
      </c>
      <c r="Q629">
        <v>0.15559999999999999</v>
      </c>
      <c r="R629">
        <v>8.0600000000000005E-2</v>
      </c>
    </row>
    <row r="630" spans="12:18" x14ac:dyDescent="0.4">
      <c r="L630">
        <v>431.99650000000003</v>
      </c>
      <c r="M630">
        <v>4.0000000000000002E-4</v>
      </c>
      <c r="N630">
        <v>2E-3</v>
      </c>
      <c r="P630">
        <v>0.20849999999999999</v>
      </c>
      <c r="Q630">
        <v>0.15290000000000001</v>
      </c>
      <c r="R630">
        <v>6.9400000000000003E-2</v>
      </c>
    </row>
    <row r="631" spans="12:18" x14ac:dyDescent="0.4">
      <c r="L631">
        <v>2568.1895</v>
      </c>
      <c r="M631">
        <v>2.0000000000000001E-4</v>
      </c>
      <c r="N631">
        <v>2.0999999999999999E-3</v>
      </c>
      <c r="P631">
        <v>0.25609999999999999</v>
      </c>
      <c r="Q631">
        <v>0.1482</v>
      </c>
      <c r="R631">
        <v>6.6000000000000003E-2</v>
      </c>
    </row>
    <row r="632" spans="12:18" x14ac:dyDescent="0.4">
      <c r="L632">
        <v>431.9939</v>
      </c>
      <c r="M632">
        <v>2.9999999999999997E-4</v>
      </c>
      <c r="N632">
        <v>2.0999999999999999E-3</v>
      </c>
      <c r="P632">
        <v>0.27979999999999999</v>
      </c>
      <c r="Q632">
        <v>0.18090000000000001</v>
      </c>
      <c r="R632">
        <v>0.1014</v>
      </c>
    </row>
    <row r="633" spans="12:18" x14ac:dyDescent="0.4">
      <c r="L633">
        <v>2337.6673000000001</v>
      </c>
      <c r="M633">
        <v>2.0000000000000001E-4</v>
      </c>
      <c r="N633">
        <v>2.5000000000000001E-3</v>
      </c>
      <c r="P633">
        <v>0.1925</v>
      </c>
      <c r="Q633">
        <v>0.34389999999999998</v>
      </c>
      <c r="R633">
        <v>6.5799999999999997E-2</v>
      </c>
    </row>
    <row r="634" spans="12:18" x14ac:dyDescent="0.4">
      <c r="L634">
        <v>229.72139999999999</v>
      </c>
      <c r="M634">
        <v>1E-4</v>
      </c>
      <c r="N634">
        <v>1.6999999999999999E-3</v>
      </c>
      <c r="P634">
        <v>0.20469999999999999</v>
      </c>
      <c r="Q634">
        <v>0.13200000000000001</v>
      </c>
      <c r="R634">
        <v>6.2899999999999998E-2</v>
      </c>
    </row>
    <row r="635" spans="12:18" x14ac:dyDescent="0.4">
      <c r="L635">
        <v>431.94749999999999</v>
      </c>
      <c r="M635">
        <v>2.9999999999999997E-4</v>
      </c>
      <c r="N635">
        <v>1.9E-3</v>
      </c>
      <c r="P635">
        <v>0.20169999999999999</v>
      </c>
      <c r="Q635">
        <v>0.13300000000000001</v>
      </c>
      <c r="R635">
        <v>6.1800000000000001E-2</v>
      </c>
    </row>
    <row r="636" spans="12:18" x14ac:dyDescent="0.4">
      <c r="L636">
        <v>2339.6563999999998</v>
      </c>
      <c r="M636">
        <v>5.0000000000000001E-4</v>
      </c>
      <c r="N636">
        <v>1.9E-3</v>
      </c>
      <c r="P636">
        <v>0.22620000000000001</v>
      </c>
      <c r="Q636">
        <v>0.16239999999999999</v>
      </c>
      <c r="R636">
        <v>0.11849999999999999</v>
      </c>
    </row>
    <row r="637" spans="12:18" x14ac:dyDescent="0.4">
      <c r="L637">
        <v>228.0421</v>
      </c>
      <c r="M637">
        <v>2.0000000000000001E-4</v>
      </c>
      <c r="N637">
        <v>1.6999999999999999E-3</v>
      </c>
      <c r="P637">
        <v>0.21260000000000001</v>
      </c>
      <c r="Q637">
        <v>0.1482</v>
      </c>
      <c r="R637">
        <v>6.6900000000000001E-2</v>
      </c>
    </row>
    <row r="638" spans="12:18" x14ac:dyDescent="0.4">
      <c r="L638">
        <v>431.93360000000001</v>
      </c>
      <c r="M638">
        <v>5.9999999999999995E-4</v>
      </c>
      <c r="N638">
        <v>2.8999999999999998E-3</v>
      </c>
      <c r="P638">
        <v>0.2089</v>
      </c>
      <c r="Q638">
        <v>0.15959999999999999</v>
      </c>
      <c r="R638">
        <v>8.0299999999999996E-2</v>
      </c>
    </row>
    <row r="639" spans="12:18" x14ac:dyDescent="0.4">
      <c r="L639">
        <v>2341.3249000000001</v>
      </c>
      <c r="M639">
        <v>2.0000000000000001E-4</v>
      </c>
      <c r="N639">
        <v>2E-3</v>
      </c>
      <c r="P639">
        <v>0.21740000000000001</v>
      </c>
      <c r="Q639">
        <v>0.31569999999999998</v>
      </c>
      <c r="R639">
        <v>9.2700000000000005E-2</v>
      </c>
    </row>
    <row r="640" spans="12:18" x14ac:dyDescent="0.4">
      <c r="L640">
        <v>1.0586</v>
      </c>
      <c r="M640">
        <v>2.9999999999999997E-4</v>
      </c>
      <c r="N640">
        <v>1.1000000000000001E-3</v>
      </c>
      <c r="P640">
        <v>0.23119999999999999</v>
      </c>
      <c r="Q640">
        <v>0.1144</v>
      </c>
      <c r="R640">
        <v>5.7799999999999997E-2</v>
      </c>
    </row>
    <row r="641" spans="12:18" x14ac:dyDescent="0.4">
      <c r="L641">
        <v>0.73229999999999995</v>
      </c>
      <c r="M641">
        <v>2.0000000000000001E-4</v>
      </c>
      <c r="N641">
        <v>1E-3</v>
      </c>
      <c r="P641">
        <v>0.2288</v>
      </c>
      <c r="Q641">
        <v>8.5599999999999996E-2</v>
      </c>
      <c r="R641">
        <v>6.4000000000000001E-2</v>
      </c>
    </row>
    <row r="642" spans="12:18" x14ac:dyDescent="0.4">
      <c r="L642">
        <v>223.46279999999999</v>
      </c>
      <c r="M642">
        <v>2.9999999999999997E-4</v>
      </c>
      <c r="N642">
        <v>1.9E-3</v>
      </c>
      <c r="P642">
        <v>0.17449999999999999</v>
      </c>
      <c r="Q642">
        <v>0.14410000000000001</v>
      </c>
      <c r="R642">
        <v>6.3299999999999995E-2</v>
      </c>
    </row>
    <row r="643" spans="12:18" x14ac:dyDescent="0.4">
      <c r="L643">
        <v>431.75029999999998</v>
      </c>
      <c r="M643">
        <v>2.0000000000000001E-4</v>
      </c>
      <c r="N643">
        <v>1.8E-3</v>
      </c>
      <c r="P643">
        <v>0.23780000000000001</v>
      </c>
      <c r="Q643">
        <v>0.14749999999999999</v>
      </c>
      <c r="R643">
        <v>9.0399999999999994E-2</v>
      </c>
    </row>
    <row r="644" spans="12:18" x14ac:dyDescent="0.4">
      <c r="L644">
        <v>2568.3285000000001</v>
      </c>
      <c r="M644">
        <v>2.9999999999999997E-4</v>
      </c>
      <c r="N644">
        <v>1.9E-3</v>
      </c>
      <c r="P644">
        <v>0.1928</v>
      </c>
      <c r="Q644">
        <v>0.17949999999999999</v>
      </c>
      <c r="R644">
        <v>7.0999999999999994E-2</v>
      </c>
    </row>
    <row r="645" spans="12:18" x14ac:dyDescent="0.4">
      <c r="L645">
        <v>431.85489999999999</v>
      </c>
      <c r="M645">
        <v>5.0000000000000001E-4</v>
      </c>
      <c r="N645">
        <v>1.8E-3</v>
      </c>
      <c r="P645">
        <v>0.19040000000000001</v>
      </c>
      <c r="Q645">
        <v>0.12989999999999999</v>
      </c>
      <c r="R645">
        <v>7.3899999999999993E-2</v>
      </c>
    </row>
    <row r="646" spans="12:18" x14ac:dyDescent="0.4">
      <c r="L646">
        <v>2568.3580999999999</v>
      </c>
      <c r="M646">
        <v>2.9999999999999997E-4</v>
      </c>
      <c r="N646">
        <v>1.6999999999999999E-3</v>
      </c>
      <c r="P646">
        <v>0.20699999999999999</v>
      </c>
      <c r="Q646">
        <v>0.12920000000000001</v>
      </c>
      <c r="R646">
        <v>7.9100000000000004E-2</v>
      </c>
    </row>
    <row r="647" spans="12:18" x14ac:dyDescent="0.4">
      <c r="L647">
        <v>431.80529999999999</v>
      </c>
      <c r="M647">
        <v>2.9999999999999997E-4</v>
      </c>
      <c r="N647">
        <v>2.7000000000000001E-3</v>
      </c>
      <c r="P647">
        <v>0.17660000000000001</v>
      </c>
      <c r="Q647">
        <v>0.1716</v>
      </c>
      <c r="R647">
        <v>8.1900000000000001E-2</v>
      </c>
    </row>
    <row r="648" spans="12:18" x14ac:dyDescent="0.4">
      <c r="L648">
        <v>343.27659999999997</v>
      </c>
      <c r="M648">
        <v>2.9999999999999997E-4</v>
      </c>
      <c r="N648">
        <v>1.6999999999999999E-3</v>
      </c>
      <c r="P648">
        <v>0.16439999999999999</v>
      </c>
      <c r="Q648">
        <v>0.30520000000000003</v>
      </c>
      <c r="R648">
        <v>5.4600000000000003E-2</v>
      </c>
    </row>
    <row r="649" spans="12:18" x14ac:dyDescent="0.4">
      <c r="L649">
        <v>2224.3287999999998</v>
      </c>
      <c r="M649">
        <v>2.9999999999999997E-4</v>
      </c>
      <c r="N649">
        <v>2.5999999999999999E-3</v>
      </c>
      <c r="P649">
        <v>0.2334</v>
      </c>
      <c r="Q649">
        <v>0.1729</v>
      </c>
      <c r="R649">
        <v>0.1069</v>
      </c>
    </row>
    <row r="650" spans="12:18" x14ac:dyDescent="0.4">
      <c r="L650">
        <v>431.7921</v>
      </c>
      <c r="M650">
        <v>4.0000000000000002E-4</v>
      </c>
      <c r="N650">
        <v>2E-3</v>
      </c>
      <c r="P650">
        <v>0.18529999999999999</v>
      </c>
      <c r="Q650">
        <v>0.15279999999999999</v>
      </c>
      <c r="R650">
        <v>6.8400000000000002E-2</v>
      </c>
    </row>
    <row r="651" spans="12:18" x14ac:dyDescent="0.4">
      <c r="L651">
        <v>345.12360000000001</v>
      </c>
      <c r="M651">
        <v>2.0000000000000001E-4</v>
      </c>
      <c r="N651">
        <v>1.5E-3</v>
      </c>
      <c r="P651">
        <v>0.19270000000000001</v>
      </c>
      <c r="Q651">
        <v>0.17910000000000001</v>
      </c>
      <c r="R651">
        <v>6.1100000000000002E-2</v>
      </c>
    </row>
    <row r="652" spans="12:18" x14ac:dyDescent="0.4">
      <c r="L652">
        <v>2222.5839000000001</v>
      </c>
      <c r="M652">
        <v>2.0000000000000001E-4</v>
      </c>
      <c r="N652">
        <v>1.8E-3</v>
      </c>
      <c r="P652">
        <v>0.20849999999999999</v>
      </c>
      <c r="Q652">
        <v>0.1484</v>
      </c>
      <c r="R652">
        <v>6.4699999999999994E-2</v>
      </c>
    </row>
    <row r="653" spans="12:18" x14ac:dyDescent="0.4">
      <c r="L653">
        <v>431.85599999999999</v>
      </c>
      <c r="M653">
        <v>2.9999999999999997E-4</v>
      </c>
      <c r="N653">
        <v>1.5E-3</v>
      </c>
      <c r="P653">
        <v>0.20979999999999999</v>
      </c>
      <c r="Q653">
        <v>0.1255</v>
      </c>
      <c r="R653">
        <v>6.3600000000000004E-2</v>
      </c>
    </row>
    <row r="654" spans="12:18" x14ac:dyDescent="0.4">
      <c r="L654">
        <v>347.01330000000002</v>
      </c>
      <c r="M654">
        <v>2.0000000000000001E-4</v>
      </c>
      <c r="N654">
        <v>2.0999999999999999E-3</v>
      </c>
      <c r="P654">
        <v>0.1648</v>
      </c>
      <c r="Q654">
        <v>0.31630000000000003</v>
      </c>
      <c r="R654">
        <v>6.6900000000000001E-2</v>
      </c>
    </row>
    <row r="655" spans="12:18" x14ac:dyDescent="0.4">
      <c r="L655">
        <v>0.9667</v>
      </c>
      <c r="M655">
        <v>2.0000000000000001E-4</v>
      </c>
      <c r="N655">
        <v>1.5E-3</v>
      </c>
      <c r="P655">
        <v>0.2427</v>
      </c>
      <c r="Q655">
        <v>8.7599999999999997E-2</v>
      </c>
      <c r="R655">
        <v>5.79E-2</v>
      </c>
    </row>
    <row r="656" spans="12:18" x14ac:dyDescent="0.4">
      <c r="L656">
        <v>0.85909999999999997</v>
      </c>
      <c r="M656">
        <v>2.9999999999999997E-4</v>
      </c>
      <c r="N656">
        <v>1.1999999999999999E-3</v>
      </c>
      <c r="P656">
        <v>0.16520000000000001</v>
      </c>
      <c r="Q656">
        <v>8.0699999999999994E-2</v>
      </c>
      <c r="R656">
        <v>4.4699999999999997E-2</v>
      </c>
    </row>
    <row r="657" spans="12:18" x14ac:dyDescent="0.4">
      <c r="L657">
        <v>2218.0783999999999</v>
      </c>
      <c r="M657">
        <v>4.0000000000000002E-4</v>
      </c>
      <c r="N657">
        <v>1.8E-3</v>
      </c>
      <c r="P657">
        <v>0.24690000000000001</v>
      </c>
      <c r="Q657">
        <v>0.16350000000000001</v>
      </c>
      <c r="R657">
        <v>6.2600000000000003E-2</v>
      </c>
    </row>
    <row r="658" spans="12:18" x14ac:dyDescent="0.4">
      <c r="L658">
        <v>3000.7017000000001</v>
      </c>
      <c r="M658">
        <v>2.9999999999999997E-4</v>
      </c>
      <c r="N658">
        <v>2.2000000000000001E-3</v>
      </c>
      <c r="P658">
        <v>0.20100000000000001</v>
      </c>
      <c r="Q658">
        <v>0.15759999999999999</v>
      </c>
      <c r="R658">
        <v>8.1000000000000003E-2</v>
      </c>
    </row>
    <row r="659" spans="12:18" x14ac:dyDescent="0.4">
      <c r="L659">
        <v>1432.1383000000001</v>
      </c>
      <c r="M659">
        <v>2.0000000000000001E-4</v>
      </c>
      <c r="N659">
        <v>1.8E-3</v>
      </c>
      <c r="P659">
        <v>0.31459999999999999</v>
      </c>
      <c r="Q659">
        <v>0.34060000000000001</v>
      </c>
      <c r="R659">
        <v>6.8500000000000005E-2</v>
      </c>
    </row>
    <row r="660" spans="12:18" x14ac:dyDescent="0.4">
      <c r="L660">
        <v>349.84429999999998</v>
      </c>
      <c r="M660">
        <v>2.0000000000000001E-4</v>
      </c>
      <c r="N660">
        <v>1.6999999999999999E-3</v>
      </c>
      <c r="P660">
        <v>0.17069999999999999</v>
      </c>
      <c r="Q660">
        <v>0.3594</v>
      </c>
      <c r="R660">
        <v>0.13550000000000001</v>
      </c>
    </row>
    <row r="661" spans="12:18" x14ac:dyDescent="0.4">
      <c r="L661">
        <v>1217.175</v>
      </c>
      <c r="M661">
        <v>1E-4</v>
      </c>
      <c r="N661">
        <v>2.3E-3</v>
      </c>
      <c r="P661">
        <v>0.2213</v>
      </c>
      <c r="Q661">
        <v>0.19980000000000001</v>
      </c>
      <c r="R661">
        <v>9.1899999999999996E-2</v>
      </c>
    </row>
    <row r="662" spans="12:18" x14ac:dyDescent="0.4">
      <c r="L662">
        <v>1433.8512000000001</v>
      </c>
      <c r="M662">
        <v>4.0000000000000002E-4</v>
      </c>
      <c r="N662">
        <v>1.5E-3</v>
      </c>
      <c r="P662">
        <v>0.21560000000000001</v>
      </c>
      <c r="Q662">
        <v>0.1517</v>
      </c>
      <c r="R662">
        <v>8.9399999999999993E-2</v>
      </c>
    </row>
    <row r="663" spans="12:18" x14ac:dyDescent="0.4">
      <c r="L663">
        <v>349.92720000000003</v>
      </c>
      <c r="M663">
        <v>2.9999999999999997E-4</v>
      </c>
      <c r="N663">
        <v>1.9E-3</v>
      </c>
      <c r="P663">
        <v>0.20499999999999999</v>
      </c>
      <c r="Q663">
        <v>0.21079999999999999</v>
      </c>
      <c r="R663">
        <v>6.5299999999999997E-2</v>
      </c>
    </row>
    <row r="664" spans="12:18" x14ac:dyDescent="0.4">
      <c r="L664">
        <v>1215.5488</v>
      </c>
      <c r="M664">
        <v>2.0000000000000001E-4</v>
      </c>
      <c r="N664">
        <v>1.5E-3</v>
      </c>
      <c r="P664">
        <v>0.189</v>
      </c>
      <c r="Q664">
        <v>0.1351</v>
      </c>
      <c r="R664">
        <v>6.1100000000000002E-2</v>
      </c>
    </row>
    <row r="665" spans="12:18" x14ac:dyDescent="0.4">
      <c r="L665">
        <v>1435.7852</v>
      </c>
      <c r="M665">
        <v>2.0000000000000001E-4</v>
      </c>
      <c r="N665">
        <v>2.5000000000000001E-3</v>
      </c>
      <c r="P665">
        <v>0.20019999999999999</v>
      </c>
      <c r="Q665">
        <v>0.41830000000000001</v>
      </c>
      <c r="R665">
        <v>8.7999999999999995E-2</v>
      </c>
    </row>
    <row r="666" spans="12:18" x14ac:dyDescent="0.4">
      <c r="L666">
        <v>1.9670000000000001</v>
      </c>
      <c r="M666">
        <v>2.0000000000000001E-4</v>
      </c>
      <c r="N666">
        <v>1.4E-3</v>
      </c>
      <c r="P666">
        <v>0.22189999999999999</v>
      </c>
      <c r="Q666">
        <v>0.1152</v>
      </c>
      <c r="R666">
        <v>6.0499999999999998E-2</v>
      </c>
    </row>
    <row r="667" spans="12:18" x14ac:dyDescent="0.4">
      <c r="L667">
        <v>0.80759999999999998</v>
      </c>
      <c r="M667">
        <v>2.0000000000000001E-4</v>
      </c>
      <c r="N667">
        <v>1.1000000000000001E-3</v>
      </c>
      <c r="P667">
        <v>0.24260000000000001</v>
      </c>
      <c r="Q667">
        <v>9.1200000000000003E-2</v>
      </c>
      <c r="R667">
        <v>4.87E-2</v>
      </c>
    </row>
    <row r="668" spans="12:18" x14ac:dyDescent="0.4">
      <c r="L668">
        <v>346.18599999999998</v>
      </c>
      <c r="M668">
        <v>2.0000000000000001E-4</v>
      </c>
      <c r="N668">
        <v>2.8999999999999998E-3</v>
      </c>
      <c r="P668">
        <v>0.1673</v>
      </c>
      <c r="Q668">
        <v>0.39150000000000001</v>
      </c>
      <c r="R668">
        <v>7.1499999999999994E-2</v>
      </c>
    </row>
    <row r="669" spans="12:18" x14ac:dyDescent="0.4">
      <c r="L669">
        <v>1.0593999999999999</v>
      </c>
      <c r="M669">
        <v>2.0000000000000001E-4</v>
      </c>
      <c r="N669">
        <v>1.1999999999999999E-3</v>
      </c>
      <c r="P669">
        <v>0.1658</v>
      </c>
      <c r="Q669">
        <v>8.43E-2</v>
      </c>
      <c r="R669">
        <v>4.5900000000000003E-2</v>
      </c>
    </row>
    <row r="670" spans="12:18" x14ac:dyDescent="0.4">
      <c r="L670">
        <v>0.88780000000000003</v>
      </c>
      <c r="M670">
        <v>2.9999999999999997E-4</v>
      </c>
      <c r="N670">
        <v>1.9E-3</v>
      </c>
      <c r="P670">
        <v>0.18010000000000001</v>
      </c>
      <c r="Q670">
        <v>8.4699999999999998E-2</v>
      </c>
      <c r="R670">
        <v>4.8399999999999999E-2</v>
      </c>
    </row>
    <row r="671" spans="12:18" x14ac:dyDescent="0.4">
      <c r="L671">
        <v>4650.8625000000002</v>
      </c>
      <c r="M671">
        <v>2.9999999999999997E-4</v>
      </c>
      <c r="N671">
        <v>2.8E-3</v>
      </c>
      <c r="P671">
        <v>0.21160000000000001</v>
      </c>
      <c r="Q671">
        <v>0.1497</v>
      </c>
      <c r="R671">
        <v>7.3200000000000001E-2</v>
      </c>
    </row>
    <row r="672" spans="12:18" x14ac:dyDescent="0.4">
      <c r="L672">
        <v>349.55309999999997</v>
      </c>
      <c r="M672">
        <v>2.9999999999999997E-4</v>
      </c>
      <c r="N672">
        <v>1.8E-3</v>
      </c>
      <c r="P672">
        <v>0.1933</v>
      </c>
      <c r="Q672">
        <v>0.14430000000000001</v>
      </c>
      <c r="R672">
        <v>8.2799999999999999E-2</v>
      </c>
    </row>
    <row r="673" spans="12:18" x14ac:dyDescent="0.4">
      <c r="L673">
        <v>210.36449999999999</v>
      </c>
      <c r="M673">
        <v>2.9999999999999997E-4</v>
      </c>
      <c r="N673">
        <v>1.9E-3</v>
      </c>
      <c r="P673">
        <v>0.189</v>
      </c>
      <c r="Q673">
        <v>0.38179999999999997</v>
      </c>
      <c r="R673">
        <v>6.7699999999999996E-2</v>
      </c>
    </row>
    <row r="674" spans="12:18" x14ac:dyDescent="0.4">
      <c r="L674">
        <v>2789.6098000000002</v>
      </c>
      <c r="M674">
        <v>2.9999999999999997E-4</v>
      </c>
      <c r="N674">
        <v>2.3E-3</v>
      </c>
      <c r="P674">
        <v>0.19800000000000001</v>
      </c>
      <c r="Q674">
        <v>0.218</v>
      </c>
      <c r="R674">
        <v>8.6099999999999996E-2</v>
      </c>
    </row>
    <row r="675" spans="12:18" x14ac:dyDescent="0.4">
      <c r="L675">
        <v>211.98</v>
      </c>
      <c r="M675">
        <v>2.9999999999999997E-4</v>
      </c>
      <c r="N675">
        <v>1.6999999999999999E-3</v>
      </c>
      <c r="P675">
        <v>0.2135</v>
      </c>
      <c r="Q675">
        <v>0.18010000000000001</v>
      </c>
      <c r="R675">
        <v>6.1100000000000002E-2</v>
      </c>
    </row>
    <row r="676" spans="12:18" x14ac:dyDescent="0.4">
      <c r="L676">
        <v>2787.9272999999998</v>
      </c>
      <c r="M676">
        <v>2.0000000000000001E-4</v>
      </c>
      <c r="N676">
        <v>3.5999999999999999E-3</v>
      </c>
      <c r="P676">
        <v>0.18310000000000001</v>
      </c>
      <c r="Q676">
        <v>0.18579999999999999</v>
      </c>
      <c r="R676">
        <v>9.5799999999999996E-2</v>
      </c>
    </row>
    <row r="677" spans="12:18" x14ac:dyDescent="0.4">
      <c r="L677">
        <v>213.76840000000001</v>
      </c>
      <c r="M677">
        <v>2.9999999999999997E-4</v>
      </c>
      <c r="N677">
        <v>2.2000000000000001E-3</v>
      </c>
      <c r="P677">
        <v>0.18390000000000001</v>
      </c>
      <c r="Q677">
        <v>0.3039</v>
      </c>
      <c r="R677">
        <v>7.4300000000000005E-2</v>
      </c>
    </row>
    <row r="678" spans="12:18" x14ac:dyDescent="0.4">
      <c r="L678">
        <v>1.0059</v>
      </c>
      <c r="M678">
        <v>2.0000000000000001E-4</v>
      </c>
      <c r="N678">
        <v>1.6999999999999999E-3</v>
      </c>
      <c r="P678">
        <v>0.23019999999999999</v>
      </c>
      <c r="Q678">
        <v>0.1023</v>
      </c>
      <c r="R678">
        <v>5.91E-2</v>
      </c>
    </row>
    <row r="679" spans="12:18" x14ac:dyDescent="0.4">
      <c r="L679">
        <v>0.82220000000000004</v>
      </c>
      <c r="M679">
        <v>2.0000000000000001E-4</v>
      </c>
      <c r="N679">
        <v>1.2999999999999999E-3</v>
      </c>
      <c r="P679">
        <v>0.19309999999999999</v>
      </c>
      <c r="Q679">
        <v>8.8200000000000001E-2</v>
      </c>
      <c r="R679">
        <v>5.4300000000000001E-2</v>
      </c>
    </row>
    <row r="680" spans="12:18" x14ac:dyDescent="0.4">
      <c r="L680">
        <v>432.23899999999998</v>
      </c>
      <c r="M680">
        <v>2.9999999999999997E-4</v>
      </c>
      <c r="N680">
        <v>1.9E-3</v>
      </c>
      <c r="P680">
        <v>0.21240000000000001</v>
      </c>
      <c r="Q680">
        <v>0.14929999999999999</v>
      </c>
      <c r="R680">
        <v>6.2600000000000003E-2</v>
      </c>
    </row>
    <row r="681" spans="12:18" x14ac:dyDescent="0.4">
      <c r="L681">
        <v>2350.4103</v>
      </c>
      <c r="M681">
        <v>2.9999999999999997E-4</v>
      </c>
      <c r="N681">
        <v>1.6999999999999999E-3</v>
      </c>
      <c r="P681">
        <v>0.20630000000000001</v>
      </c>
      <c r="Q681">
        <v>0.17199999999999999</v>
      </c>
      <c r="R681">
        <v>6.1600000000000002E-2</v>
      </c>
    </row>
    <row r="682" spans="12:18" x14ac:dyDescent="0.4">
      <c r="L682">
        <v>651.54970000000003</v>
      </c>
      <c r="M682">
        <v>2.9999999999999997E-4</v>
      </c>
      <c r="N682">
        <v>1.9E-3</v>
      </c>
      <c r="P682">
        <v>0.1794</v>
      </c>
      <c r="Q682">
        <v>0.1653</v>
      </c>
      <c r="R682">
        <v>6.6400000000000001E-2</v>
      </c>
    </row>
    <row r="683" spans="12:18" x14ac:dyDescent="0.4">
      <c r="L683">
        <v>1565.2801999999999</v>
      </c>
      <c r="M683">
        <v>2.0000000000000001E-4</v>
      </c>
      <c r="N683">
        <v>1.6000000000000001E-3</v>
      </c>
      <c r="P683">
        <v>0.189</v>
      </c>
      <c r="Q683">
        <v>0.16789999999999999</v>
      </c>
      <c r="R683">
        <v>7.2499999999999995E-2</v>
      </c>
    </row>
    <row r="684" spans="12:18" x14ac:dyDescent="0.4">
      <c r="L684">
        <v>1436.5612000000001</v>
      </c>
      <c r="M684">
        <v>2.0000000000000001E-4</v>
      </c>
      <c r="N684">
        <v>1.8E-3</v>
      </c>
      <c r="P684">
        <v>0.19539999999999999</v>
      </c>
      <c r="Q684">
        <v>0.15090000000000001</v>
      </c>
      <c r="R684">
        <v>6.7199999999999996E-2</v>
      </c>
    </row>
    <row r="685" spans="12:18" x14ac:dyDescent="0.4">
      <c r="L685">
        <v>0.84340000000000004</v>
      </c>
      <c r="M685">
        <v>2.0000000000000001E-4</v>
      </c>
      <c r="N685">
        <v>6.9999999999999999E-4</v>
      </c>
      <c r="P685">
        <v>0.17610000000000001</v>
      </c>
      <c r="Q685">
        <v>8.6499999999999994E-2</v>
      </c>
      <c r="R685">
        <v>3.7699999999999997E-2</v>
      </c>
    </row>
    <row r="686" spans="12:18" x14ac:dyDescent="0.4">
      <c r="L686">
        <v>0.82320000000000004</v>
      </c>
      <c r="M686">
        <v>2.9999999999999997E-4</v>
      </c>
      <c r="N686">
        <v>6.9999999999999999E-4</v>
      </c>
      <c r="P686">
        <v>0.18720000000000001</v>
      </c>
      <c r="Q686">
        <v>0.10730000000000001</v>
      </c>
      <c r="R686">
        <v>7.4399999999999994E-2</v>
      </c>
    </row>
    <row r="687" spans="12:18" x14ac:dyDescent="0.4">
      <c r="L687">
        <v>1560.9538</v>
      </c>
      <c r="M687">
        <v>2.0000000000000001E-4</v>
      </c>
      <c r="N687">
        <v>2.3E-3</v>
      </c>
      <c r="P687">
        <v>0.22670000000000001</v>
      </c>
      <c r="Q687">
        <v>0.13930000000000001</v>
      </c>
      <c r="R687">
        <v>6.2600000000000003E-2</v>
      </c>
    </row>
    <row r="688" spans="12:18" x14ac:dyDescent="0.4">
      <c r="L688">
        <v>1783.2856999999999</v>
      </c>
      <c r="M688">
        <v>5.0000000000000001E-4</v>
      </c>
      <c r="N688">
        <v>1.9E-3</v>
      </c>
      <c r="P688">
        <v>0.18</v>
      </c>
      <c r="Q688">
        <v>0.1885</v>
      </c>
      <c r="R688">
        <v>6.5299999999999997E-2</v>
      </c>
    </row>
    <row r="689" spans="12:18" x14ac:dyDescent="0.4">
      <c r="L689">
        <v>1216.8599999999999</v>
      </c>
      <c r="M689">
        <v>2.0000000000000001E-4</v>
      </c>
      <c r="N689">
        <v>2E-3</v>
      </c>
      <c r="P689">
        <v>0.1842</v>
      </c>
      <c r="Q689">
        <v>0.15359999999999999</v>
      </c>
      <c r="R689">
        <v>6.7500000000000004E-2</v>
      </c>
    </row>
    <row r="690" spans="12:18" x14ac:dyDescent="0.4">
      <c r="L690">
        <v>438.1223</v>
      </c>
      <c r="M690">
        <v>2.9999999999999997E-4</v>
      </c>
      <c r="N690">
        <v>1.4E-3</v>
      </c>
      <c r="P690">
        <v>0.15690000000000001</v>
      </c>
      <c r="Q690">
        <v>0.1565</v>
      </c>
      <c r="R690">
        <v>5.6399999999999999E-2</v>
      </c>
    </row>
    <row r="691" spans="12:18" x14ac:dyDescent="0.4">
      <c r="L691">
        <v>1346.2773999999999</v>
      </c>
      <c r="M691">
        <v>2.9999999999999997E-4</v>
      </c>
      <c r="N691">
        <v>1.8E-3</v>
      </c>
      <c r="P691">
        <v>0.15129999999999999</v>
      </c>
      <c r="Q691">
        <v>0.16880000000000001</v>
      </c>
      <c r="R691">
        <v>6.5000000000000002E-2</v>
      </c>
    </row>
    <row r="692" spans="12:18" x14ac:dyDescent="0.4">
      <c r="L692">
        <v>1215.1867999999999</v>
      </c>
      <c r="M692">
        <v>2.9999999999999997E-4</v>
      </c>
      <c r="N692">
        <v>2E-3</v>
      </c>
      <c r="P692">
        <v>0.17860000000000001</v>
      </c>
      <c r="Q692">
        <v>0.16239999999999999</v>
      </c>
      <c r="R692">
        <v>8.1100000000000005E-2</v>
      </c>
    </row>
    <row r="693" spans="12:18" x14ac:dyDescent="0.4">
      <c r="L693">
        <v>1786.5308</v>
      </c>
      <c r="M693">
        <v>4.0000000000000002E-4</v>
      </c>
      <c r="N693">
        <v>1.5E-3</v>
      </c>
      <c r="P693">
        <v>0.1799</v>
      </c>
      <c r="Q693">
        <v>0.18049999999999999</v>
      </c>
      <c r="R693">
        <v>6.3399999999999998E-2</v>
      </c>
    </row>
    <row r="694" spans="12:18" x14ac:dyDescent="0.4">
      <c r="L694">
        <v>0.97829999999999995</v>
      </c>
      <c r="M694">
        <v>2.0000000000000001E-4</v>
      </c>
      <c r="N694">
        <v>8.9999999999999998E-4</v>
      </c>
      <c r="P694">
        <v>0.1978</v>
      </c>
      <c r="Q694">
        <v>7.1800000000000003E-2</v>
      </c>
      <c r="R694">
        <v>4.3799999999999999E-2</v>
      </c>
    </row>
    <row r="695" spans="12:18" x14ac:dyDescent="0.4">
      <c r="L695">
        <v>0.62760000000000005</v>
      </c>
      <c r="M695">
        <v>2.9999999999999997E-4</v>
      </c>
      <c r="N695">
        <v>8.0000000000000004E-4</v>
      </c>
      <c r="P695">
        <v>0.1968</v>
      </c>
      <c r="Q695">
        <v>9.3399999999999997E-2</v>
      </c>
      <c r="R695">
        <v>6.4500000000000002E-2</v>
      </c>
    </row>
    <row r="696" spans="12:18" x14ac:dyDescent="0.4">
      <c r="L696">
        <v>1210.8479</v>
      </c>
      <c r="M696">
        <v>4.0000000000000002E-4</v>
      </c>
      <c r="N696">
        <v>1.6000000000000001E-3</v>
      </c>
      <c r="P696">
        <v>0.19070000000000001</v>
      </c>
      <c r="Q696">
        <v>0.1608</v>
      </c>
      <c r="R696">
        <v>5.9900000000000002E-2</v>
      </c>
    </row>
    <row r="697" spans="12:18" x14ac:dyDescent="0.4">
      <c r="L697">
        <v>1438.6873000000001</v>
      </c>
      <c r="M697">
        <v>2.0000000000000001E-4</v>
      </c>
      <c r="N697">
        <v>1.6999999999999999E-3</v>
      </c>
      <c r="P697">
        <v>0.1757</v>
      </c>
      <c r="Q697">
        <v>0.29149999999999998</v>
      </c>
      <c r="R697">
        <v>6.4399999999999999E-2</v>
      </c>
    </row>
    <row r="698" spans="12:18" x14ac:dyDescent="0.4">
      <c r="L698">
        <v>1561.3820000000001</v>
      </c>
      <c r="M698">
        <v>2.0000000000000001E-4</v>
      </c>
      <c r="N698">
        <v>2.3E-3</v>
      </c>
      <c r="P698">
        <v>0.16589999999999999</v>
      </c>
      <c r="Q698">
        <v>0.15890000000000001</v>
      </c>
      <c r="R698">
        <v>7.1300000000000002E-2</v>
      </c>
    </row>
    <row r="699" spans="12:18" x14ac:dyDescent="0.4">
      <c r="L699">
        <v>1440.3240000000001</v>
      </c>
      <c r="M699">
        <v>2.0000000000000001E-4</v>
      </c>
      <c r="N699">
        <v>1.6000000000000001E-3</v>
      </c>
      <c r="P699">
        <v>0.17510000000000001</v>
      </c>
      <c r="Q699">
        <v>0.13880000000000001</v>
      </c>
      <c r="R699">
        <v>5.9200000000000003E-2</v>
      </c>
    </row>
    <row r="700" spans="12:18" x14ac:dyDescent="0.4">
      <c r="L700">
        <v>1348.6883</v>
      </c>
      <c r="M700">
        <v>2.9999999999999997E-4</v>
      </c>
      <c r="N700">
        <v>1.6000000000000001E-3</v>
      </c>
      <c r="P700">
        <v>0.1888</v>
      </c>
      <c r="Q700">
        <v>0.1794</v>
      </c>
      <c r="R700">
        <v>9.2799999999999994E-2</v>
      </c>
    </row>
    <row r="701" spans="12:18" x14ac:dyDescent="0.4">
      <c r="L701">
        <v>210.62139999999999</v>
      </c>
      <c r="M701">
        <v>1E-4</v>
      </c>
      <c r="N701">
        <v>1.5E-3</v>
      </c>
      <c r="P701">
        <v>0.1489</v>
      </c>
      <c r="Q701">
        <v>0.14419999999999999</v>
      </c>
      <c r="R701">
        <v>0.106</v>
      </c>
    </row>
    <row r="702" spans="12:18" x14ac:dyDescent="0.4">
      <c r="L702">
        <v>1441.9891</v>
      </c>
      <c r="M702">
        <v>2.0000000000000001E-4</v>
      </c>
      <c r="N702">
        <v>1.6000000000000001E-3</v>
      </c>
      <c r="P702">
        <v>0.22009999999999999</v>
      </c>
      <c r="Q702">
        <v>0.28789999999999999</v>
      </c>
      <c r="R702">
        <v>6.2399999999999997E-2</v>
      </c>
    </row>
    <row r="703" spans="12:18" x14ac:dyDescent="0.4">
      <c r="L703">
        <v>0.93620000000000003</v>
      </c>
      <c r="M703">
        <v>2.0000000000000001E-4</v>
      </c>
      <c r="N703">
        <v>2.5999999999999999E-3</v>
      </c>
      <c r="P703">
        <v>0.15809999999999999</v>
      </c>
      <c r="Q703">
        <v>9.5600000000000004E-2</v>
      </c>
      <c r="R703">
        <v>5.2200000000000003E-2</v>
      </c>
    </row>
    <row r="704" spans="12:18" x14ac:dyDescent="0.4">
      <c r="L704">
        <v>0.83399999999999996</v>
      </c>
      <c r="M704">
        <v>2.0000000000000001E-4</v>
      </c>
      <c r="N704">
        <v>1.1000000000000001E-3</v>
      </c>
      <c r="P704">
        <v>0.185</v>
      </c>
      <c r="Q704">
        <v>8.0699999999999994E-2</v>
      </c>
      <c r="R704">
        <v>4.3299999999999998E-2</v>
      </c>
    </row>
    <row r="705" spans="12:18" x14ac:dyDescent="0.4">
      <c r="L705">
        <v>1345.7551000000001</v>
      </c>
      <c r="M705">
        <v>2.9999999999999997E-4</v>
      </c>
      <c r="N705">
        <v>1.6000000000000001E-3</v>
      </c>
      <c r="P705">
        <v>0.16200000000000001</v>
      </c>
      <c r="Q705">
        <v>0.1983</v>
      </c>
      <c r="R705">
        <v>6.1400000000000003E-2</v>
      </c>
    </row>
    <row r="706" spans="12:18" x14ac:dyDescent="0.4">
      <c r="L706">
        <v>209.15880000000001</v>
      </c>
      <c r="M706">
        <v>2.0000000000000001E-4</v>
      </c>
      <c r="N706">
        <v>1.6000000000000001E-3</v>
      </c>
      <c r="P706">
        <v>0.1641</v>
      </c>
      <c r="Q706">
        <v>0.15279999999999999</v>
      </c>
      <c r="R706">
        <v>7.7499999999999999E-2</v>
      </c>
    </row>
    <row r="707" spans="12:18" x14ac:dyDescent="0.4">
      <c r="L707">
        <v>2792.5733</v>
      </c>
      <c r="M707">
        <v>2.0000000000000001E-4</v>
      </c>
      <c r="N707">
        <v>1.9E-3</v>
      </c>
      <c r="P707">
        <v>0.19520000000000001</v>
      </c>
      <c r="Q707">
        <v>0.21920000000000001</v>
      </c>
      <c r="R707">
        <v>6.3600000000000004E-2</v>
      </c>
    </row>
    <row r="708" spans="12:18" x14ac:dyDescent="0.4">
      <c r="L708">
        <v>0.99180000000000001</v>
      </c>
      <c r="M708">
        <v>2.0000000000000001E-4</v>
      </c>
      <c r="N708">
        <v>1.6000000000000001E-3</v>
      </c>
      <c r="P708">
        <v>0.18459999999999999</v>
      </c>
      <c r="Q708">
        <v>9.3700000000000006E-2</v>
      </c>
      <c r="R708">
        <v>6.2300000000000001E-2</v>
      </c>
    </row>
    <row r="709" spans="12:18" x14ac:dyDescent="0.4">
      <c r="L709">
        <v>0.78469999999999995</v>
      </c>
      <c r="M709">
        <v>2.9999999999999997E-4</v>
      </c>
      <c r="N709">
        <v>1.1000000000000001E-3</v>
      </c>
      <c r="P709">
        <v>0.1714</v>
      </c>
      <c r="Q709">
        <v>9.4200000000000006E-2</v>
      </c>
      <c r="R709">
        <v>4.5499999999999999E-2</v>
      </c>
    </row>
    <row r="710" spans="12:18" x14ac:dyDescent="0.4">
      <c r="L710">
        <v>204.80410000000001</v>
      </c>
      <c r="M710">
        <v>2.9999999999999997E-4</v>
      </c>
      <c r="N710">
        <v>1.6999999999999999E-3</v>
      </c>
      <c r="P710">
        <v>0.1721</v>
      </c>
      <c r="Q710">
        <v>0.13370000000000001</v>
      </c>
      <c r="R710">
        <v>7.4099999999999999E-2</v>
      </c>
    </row>
    <row r="711" spans="12:18" x14ac:dyDescent="0.4">
      <c r="L711">
        <v>443.85680000000002</v>
      </c>
      <c r="M711">
        <v>2.0000000000000001E-4</v>
      </c>
      <c r="N711">
        <v>1.6000000000000001E-3</v>
      </c>
      <c r="P711">
        <v>0.13370000000000001</v>
      </c>
      <c r="Q711">
        <v>0.13739999999999999</v>
      </c>
      <c r="R711">
        <v>6.7000000000000004E-2</v>
      </c>
    </row>
    <row r="712" spans="12:18" x14ac:dyDescent="0.4">
      <c r="L712">
        <v>3000.7363999999998</v>
      </c>
      <c r="M712">
        <v>2.0000000000000001E-4</v>
      </c>
      <c r="N712">
        <v>1.9E-3</v>
      </c>
      <c r="P712">
        <v>0.12590000000000001</v>
      </c>
      <c r="Q712">
        <v>0.15540000000000001</v>
      </c>
      <c r="R712">
        <v>6.59E-2</v>
      </c>
    </row>
    <row r="713" spans="12:18" x14ac:dyDescent="0.4">
      <c r="L713">
        <v>1350.0579</v>
      </c>
      <c r="M713">
        <v>2.9999999999999997E-4</v>
      </c>
      <c r="N713">
        <v>1.6000000000000001E-3</v>
      </c>
      <c r="P713">
        <v>0.1804</v>
      </c>
      <c r="Q713">
        <v>0.1394</v>
      </c>
      <c r="R713">
        <v>7.2300000000000003E-2</v>
      </c>
    </row>
    <row r="714" spans="12:18" x14ac:dyDescent="0.4">
      <c r="L714">
        <v>2206.0871000000002</v>
      </c>
      <c r="M714">
        <v>2.0000000000000001E-4</v>
      </c>
      <c r="N714">
        <v>1.6000000000000001E-3</v>
      </c>
      <c r="P714">
        <v>0.15809999999999999</v>
      </c>
      <c r="Q714">
        <v>0.1341</v>
      </c>
      <c r="R714">
        <v>6.3899999999999998E-2</v>
      </c>
    </row>
    <row r="715" spans="12:18" x14ac:dyDescent="0.4">
      <c r="L715">
        <v>794.26030000000003</v>
      </c>
      <c r="M715">
        <v>2.9999999999999997E-4</v>
      </c>
      <c r="N715">
        <v>1.5E-3</v>
      </c>
      <c r="P715">
        <v>0.1741</v>
      </c>
      <c r="Q715">
        <v>0.1394</v>
      </c>
      <c r="R715">
        <v>7.3300000000000004E-2</v>
      </c>
    </row>
    <row r="716" spans="12:18" x14ac:dyDescent="0.4">
      <c r="L716">
        <v>2207.6554999999998</v>
      </c>
      <c r="M716">
        <v>2.0000000000000001E-4</v>
      </c>
      <c r="N716">
        <v>1.9E-3</v>
      </c>
      <c r="P716">
        <v>0.1696</v>
      </c>
      <c r="Q716">
        <v>0.1487</v>
      </c>
      <c r="R716">
        <v>6.3E-2</v>
      </c>
    </row>
    <row r="717" spans="12:18" x14ac:dyDescent="0.4">
      <c r="L717">
        <v>442.23660000000001</v>
      </c>
      <c r="M717">
        <v>2.0000000000000001E-4</v>
      </c>
      <c r="N717">
        <v>2.3999999999999998E-3</v>
      </c>
      <c r="P717">
        <v>0.17949999999999999</v>
      </c>
      <c r="Q717">
        <v>0.1946</v>
      </c>
      <c r="R717">
        <v>6.1499999999999999E-2</v>
      </c>
    </row>
    <row r="718" spans="12:18" x14ac:dyDescent="0.4">
      <c r="L718">
        <v>2559.5309999999999</v>
      </c>
      <c r="M718">
        <v>2.9999999999999997E-4</v>
      </c>
      <c r="N718">
        <v>1.4E-3</v>
      </c>
      <c r="P718">
        <v>0.14940000000000001</v>
      </c>
      <c r="Q718">
        <v>0.15129999999999999</v>
      </c>
      <c r="R718">
        <v>8.2699999999999996E-2</v>
      </c>
    </row>
    <row r="719" spans="12:18" x14ac:dyDescent="0.4">
      <c r="L719">
        <v>0.96709999999999996</v>
      </c>
      <c r="M719">
        <v>2.0000000000000001E-4</v>
      </c>
      <c r="N719">
        <v>5.9999999999999995E-4</v>
      </c>
      <c r="P719">
        <v>0.16170000000000001</v>
      </c>
      <c r="Q719">
        <v>9.4200000000000006E-2</v>
      </c>
      <c r="R719">
        <v>8.43E-2</v>
      </c>
    </row>
    <row r="720" spans="12:18" x14ac:dyDescent="0.4">
      <c r="L720">
        <v>0.75719999999999998</v>
      </c>
      <c r="M720">
        <v>2.9999999999999997E-4</v>
      </c>
      <c r="N720">
        <v>1.2999999999999999E-3</v>
      </c>
      <c r="P720">
        <v>0.17580000000000001</v>
      </c>
      <c r="Q720">
        <v>8.0299999999999996E-2</v>
      </c>
      <c r="R720">
        <v>4.2999999999999997E-2</v>
      </c>
    </row>
    <row r="721" spans="12:18" x14ac:dyDescent="0.4">
      <c r="L721">
        <v>439.64420000000001</v>
      </c>
      <c r="M721">
        <v>2.9999999999999997E-4</v>
      </c>
      <c r="N721">
        <v>1.9E-3</v>
      </c>
      <c r="P721">
        <v>0.1714</v>
      </c>
      <c r="Q721">
        <v>0.16159999999999999</v>
      </c>
      <c r="R721">
        <v>6.5799999999999997E-2</v>
      </c>
    </row>
    <row r="722" spans="12:18" x14ac:dyDescent="0.4">
      <c r="L722">
        <v>1348.5979</v>
      </c>
      <c r="M722">
        <v>2.0000000000000001E-4</v>
      </c>
      <c r="N722">
        <v>2.2000000000000001E-3</v>
      </c>
      <c r="P722">
        <v>0.16300000000000001</v>
      </c>
      <c r="Q722">
        <v>0.16309999999999999</v>
      </c>
      <c r="R722">
        <v>0.1011</v>
      </c>
    </row>
    <row r="723" spans="12:18" x14ac:dyDescent="0.4">
      <c r="L723">
        <v>1653.1796999999999</v>
      </c>
      <c r="M723">
        <v>2.9999999999999997E-4</v>
      </c>
      <c r="N723">
        <v>2E-3</v>
      </c>
      <c r="P723">
        <v>0.1666</v>
      </c>
      <c r="Q723">
        <v>0.15579999999999999</v>
      </c>
      <c r="R723">
        <v>6.9099999999999995E-2</v>
      </c>
    </row>
    <row r="724" spans="12:18" x14ac:dyDescent="0.4">
      <c r="L724">
        <v>1.022</v>
      </c>
      <c r="M724">
        <v>2.0000000000000001E-4</v>
      </c>
      <c r="N724">
        <v>1.4E-3</v>
      </c>
      <c r="P724">
        <v>0.1875</v>
      </c>
      <c r="Q724">
        <v>8.5199999999999998E-2</v>
      </c>
      <c r="R724">
        <v>4.4299999999999999E-2</v>
      </c>
    </row>
    <row r="725" spans="12:18" x14ac:dyDescent="0.4">
      <c r="L725">
        <v>0.81799999999999995</v>
      </c>
      <c r="M725">
        <v>2.9999999999999997E-4</v>
      </c>
      <c r="N725">
        <v>1.1000000000000001E-3</v>
      </c>
      <c r="P725">
        <v>0.18160000000000001</v>
      </c>
      <c r="Q725">
        <v>0.08</v>
      </c>
      <c r="R725">
        <v>0.16619999999999999</v>
      </c>
    </row>
    <row r="726" spans="12:18" x14ac:dyDescent="0.4">
      <c r="L726">
        <v>1345.91</v>
      </c>
      <c r="M726">
        <v>2.0000000000000001E-4</v>
      </c>
      <c r="N726">
        <v>1.6000000000000001E-3</v>
      </c>
      <c r="P726">
        <v>0.17610000000000001</v>
      </c>
      <c r="Q726">
        <v>0.14069999999999999</v>
      </c>
      <c r="R726">
        <v>0.11749999999999999</v>
      </c>
    </row>
    <row r="727" spans="12:18" x14ac:dyDescent="0.4">
      <c r="L727">
        <v>208.82560000000001</v>
      </c>
      <c r="M727">
        <v>2.9999999999999997E-4</v>
      </c>
      <c r="N727">
        <v>2.2000000000000001E-3</v>
      </c>
      <c r="P727">
        <v>0.16619999999999999</v>
      </c>
      <c r="Q727">
        <v>0.156</v>
      </c>
      <c r="R727">
        <v>6.8400000000000002E-2</v>
      </c>
    </row>
    <row r="728" spans="12:18" x14ac:dyDescent="0.4">
      <c r="L728">
        <v>2792.9845999999998</v>
      </c>
      <c r="M728">
        <v>2.9999999999999997E-4</v>
      </c>
      <c r="N728">
        <v>1.9E-3</v>
      </c>
      <c r="P728">
        <v>0.17480000000000001</v>
      </c>
      <c r="Q728">
        <v>0.1399</v>
      </c>
      <c r="R728">
        <v>5.2299999999999999E-2</v>
      </c>
    </row>
    <row r="729" spans="12:18" x14ac:dyDescent="0.4">
      <c r="L729">
        <v>1.0609</v>
      </c>
      <c r="M729">
        <v>2.0000000000000001E-4</v>
      </c>
      <c r="N729">
        <v>6.9999999999999999E-4</v>
      </c>
      <c r="P729">
        <v>0.18440000000000001</v>
      </c>
      <c r="Q729">
        <v>9.0899999999999995E-2</v>
      </c>
      <c r="R729">
        <v>6.2600000000000003E-2</v>
      </c>
    </row>
    <row r="730" spans="12:18" x14ac:dyDescent="0.4">
      <c r="L730">
        <v>0.77229999999999999</v>
      </c>
      <c r="M730">
        <v>2.0000000000000001E-4</v>
      </c>
      <c r="N730">
        <v>2.5000000000000001E-3</v>
      </c>
      <c r="P730">
        <v>0.1734</v>
      </c>
      <c r="Q730">
        <v>0.1134</v>
      </c>
      <c r="R730">
        <v>5.2699999999999997E-2</v>
      </c>
    </row>
    <row r="731" spans="12:18" x14ac:dyDescent="0.4">
      <c r="L731">
        <v>204.49010000000001</v>
      </c>
      <c r="M731">
        <v>2.9999999999999997E-4</v>
      </c>
      <c r="N731">
        <v>2E-3</v>
      </c>
      <c r="P731">
        <v>0.13150000000000001</v>
      </c>
      <c r="Q731">
        <v>0.16969999999999999</v>
      </c>
      <c r="R731">
        <v>5.2699999999999997E-2</v>
      </c>
    </row>
    <row r="732" spans="12:18" x14ac:dyDescent="0.4">
      <c r="L732">
        <v>443.8877</v>
      </c>
      <c r="M732">
        <v>2.0000000000000001E-4</v>
      </c>
      <c r="N732">
        <v>1.6999999999999999E-3</v>
      </c>
      <c r="P732">
        <v>0.15459999999999999</v>
      </c>
      <c r="Q732">
        <v>0.15659999999999999</v>
      </c>
      <c r="R732">
        <v>5.5500000000000001E-2</v>
      </c>
    </row>
    <row r="733" spans="12:18" x14ac:dyDescent="0.4">
      <c r="L733">
        <v>2556.2579999999998</v>
      </c>
      <c r="M733">
        <v>2.9999999999999997E-4</v>
      </c>
      <c r="N733">
        <v>1.9E-3</v>
      </c>
      <c r="P733">
        <v>0.1643</v>
      </c>
      <c r="Q733">
        <v>0.15010000000000001</v>
      </c>
      <c r="R733">
        <v>5.5399999999999998E-2</v>
      </c>
    </row>
    <row r="734" spans="12:18" x14ac:dyDescent="0.4">
      <c r="L734">
        <v>1794.8264999999999</v>
      </c>
      <c r="M734">
        <v>2.9999999999999997E-4</v>
      </c>
      <c r="N734">
        <v>2.3999999999999998E-3</v>
      </c>
      <c r="P734">
        <v>0.16800000000000001</v>
      </c>
      <c r="Q734">
        <v>0.16320000000000001</v>
      </c>
      <c r="R734">
        <v>5.4100000000000002E-2</v>
      </c>
    </row>
    <row r="735" spans="12:18" x14ac:dyDescent="0.4">
      <c r="L735">
        <v>1205.3769</v>
      </c>
      <c r="M735">
        <v>2.9999999999999997E-4</v>
      </c>
      <c r="N735">
        <v>1.8E-3</v>
      </c>
      <c r="P735">
        <v>0.1719</v>
      </c>
      <c r="Q735">
        <v>0.1376</v>
      </c>
      <c r="R735">
        <v>5.21E-2</v>
      </c>
    </row>
    <row r="736" spans="12:18" x14ac:dyDescent="0.4">
      <c r="L736">
        <v>1444.5237</v>
      </c>
      <c r="M736">
        <v>2.9999999999999997E-4</v>
      </c>
      <c r="N736">
        <v>1.8E-3</v>
      </c>
      <c r="P736">
        <v>0.1623</v>
      </c>
      <c r="Q736">
        <v>0.33339999999999997</v>
      </c>
      <c r="R736">
        <v>5.5800000000000002E-2</v>
      </c>
    </row>
    <row r="737" spans="12:18" x14ac:dyDescent="0.4">
      <c r="L737">
        <v>1555.5279</v>
      </c>
      <c r="M737">
        <v>2.0000000000000001E-4</v>
      </c>
      <c r="N737">
        <v>2.3E-3</v>
      </c>
      <c r="P737">
        <v>0.16250000000000001</v>
      </c>
      <c r="Q737">
        <v>0.14599999999999999</v>
      </c>
      <c r="R737">
        <v>5.8099999999999999E-2</v>
      </c>
    </row>
    <row r="738" spans="12:18" x14ac:dyDescent="0.4">
      <c r="L738">
        <v>1446.3670999999999</v>
      </c>
      <c r="M738">
        <v>2.0000000000000001E-4</v>
      </c>
      <c r="N738">
        <v>2.2000000000000001E-3</v>
      </c>
      <c r="P738">
        <v>0.1588</v>
      </c>
      <c r="Q738">
        <v>0.1774</v>
      </c>
      <c r="R738">
        <v>5.2299999999999999E-2</v>
      </c>
    </row>
    <row r="739" spans="12:18" x14ac:dyDescent="0.4">
      <c r="L739">
        <v>1348.8148000000001</v>
      </c>
      <c r="M739">
        <v>2.9999999999999997E-4</v>
      </c>
      <c r="N739">
        <v>2.3E-3</v>
      </c>
      <c r="P739">
        <v>0.1469</v>
      </c>
      <c r="Q739">
        <v>0.14710000000000001</v>
      </c>
      <c r="R739">
        <v>6.0299999999999999E-2</v>
      </c>
    </row>
    <row r="740" spans="12:18" x14ac:dyDescent="0.4">
      <c r="L740">
        <v>204.5352</v>
      </c>
      <c r="M740">
        <v>2.9999999999999997E-4</v>
      </c>
      <c r="N740">
        <v>2.0999999999999999E-3</v>
      </c>
      <c r="P740">
        <v>0.18160000000000001</v>
      </c>
      <c r="Q740">
        <v>0.14990000000000001</v>
      </c>
      <c r="R740">
        <v>5.6599999999999998E-2</v>
      </c>
    </row>
    <row r="741" spans="12:18" x14ac:dyDescent="0.4">
      <c r="L741">
        <v>1448.0338999999999</v>
      </c>
      <c r="M741">
        <v>2.9999999999999997E-4</v>
      </c>
      <c r="N741">
        <v>1.6000000000000001E-3</v>
      </c>
      <c r="P741">
        <v>0.1774</v>
      </c>
      <c r="Q741">
        <v>0.2591</v>
      </c>
      <c r="R741">
        <v>4.9700000000000001E-2</v>
      </c>
    </row>
    <row r="742" spans="12:18" x14ac:dyDescent="0.4">
      <c r="L742">
        <v>1.0268999999999999</v>
      </c>
      <c r="M742">
        <v>2.0000000000000001E-4</v>
      </c>
      <c r="N742">
        <v>2.3E-3</v>
      </c>
      <c r="P742">
        <v>0.44569999999999999</v>
      </c>
      <c r="Q742">
        <v>9.2999999999999999E-2</v>
      </c>
      <c r="R742">
        <v>5.1700000000000003E-2</v>
      </c>
    </row>
    <row r="743" spans="12:18" x14ac:dyDescent="0.4">
      <c r="L743">
        <v>0.84530000000000005</v>
      </c>
      <c r="M743">
        <v>2.0000000000000001E-4</v>
      </c>
      <c r="N743">
        <v>6.9999999999999999E-4</v>
      </c>
      <c r="P743">
        <v>0.21790000000000001</v>
      </c>
      <c r="Q743">
        <v>0.1048</v>
      </c>
      <c r="R743">
        <v>9.2299999999999993E-2</v>
      </c>
    </row>
    <row r="744" spans="12:18" x14ac:dyDescent="0.4">
      <c r="L744">
        <v>1345.8823</v>
      </c>
      <c r="M744">
        <v>2.9999999999999997E-4</v>
      </c>
      <c r="N744">
        <v>1.4E-3</v>
      </c>
      <c r="P744">
        <v>0.16389999999999999</v>
      </c>
      <c r="Q744">
        <v>0.1429</v>
      </c>
      <c r="R744">
        <v>0.05</v>
      </c>
    </row>
    <row r="745" spans="12:18" x14ac:dyDescent="0.4">
      <c r="L745">
        <v>202.9419</v>
      </c>
      <c r="M745">
        <v>2.0000000000000001E-4</v>
      </c>
      <c r="N745">
        <v>1.2999999999999999E-3</v>
      </c>
      <c r="P745">
        <v>0.1842</v>
      </c>
      <c r="Q745">
        <v>0.13400000000000001</v>
      </c>
      <c r="R745">
        <v>5.04E-2</v>
      </c>
    </row>
    <row r="746" spans="12:18" x14ac:dyDescent="0.4">
      <c r="L746">
        <v>2798.9803000000002</v>
      </c>
      <c r="M746">
        <v>4.0000000000000002E-4</v>
      </c>
      <c r="N746">
        <v>1.6999999999999999E-3</v>
      </c>
      <c r="P746">
        <v>0.20619999999999999</v>
      </c>
      <c r="Q746">
        <v>0.17879999999999999</v>
      </c>
      <c r="R746">
        <v>5.5500000000000001E-2</v>
      </c>
    </row>
    <row r="747" spans="12:18" x14ac:dyDescent="0.4">
      <c r="L747">
        <v>0.96060000000000001</v>
      </c>
      <c r="M747">
        <v>2.0000000000000001E-4</v>
      </c>
      <c r="N747">
        <v>1E-3</v>
      </c>
      <c r="P747">
        <v>0.18759999999999999</v>
      </c>
      <c r="Q747">
        <v>9.1800000000000007E-2</v>
      </c>
      <c r="R747">
        <v>3.7900000000000003E-2</v>
      </c>
    </row>
    <row r="748" spans="12:18" x14ac:dyDescent="0.4">
      <c r="L748">
        <v>0.76439999999999997</v>
      </c>
      <c r="M748">
        <v>2.9999999999999997E-4</v>
      </c>
      <c r="N748">
        <v>1.1000000000000001E-3</v>
      </c>
      <c r="P748">
        <v>0.1396</v>
      </c>
      <c r="Q748">
        <v>7.9500000000000001E-2</v>
      </c>
      <c r="R748">
        <v>8.6300000000000002E-2</v>
      </c>
    </row>
    <row r="749" spans="12:18" x14ac:dyDescent="0.4">
      <c r="L749">
        <v>2650.7042999999999</v>
      </c>
      <c r="M749">
        <v>2.9999999999999997E-4</v>
      </c>
      <c r="N749">
        <v>1.8E-3</v>
      </c>
      <c r="P749">
        <v>0.18709999999999999</v>
      </c>
      <c r="Q749">
        <v>0.3327</v>
      </c>
      <c r="R749">
        <v>5.4899999999999997E-2</v>
      </c>
    </row>
    <row r="750" spans="12:18" x14ac:dyDescent="0.4">
      <c r="L750">
        <v>1548.9733000000001</v>
      </c>
      <c r="M750">
        <v>2.9999999999999997E-4</v>
      </c>
      <c r="N750">
        <v>2E-3</v>
      </c>
      <c r="P750">
        <v>0.1802</v>
      </c>
      <c r="Q750">
        <v>0.15</v>
      </c>
      <c r="R750">
        <v>6.25E-2</v>
      </c>
    </row>
    <row r="751" spans="12:18" x14ac:dyDescent="0.4">
      <c r="L751">
        <v>800.28309999999999</v>
      </c>
      <c r="M751">
        <v>2.9999999999999997E-4</v>
      </c>
      <c r="N751">
        <v>1.9E-3</v>
      </c>
      <c r="P751">
        <v>0.18629999999999999</v>
      </c>
      <c r="Q751">
        <v>0.15870000000000001</v>
      </c>
      <c r="R751">
        <v>5.6099999999999997E-2</v>
      </c>
    </row>
    <row r="752" spans="12:18" x14ac:dyDescent="0.4">
      <c r="L752">
        <v>652.15930000000003</v>
      </c>
      <c r="M752">
        <v>2.9999999999999997E-4</v>
      </c>
      <c r="N752">
        <v>2.3E-3</v>
      </c>
      <c r="P752">
        <v>0.1799</v>
      </c>
      <c r="Q752">
        <v>0.1648</v>
      </c>
      <c r="R752">
        <v>5.3999999999999999E-2</v>
      </c>
    </row>
    <row r="753" spans="12:18" x14ac:dyDescent="0.4">
      <c r="L753">
        <v>1548.8249000000001</v>
      </c>
      <c r="M753">
        <v>2.9999999999999997E-4</v>
      </c>
      <c r="N753">
        <v>2.2000000000000001E-3</v>
      </c>
      <c r="P753">
        <v>0.1706</v>
      </c>
      <c r="Q753">
        <v>0.2074</v>
      </c>
      <c r="R753">
        <v>6.1199999999999997E-2</v>
      </c>
    </row>
    <row r="754" spans="12:18" x14ac:dyDescent="0.4">
      <c r="L754">
        <v>798.72349999999994</v>
      </c>
      <c r="M754">
        <v>2.0000000000000001E-4</v>
      </c>
      <c r="N754">
        <v>1.6999999999999999E-3</v>
      </c>
      <c r="P754">
        <v>0.18060000000000001</v>
      </c>
      <c r="Q754">
        <v>0.15140000000000001</v>
      </c>
      <c r="R754">
        <v>6.2300000000000001E-2</v>
      </c>
    </row>
    <row r="755" spans="12:18" x14ac:dyDescent="0.4">
      <c r="L755">
        <v>653.81920000000002</v>
      </c>
      <c r="M755">
        <v>2.9999999999999997E-4</v>
      </c>
      <c r="N755">
        <v>1.5E-3</v>
      </c>
      <c r="P755">
        <v>0.1714</v>
      </c>
      <c r="Q755">
        <v>0.28079999999999999</v>
      </c>
      <c r="R755">
        <v>5.2400000000000002E-2</v>
      </c>
    </row>
    <row r="756" spans="12:18" x14ac:dyDescent="0.4">
      <c r="L756">
        <v>0.99139999999999995</v>
      </c>
      <c r="M756">
        <v>2.0000000000000001E-4</v>
      </c>
      <c r="N756">
        <v>8.0000000000000004E-4</v>
      </c>
      <c r="P756">
        <v>0.19889999999999999</v>
      </c>
      <c r="Q756">
        <v>6.9699999999999998E-2</v>
      </c>
      <c r="R756">
        <v>3.2899999999999999E-2</v>
      </c>
    </row>
    <row r="757" spans="12:18" x14ac:dyDescent="0.4">
      <c r="L757">
        <v>0.84179999999999999</v>
      </c>
      <c r="M757">
        <v>2.9999999999999997E-4</v>
      </c>
      <c r="N757">
        <v>6.9999999999999999E-4</v>
      </c>
      <c r="P757">
        <v>0.15620000000000001</v>
      </c>
      <c r="Q757">
        <v>9.8400000000000001E-2</v>
      </c>
      <c r="R757">
        <v>4.1099999999999998E-2</v>
      </c>
    </row>
    <row r="758" spans="12:18" x14ac:dyDescent="0.4">
      <c r="L758">
        <v>1546.0359000000001</v>
      </c>
      <c r="M758">
        <v>2.0000000000000001E-4</v>
      </c>
      <c r="N758">
        <v>3.7000000000000002E-3</v>
      </c>
      <c r="P758">
        <v>0.15609999999999999</v>
      </c>
      <c r="Q758">
        <v>0.18590000000000001</v>
      </c>
      <c r="R758">
        <v>5.3199999999999997E-2</v>
      </c>
    </row>
    <row r="759" spans="12:18" x14ac:dyDescent="0.4">
      <c r="L759">
        <v>1.0351999999999999</v>
      </c>
      <c r="M759">
        <v>2.9999999999999997E-4</v>
      </c>
      <c r="N759">
        <v>1E-3</v>
      </c>
      <c r="P759">
        <v>0.17269999999999999</v>
      </c>
      <c r="Q759">
        <v>8.5599999999999996E-2</v>
      </c>
      <c r="R759">
        <v>3.7699999999999997E-2</v>
      </c>
    </row>
    <row r="760" spans="12:18" x14ac:dyDescent="0.4">
      <c r="L760">
        <v>0.77929999999999999</v>
      </c>
      <c r="M760">
        <v>2.0000000000000001E-4</v>
      </c>
      <c r="N760">
        <v>2.0999999999999999E-3</v>
      </c>
      <c r="P760">
        <v>0.19439999999999999</v>
      </c>
      <c r="Q760">
        <v>9.6299999999999997E-2</v>
      </c>
      <c r="R760">
        <v>4.4900000000000002E-2</v>
      </c>
    </row>
    <row r="761" spans="12:18" x14ac:dyDescent="0.4">
      <c r="L761">
        <v>4795.8447999999999</v>
      </c>
      <c r="M761">
        <v>2.9999999999999997E-4</v>
      </c>
      <c r="N761">
        <v>1.9E-3</v>
      </c>
      <c r="P761">
        <v>0.1484</v>
      </c>
      <c r="Q761">
        <v>0.17430000000000001</v>
      </c>
      <c r="R761">
        <v>5.28E-2</v>
      </c>
    </row>
    <row r="762" spans="12:18" x14ac:dyDescent="0.4">
      <c r="L762">
        <v>204.70169999999999</v>
      </c>
      <c r="M762">
        <v>2.9999999999999997E-4</v>
      </c>
      <c r="N762">
        <v>2.5000000000000001E-3</v>
      </c>
      <c r="P762">
        <v>0.25080000000000002</v>
      </c>
      <c r="Q762">
        <v>0.17299999999999999</v>
      </c>
      <c r="R762">
        <v>5.5800000000000002E-2</v>
      </c>
    </row>
    <row r="763" spans="12:18" x14ac:dyDescent="0.4">
      <c r="L763">
        <v>452.12419999999997</v>
      </c>
      <c r="M763">
        <v>2.9999999999999997E-4</v>
      </c>
      <c r="N763">
        <v>3.0000000000000001E-3</v>
      </c>
      <c r="P763">
        <v>0.1923</v>
      </c>
      <c r="Q763">
        <v>0.31730000000000003</v>
      </c>
      <c r="R763">
        <v>8.7499999999999994E-2</v>
      </c>
    </row>
    <row r="764" spans="12:18" x14ac:dyDescent="0.4">
      <c r="L764">
        <v>2344.2237</v>
      </c>
      <c r="M764">
        <v>2.9999999999999997E-4</v>
      </c>
      <c r="N764">
        <v>1.6999999999999999E-3</v>
      </c>
      <c r="P764">
        <v>0.20030000000000001</v>
      </c>
      <c r="Q764">
        <v>0.129</v>
      </c>
      <c r="R764">
        <v>5.0700000000000002E-2</v>
      </c>
    </row>
    <row r="765" spans="12:18" x14ac:dyDescent="0.4">
      <c r="L765">
        <v>203.21860000000001</v>
      </c>
      <c r="M765">
        <v>2.9999999999999997E-4</v>
      </c>
      <c r="N765">
        <v>1.9E-3</v>
      </c>
      <c r="P765">
        <v>0.1799</v>
      </c>
      <c r="Q765">
        <v>0.14580000000000001</v>
      </c>
      <c r="R765">
        <v>6.9199999999999998E-2</v>
      </c>
    </row>
    <row r="766" spans="12:18" x14ac:dyDescent="0.4">
      <c r="L766">
        <v>454.06529999999998</v>
      </c>
      <c r="M766">
        <v>2.9999999999999997E-4</v>
      </c>
      <c r="N766">
        <v>2.3999999999999998E-3</v>
      </c>
      <c r="P766">
        <v>0.1857</v>
      </c>
      <c r="Q766">
        <v>0.15559999999999999</v>
      </c>
      <c r="R766">
        <v>5.45E-2</v>
      </c>
    </row>
    <row r="767" spans="12:18" x14ac:dyDescent="0.4">
      <c r="L767">
        <v>2344.0934999999999</v>
      </c>
      <c r="M767">
        <v>2.9999999999999997E-4</v>
      </c>
      <c r="N767">
        <v>1.6999999999999999E-3</v>
      </c>
      <c r="P767">
        <v>0.2054</v>
      </c>
      <c r="Q767">
        <v>0.2041</v>
      </c>
      <c r="R767">
        <v>5.8200000000000002E-2</v>
      </c>
    </row>
    <row r="768" spans="12:18" x14ac:dyDescent="0.4">
      <c r="L768">
        <v>1.0192000000000001</v>
      </c>
      <c r="M768">
        <v>2.0000000000000001E-4</v>
      </c>
      <c r="N768">
        <v>1.1000000000000001E-3</v>
      </c>
      <c r="P768">
        <v>0.2147</v>
      </c>
      <c r="Q768">
        <v>8.3299999999999999E-2</v>
      </c>
      <c r="R768">
        <v>3.7699999999999997E-2</v>
      </c>
    </row>
    <row r="769" spans="12:18" x14ac:dyDescent="0.4">
      <c r="L769">
        <v>0.74950000000000006</v>
      </c>
      <c r="M769">
        <v>2.9999999999999997E-4</v>
      </c>
      <c r="N769">
        <v>1E-3</v>
      </c>
      <c r="P769">
        <v>0.19850000000000001</v>
      </c>
      <c r="Q769">
        <v>7.9000000000000001E-2</v>
      </c>
      <c r="R769">
        <v>3.6799999999999999E-2</v>
      </c>
    </row>
    <row r="770" spans="12:18" x14ac:dyDescent="0.4">
      <c r="L770">
        <v>199.04839999999999</v>
      </c>
      <c r="M770">
        <v>2.0000000000000001E-4</v>
      </c>
      <c r="N770">
        <v>2E-3</v>
      </c>
      <c r="P770">
        <v>0.23830000000000001</v>
      </c>
      <c r="Q770">
        <v>0.19520000000000001</v>
      </c>
      <c r="R770">
        <v>5.5199999999999999E-2</v>
      </c>
    </row>
    <row r="771" spans="12:18" x14ac:dyDescent="0.4">
      <c r="L771">
        <v>455.77890000000002</v>
      </c>
      <c r="M771">
        <v>2.0000000000000001E-4</v>
      </c>
      <c r="N771">
        <v>1.6000000000000001E-3</v>
      </c>
      <c r="P771">
        <v>0.15160000000000001</v>
      </c>
      <c r="Q771">
        <v>0.29909999999999998</v>
      </c>
      <c r="R771">
        <v>5.0099999999999999E-2</v>
      </c>
    </row>
    <row r="772" spans="12:18" x14ac:dyDescent="0.4">
      <c r="L772">
        <v>0.97719999999999996</v>
      </c>
      <c r="M772">
        <v>2.0000000000000001E-4</v>
      </c>
      <c r="N772">
        <v>2.5000000000000001E-3</v>
      </c>
      <c r="P772">
        <v>0.18459999999999999</v>
      </c>
      <c r="Q772">
        <v>0.11749999999999999</v>
      </c>
      <c r="R772">
        <v>8.8599999999999998E-2</v>
      </c>
    </row>
    <row r="773" spans="12:18" x14ac:dyDescent="0.4">
      <c r="L773">
        <v>0.66090000000000004</v>
      </c>
      <c r="M773">
        <v>2.0000000000000001E-4</v>
      </c>
      <c r="N773">
        <v>1.1000000000000001E-3</v>
      </c>
      <c r="P773">
        <v>0.1893</v>
      </c>
      <c r="Q773">
        <v>9.0200000000000002E-2</v>
      </c>
      <c r="R773">
        <v>3.8199999999999998E-2</v>
      </c>
    </row>
    <row r="774" spans="12:18" x14ac:dyDescent="0.4">
      <c r="L774">
        <v>2541.8253</v>
      </c>
      <c r="M774">
        <v>2.9999999999999997E-4</v>
      </c>
      <c r="N774">
        <v>1.6000000000000001E-3</v>
      </c>
      <c r="P774">
        <v>0.21190000000000001</v>
      </c>
      <c r="Q774">
        <v>0.13519999999999999</v>
      </c>
      <c r="R774">
        <v>5.3400000000000003E-2</v>
      </c>
    </row>
    <row r="775" spans="12:18" x14ac:dyDescent="0.4">
      <c r="L775">
        <v>2458.7737999999999</v>
      </c>
      <c r="M775">
        <v>2.0000000000000001E-4</v>
      </c>
      <c r="N775">
        <v>2.3999999999999998E-3</v>
      </c>
      <c r="P775">
        <v>0.18440000000000001</v>
      </c>
      <c r="Q775">
        <v>0.15540000000000001</v>
      </c>
      <c r="R775">
        <v>5.6500000000000002E-2</v>
      </c>
    </row>
    <row r="776" spans="12:18" x14ac:dyDescent="0.4">
      <c r="L776">
        <v>541.47159999999997</v>
      </c>
      <c r="M776">
        <v>2.9999999999999997E-4</v>
      </c>
      <c r="N776">
        <v>1.5E-3</v>
      </c>
      <c r="P776">
        <v>0.1933</v>
      </c>
      <c r="Q776">
        <v>0.1449</v>
      </c>
      <c r="R776">
        <v>5.1900000000000002E-2</v>
      </c>
    </row>
    <row r="777" spans="12:18" x14ac:dyDescent="0.4">
      <c r="L777">
        <v>800.22640000000001</v>
      </c>
      <c r="M777">
        <v>2.9999999999999997E-4</v>
      </c>
      <c r="N777">
        <v>2E-3</v>
      </c>
      <c r="P777">
        <v>0.15620000000000001</v>
      </c>
      <c r="Q777">
        <v>0.1547</v>
      </c>
      <c r="R777">
        <v>0.12280000000000001</v>
      </c>
    </row>
    <row r="778" spans="12:18" x14ac:dyDescent="0.4">
      <c r="L778">
        <v>2200.0360000000001</v>
      </c>
      <c r="M778">
        <v>2.9999999999999997E-4</v>
      </c>
      <c r="N778">
        <v>2.3E-3</v>
      </c>
      <c r="P778">
        <v>0.1857</v>
      </c>
      <c r="Q778">
        <v>0.1525</v>
      </c>
      <c r="R778">
        <v>9.4E-2</v>
      </c>
    </row>
    <row r="779" spans="12:18" x14ac:dyDescent="0.4">
      <c r="L779">
        <v>801.65329999999994</v>
      </c>
      <c r="M779">
        <v>2.0000000000000001E-4</v>
      </c>
      <c r="N779">
        <v>1.8E-3</v>
      </c>
      <c r="P779">
        <v>0.16700000000000001</v>
      </c>
      <c r="Q779">
        <v>0.15989999999999999</v>
      </c>
      <c r="R779">
        <v>7.3800000000000004E-2</v>
      </c>
    </row>
    <row r="780" spans="12:18" x14ac:dyDescent="0.4">
      <c r="L780">
        <v>2198.4821999999999</v>
      </c>
      <c r="M780">
        <v>2.0000000000000001E-4</v>
      </c>
      <c r="N780">
        <v>1.5E-3</v>
      </c>
      <c r="P780">
        <v>0.19650000000000001</v>
      </c>
      <c r="Q780">
        <v>0.1358</v>
      </c>
      <c r="R780">
        <v>5.2200000000000003E-2</v>
      </c>
    </row>
    <row r="781" spans="12:18" x14ac:dyDescent="0.4">
      <c r="L781">
        <v>457.91390000000001</v>
      </c>
      <c r="M781">
        <v>2.9999999999999997E-4</v>
      </c>
      <c r="N781">
        <v>1.5E-3</v>
      </c>
      <c r="P781">
        <v>0.21879999999999999</v>
      </c>
      <c r="Q781">
        <v>0.14879999999999999</v>
      </c>
      <c r="R781">
        <v>7.2400000000000006E-2</v>
      </c>
    </row>
    <row r="782" spans="12:18" x14ac:dyDescent="0.4">
      <c r="L782">
        <v>345.18279999999999</v>
      </c>
      <c r="M782">
        <v>2.9999999999999997E-4</v>
      </c>
      <c r="N782">
        <v>1.8E-3</v>
      </c>
      <c r="P782">
        <v>0.18709999999999999</v>
      </c>
      <c r="Q782">
        <v>0.1313</v>
      </c>
      <c r="R782">
        <v>0.19309999999999999</v>
      </c>
    </row>
    <row r="783" spans="12:18" x14ac:dyDescent="0.4">
      <c r="L783">
        <v>0.75290000000000001</v>
      </c>
      <c r="M783">
        <v>2.0000000000000001E-4</v>
      </c>
      <c r="N783">
        <v>2.7000000000000001E-3</v>
      </c>
      <c r="P783">
        <v>0.23250000000000001</v>
      </c>
      <c r="Q783">
        <v>9.3100000000000002E-2</v>
      </c>
      <c r="R783">
        <v>5.16E-2</v>
      </c>
    </row>
    <row r="784" spans="12:18" x14ac:dyDescent="0.4">
      <c r="L784">
        <v>0.7571</v>
      </c>
      <c r="M784">
        <v>1E-4</v>
      </c>
      <c r="N784">
        <v>2.3E-3</v>
      </c>
      <c r="P784">
        <v>0.18859999999999999</v>
      </c>
      <c r="Q784">
        <v>8.6699999999999999E-2</v>
      </c>
      <c r="R784">
        <v>4.8599999999999997E-2</v>
      </c>
    </row>
    <row r="785" spans="12:18" x14ac:dyDescent="0.4">
      <c r="L785">
        <v>2194.2638000000002</v>
      </c>
      <c r="M785">
        <v>2.9999999999999997E-4</v>
      </c>
      <c r="N785">
        <v>2E-3</v>
      </c>
      <c r="P785">
        <v>0.1963</v>
      </c>
      <c r="Q785">
        <v>0.12659999999999999</v>
      </c>
      <c r="R785">
        <v>5.2200000000000003E-2</v>
      </c>
    </row>
    <row r="786" spans="12:18" x14ac:dyDescent="0.4">
      <c r="L786">
        <v>459.41480000000001</v>
      </c>
      <c r="M786">
        <v>2.9999999999999997E-4</v>
      </c>
      <c r="N786">
        <v>1.9E-3</v>
      </c>
      <c r="P786">
        <v>0.19059999999999999</v>
      </c>
      <c r="Q786">
        <v>0.156</v>
      </c>
      <c r="R786">
        <v>5.4199999999999998E-2</v>
      </c>
    </row>
    <row r="787" spans="12:18" x14ac:dyDescent="0.4">
      <c r="L787">
        <v>2346.4315999999999</v>
      </c>
      <c r="M787">
        <v>2.9999999999999997E-4</v>
      </c>
      <c r="N787">
        <v>2E-3</v>
      </c>
      <c r="P787">
        <v>0.1928</v>
      </c>
      <c r="Q787">
        <v>0.1729</v>
      </c>
      <c r="R787">
        <v>0.11899999999999999</v>
      </c>
    </row>
    <row r="788" spans="12:18" x14ac:dyDescent="0.4">
      <c r="L788">
        <v>193.81309999999999</v>
      </c>
      <c r="M788">
        <v>2.9999999999999997E-4</v>
      </c>
      <c r="N788">
        <v>2E-3</v>
      </c>
      <c r="P788">
        <v>0.2089</v>
      </c>
      <c r="Q788">
        <v>0.15570000000000001</v>
      </c>
      <c r="R788">
        <v>5.0999999999999997E-2</v>
      </c>
    </row>
    <row r="789" spans="12:18" x14ac:dyDescent="0.4">
      <c r="L789">
        <v>461.27850000000001</v>
      </c>
      <c r="M789">
        <v>2.0000000000000001E-4</v>
      </c>
      <c r="N789">
        <v>1.9E-3</v>
      </c>
      <c r="P789">
        <v>0.23930000000000001</v>
      </c>
      <c r="Q789">
        <v>0.1709</v>
      </c>
      <c r="R789">
        <v>5.4199999999999998E-2</v>
      </c>
    </row>
    <row r="790" spans="12:18" x14ac:dyDescent="0.4">
      <c r="L790">
        <v>0.99819999999999998</v>
      </c>
      <c r="M790">
        <v>2.0000000000000001E-4</v>
      </c>
      <c r="N790">
        <v>1.1000000000000001E-3</v>
      </c>
      <c r="P790">
        <v>0.18049999999999999</v>
      </c>
      <c r="Q790">
        <v>0.1066</v>
      </c>
      <c r="R790">
        <v>4.1500000000000002E-2</v>
      </c>
    </row>
    <row r="791" spans="12:18" x14ac:dyDescent="0.4">
      <c r="L791">
        <v>0.8024</v>
      </c>
      <c r="M791">
        <v>2.0000000000000001E-4</v>
      </c>
      <c r="N791">
        <v>2.3999999999999998E-3</v>
      </c>
      <c r="P791">
        <v>0.1502</v>
      </c>
      <c r="Q791">
        <v>9.0899999999999995E-2</v>
      </c>
      <c r="R791">
        <v>3.9100000000000003E-2</v>
      </c>
    </row>
    <row r="792" spans="12:18" x14ac:dyDescent="0.4">
      <c r="L792">
        <v>2536.6534999999999</v>
      </c>
      <c r="M792">
        <v>2.0000000000000001E-4</v>
      </c>
      <c r="N792">
        <v>2E-3</v>
      </c>
      <c r="P792">
        <v>0.21609999999999999</v>
      </c>
      <c r="Q792">
        <v>0.27710000000000001</v>
      </c>
      <c r="R792">
        <v>6.3600000000000004E-2</v>
      </c>
    </row>
    <row r="793" spans="12:18" x14ac:dyDescent="0.4">
      <c r="L793">
        <v>2463.9297999999999</v>
      </c>
      <c r="M793">
        <v>2.9999999999999997E-4</v>
      </c>
      <c r="N793">
        <v>3.2000000000000002E-3</v>
      </c>
      <c r="P793">
        <v>0.1739</v>
      </c>
      <c r="Q793">
        <v>0.18729999999999999</v>
      </c>
      <c r="R793">
        <v>5.5199999999999999E-2</v>
      </c>
    </row>
    <row r="794" spans="12:18" x14ac:dyDescent="0.4">
      <c r="L794">
        <v>536.10659999999996</v>
      </c>
      <c r="M794">
        <v>4.0000000000000002E-4</v>
      </c>
      <c r="N794">
        <v>1.9E-3</v>
      </c>
      <c r="P794">
        <v>0.21049999999999999</v>
      </c>
      <c r="Q794">
        <v>0.19370000000000001</v>
      </c>
      <c r="R794">
        <v>5.67E-2</v>
      </c>
    </row>
    <row r="795" spans="12:18" x14ac:dyDescent="0.4">
      <c r="L795">
        <v>804.82169999999996</v>
      </c>
      <c r="M795">
        <v>2.9999999999999997E-4</v>
      </c>
      <c r="N795">
        <v>1.6999999999999999E-3</v>
      </c>
      <c r="P795">
        <v>0.1842</v>
      </c>
      <c r="Q795">
        <v>0.1313</v>
      </c>
      <c r="R795">
        <v>7.3400000000000007E-2</v>
      </c>
    </row>
    <row r="796" spans="12:18" x14ac:dyDescent="0.4">
      <c r="L796">
        <v>1658.5342000000001</v>
      </c>
      <c r="M796">
        <v>2.9999999999999997E-4</v>
      </c>
      <c r="N796">
        <v>1.6000000000000001E-3</v>
      </c>
      <c r="P796">
        <v>0.19689999999999999</v>
      </c>
      <c r="Q796">
        <v>0.1686</v>
      </c>
      <c r="R796">
        <v>5.6500000000000002E-2</v>
      </c>
    </row>
    <row r="797" spans="12:18" x14ac:dyDescent="0.4">
      <c r="L797">
        <v>536.22260000000006</v>
      </c>
      <c r="M797">
        <v>2.9999999999999997E-4</v>
      </c>
      <c r="N797">
        <v>2E-3</v>
      </c>
      <c r="P797">
        <v>0.17879999999999999</v>
      </c>
      <c r="Q797">
        <v>0.1658</v>
      </c>
      <c r="R797">
        <v>8.8400000000000006E-2</v>
      </c>
    </row>
    <row r="798" spans="12:18" x14ac:dyDescent="0.4">
      <c r="L798">
        <v>806.46299999999997</v>
      </c>
      <c r="M798">
        <v>2.0000000000000001E-4</v>
      </c>
      <c r="N798">
        <v>1.6000000000000001E-3</v>
      </c>
      <c r="P798">
        <v>0.2228</v>
      </c>
      <c r="Q798">
        <v>0.12989999999999999</v>
      </c>
      <c r="R798">
        <v>5.21E-2</v>
      </c>
    </row>
    <row r="799" spans="12:18" x14ac:dyDescent="0.4">
      <c r="L799">
        <v>2193.8996999999999</v>
      </c>
      <c r="M799">
        <v>2.9999999999999997E-4</v>
      </c>
      <c r="N799">
        <v>1.6999999999999999E-3</v>
      </c>
      <c r="P799">
        <v>0.17219999999999999</v>
      </c>
      <c r="Q799">
        <v>0.13869999999999999</v>
      </c>
      <c r="R799">
        <v>5.0799999999999998E-2</v>
      </c>
    </row>
    <row r="800" spans="12:18" x14ac:dyDescent="0.4">
      <c r="L800">
        <v>807.97230000000002</v>
      </c>
      <c r="M800">
        <v>2.0000000000000001E-4</v>
      </c>
      <c r="N800">
        <v>1.5E-3</v>
      </c>
      <c r="P800">
        <v>0.1709</v>
      </c>
      <c r="Q800">
        <v>0.1356</v>
      </c>
      <c r="R800">
        <v>5.0500000000000003E-2</v>
      </c>
    </row>
    <row r="801" spans="12:18" x14ac:dyDescent="0.4">
      <c r="L801">
        <v>0.87880000000000003</v>
      </c>
      <c r="M801">
        <v>2.0000000000000001E-4</v>
      </c>
      <c r="N801">
        <v>8.0000000000000004E-4</v>
      </c>
      <c r="P801">
        <v>0.20830000000000001</v>
      </c>
      <c r="Q801">
        <v>6.8599999999999994E-2</v>
      </c>
      <c r="R801">
        <v>3.0800000000000001E-2</v>
      </c>
    </row>
    <row r="802" spans="12:18" x14ac:dyDescent="0.4">
      <c r="L802">
        <v>0.86280000000000001</v>
      </c>
      <c r="M802">
        <v>2.0000000000000001E-4</v>
      </c>
      <c r="N802">
        <v>5.9999999999999995E-4</v>
      </c>
      <c r="P802">
        <v>0.22589999999999999</v>
      </c>
      <c r="Q802">
        <v>0.1139</v>
      </c>
      <c r="R802">
        <v>4.1200000000000001E-2</v>
      </c>
    </row>
    <row r="803" spans="12:18" x14ac:dyDescent="0.4">
      <c r="L803">
        <v>2189.991</v>
      </c>
      <c r="M803">
        <v>2.9999999999999997E-4</v>
      </c>
      <c r="N803">
        <v>1.9E-3</v>
      </c>
      <c r="P803">
        <v>0.14879999999999999</v>
      </c>
      <c r="Q803">
        <v>0.13550000000000001</v>
      </c>
      <c r="R803">
        <v>5.3400000000000003E-2</v>
      </c>
    </row>
    <row r="804" spans="12:18" x14ac:dyDescent="0.4">
      <c r="L804">
        <v>463.22149999999999</v>
      </c>
      <c r="M804">
        <v>2.0000000000000001E-4</v>
      </c>
      <c r="N804">
        <v>1.5E-3</v>
      </c>
      <c r="P804">
        <v>0.1716</v>
      </c>
      <c r="Q804">
        <v>0.1391</v>
      </c>
      <c r="R804">
        <v>4.8099999999999997E-2</v>
      </c>
    </row>
    <row r="805" spans="12:18" x14ac:dyDescent="0.4">
      <c r="L805">
        <v>2346.9926</v>
      </c>
      <c r="M805">
        <v>2.9999999999999997E-4</v>
      </c>
      <c r="N805">
        <v>1.8E-3</v>
      </c>
      <c r="P805">
        <v>0.1862</v>
      </c>
      <c r="Q805">
        <v>0.14219999999999999</v>
      </c>
      <c r="R805">
        <v>5.6399999999999999E-2</v>
      </c>
    </row>
    <row r="806" spans="12:18" x14ac:dyDescent="0.4">
      <c r="L806">
        <v>189.60210000000001</v>
      </c>
      <c r="M806">
        <v>2.0000000000000001E-4</v>
      </c>
      <c r="N806">
        <v>2.0999999999999999E-3</v>
      </c>
      <c r="P806">
        <v>0.17899999999999999</v>
      </c>
      <c r="Q806">
        <v>0.14510000000000001</v>
      </c>
      <c r="R806">
        <v>5.6300000000000003E-2</v>
      </c>
    </row>
    <row r="807" spans="12:18" x14ac:dyDescent="0.4">
      <c r="L807">
        <v>464.82530000000003</v>
      </c>
      <c r="M807">
        <v>2.0000000000000001E-4</v>
      </c>
      <c r="N807">
        <v>2.5000000000000001E-3</v>
      </c>
      <c r="P807">
        <v>0.2006</v>
      </c>
      <c r="Q807">
        <v>0.15609999999999999</v>
      </c>
      <c r="R807">
        <v>7.6999999999999999E-2</v>
      </c>
    </row>
    <row r="808" spans="12:18" x14ac:dyDescent="0.4">
      <c r="L808">
        <v>2345.4571999999998</v>
      </c>
      <c r="M808">
        <v>4.0000000000000002E-4</v>
      </c>
      <c r="N808">
        <v>1.6000000000000001E-3</v>
      </c>
      <c r="P808">
        <v>0.39019999999999999</v>
      </c>
      <c r="Q808">
        <v>0.1515</v>
      </c>
      <c r="R808">
        <v>5.8500000000000003E-2</v>
      </c>
    </row>
    <row r="809" spans="12:18" x14ac:dyDescent="0.4">
      <c r="L809">
        <v>189.54519999999999</v>
      </c>
      <c r="M809">
        <v>2.9999999999999997E-4</v>
      </c>
      <c r="N809">
        <v>1.5E-3</v>
      </c>
      <c r="P809">
        <v>0.19439999999999999</v>
      </c>
      <c r="Q809">
        <v>0.12559999999999999</v>
      </c>
      <c r="R809">
        <v>5.2999999999999999E-2</v>
      </c>
    </row>
    <row r="810" spans="12:18" x14ac:dyDescent="0.4">
      <c r="L810">
        <v>466.37819999999999</v>
      </c>
      <c r="M810">
        <v>2.9999999999999997E-4</v>
      </c>
      <c r="N810">
        <v>1.8E-3</v>
      </c>
      <c r="P810">
        <v>0.23169999999999999</v>
      </c>
      <c r="Q810">
        <v>0.14280000000000001</v>
      </c>
      <c r="R810">
        <v>5.0599999999999999E-2</v>
      </c>
    </row>
    <row r="811" spans="12:18" x14ac:dyDescent="0.4">
      <c r="L811">
        <v>1.0232000000000001</v>
      </c>
      <c r="M811">
        <v>2.0000000000000001E-4</v>
      </c>
      <c r="N811">
        <v>8.0000000000000004E-4</v>
      </c>
      <c r="P811">
        <v>0.14499999999999999</v>
      </c>
      <c r="Q811">
        <v>6.7900000000000002E-2</v>
      </c>
      <c r="R811">
        <v>3.4200000000000001E-2</v>
      </c>
    </row>
    <row r="812" spans="12:18" x14ac:dyDescent="0.4">
      <c r="L812">
        <v>0.73380000000000001</v>
      </c>
      <c r="M812">
        <v>2.0000000000000001E-4</v>
      </c>
      <c r="N812">
        <v>6.9999999999999999E-4</v>
      </c>
      <c r="P812">
        <v>0.1734</v>
      </c>
      <c r="Q812">
        <v>6.5600000000000006E-2</v>
      </c>
      <c r="R812">
        <v>3.2500000000000001E-2</v>
      </c>
    </row>
    <row r="813" spans="12:18" x14ac:dyDescent="0.4">
      <c r="L813">
        <v>2341.6869000000002</v>
      </c>
      <c r="M813">
        <v>5.0000000000000001E-4</v>
      </c>
      <c r="N813">
        <v>2.3E-3</v>
      </c>
      <c r="P813">
        <v>0.2316</v>
      </c>
      <c r="Q813">
        <v>0.14399999999999999</v>
      </c>
      <c r="R813">
        <v>8.2799999999999999E-2</v>
      </c>
    </row>
    <row r="814" spans="12:18" x14ac:dyDescent="0.4">
      <c r="L814">
        <v>189.5771</v>
      </c>
      <c r="M814">
        <v>2.9999999999999997E-4</v>
      </c>
      <c r="N814">
        <v>2E-3</v>
      </c>
      <c r="P814">
        <v>0.1699</v>
      </c>
      <c r="Q814">
        <v>0.12959999999999999</v>
      </c>
      <c r="R814">
        <v>6.3500000000000001E-2</v>
      </c>
    </row>
    <row r="815" spans="12:18" x14ac:dyDescent="0.4">
      <c r="L815">
        <v>2469.0488999999998</v>
      </c>
      <c r="M815">
        <v>2.9999999999999997E-4</v>
      </c>
      <c r="N815">
        <v>2E-3</v>
      </c>
      <c r="P815">
        <v>0.17230000000000001</v>
      </c>
      <c r="Q815">
        <v>0.15140000000000001</v>
      </c>
      <c r="R815">
        <v>6.7599999999999993E-2</v>
      </c>
    </row>
    <row r="816" spans="12:18" x14ac:dyDescent="0.4">
      <c r="L816">
        <v>341.16809999999998</v>
      </c>
      <c r="M816">
        <v>2.0000000000000001E-4</v>
      </c>
      <c r="N816">
        <v>1.6000000000000001E-3</v>
      </c>
      <c r="P816">
        <v>0.17</v>
      </c>
      <c r="Q816">
        <v>0.14510000000000001</v>
      </c>
      <c r="R816">
        <v>5.3800000000000001E-2</v>
      </c>
    </row>
    <row r="817" spans="12:18" x14ac:dyDescent="0.4">
      <c r="L817">
        <v>189.6086</v>
      </c>
      <c r="M817">
        <v>2.9999999999999997E-4</v>
      </c>
      <c r="N817">
        <v>1.9E-3</v>
      </c>
      <c r="P817">
        <v>0.19389999999999999</v>
      </c>
      <c r="Q817">
        <v>0.153</v>
      </c>
      <c r="R817">
        <v>5.74E-2</v>
      </c>
    </row>
    <row r="818" spans="12:18" x14ac:dyDescent="0.4">
      <c r="L818">
        <v>2810.8820000000001</v>
      </c>
      <c r="M818">
        <v>2.9999999999999997E-4</v>
      </c>
      <c r="N818">
        <v>1.5E-3</v>
      </c>
      <c r="P818">
        <v>0.14860000000000001</v>
      </c>
      <c r="Q818">
        <v>0.13220000000000001</v>
      </c>
      <c r="R818">
        <v>5.1799999999999999E-2</v>
      </c>
    </row>
    <row r="819" spans="12:18" x14ac:dyDescent="0.4">
      <c r="L819">
        <v>3000.8163</v>
      </c>
      <c r="M819">
        <v>2.9999999999999997E-4</v>
      </c>
      <c r="N819">
        <v>1.8E-3</v>
      </c>
      <c r="P819">
        <v>0.1552</v>
      </c>
      <c r="Q819">
        <v>0.1431</v>
      </c>
      <c r="R819">
        <v>5.7700000000000001E-2</v>
      </c>
    </row>
    <row r="820" spans="12:18" x14ac:dyDescent="0.4">
      <c r="L820">
        <v>658.11149999999998</v>
      </c>
      <c r="M820">
        <v>2.9999999999999997E-4</v>
      </c>
      <c r="N820">
        <v>1.6999999999999999E-3</v>
      </c>
      <c r="P820">
        <v>0.21260000000000001</v>
      </c>
      <c r="Q820">
        <v>0.15920000000000001</v>
      </c>
      <c r="R820">
        <v>5.21E-2</v>
      </c>
    </row>
    <row r="821" spans="12:18" x14ac:dyDescent="0.4">
      <c r="L821">
        <v>530.86170000000004</v>
      </c>
      <c r="M821">
        <v>2.0000000000000001E-4</v>
      </c>
      <c r="N821">
        <v>2.2000000000000001E-3</v>
      </c>
      <c r="P821">
        <v>0.22170000000000001</v>
      </c>
      <c r="Q821">
        <v>0.35439999999999999</v>
      </c>
      <c r="R821">
        <v>5.5E-2</v>
      </c>
    </row>
    <row r="822" spans="12:18" x14ac:dyDescent="0.4">
      <c r="L822">
        <v>1810.7077999999999</v>
      </c>
      <c r="M822">
        <v>2.0000000000000001E-4</v>
      </c>
      <c r="N822">
        <v>2.3E-3</v>
      </c>
      <c r="P822">
        <v>0.1938</v>
      </c>
      <c r="Q822">
        <v>0.1875</v>
      </c>
      <c r="R822">
        <v>0.1022</v>
      </c>
    </row>
    <row r="823" spans="12:18" x14ac:dyDescent="0.4">
      <c r="L823">
        <v>659.50480000000005</v>
      </c>
      <c r="M823">
        <v>2.0000000000000001E-4</v>
      </c>
      <c r="N823">
        <v>2.7000000000000001E-3</v>
      </c>
      <c r="P823">
        <v>0.15110000000000001</v>
      </c>
      <c r="Q823">
        <v>0.1636</v>
      </c>
      <c r="R823">
        <v>8.5099999999999995E-2</v>
      </c>
    </row>
    <row r="824" spans="12:18" x14ac:dyDescent="0.4">
      <c r="L824">
        <v>530.97950000000003</v>
      </c>
      <c r="M824">
        <v>2.0000000000000001E-4</v>
      </c>
      <c r="N824">
        <v>1.44E-2</v>
      </c>
      <c r="P824">
        <v>0.1986</v>
      </c>
      <c r="Q824">
        <v>0.14630000000000001</v>
      </c>
      <c r="R824">
        <v>5.3699999999999998E-2</v>
      </c>
    </row>
    <row r="825" spans="12:18" x14ac:dyDescent="0.4">
      <c r="L825">
        <v>1809.3040000000001</v>
      </c>
      <c r="M825">
        <v>2.9999999999999997E-4</v>
      </c>
      <c r="N825">
        <v>1.6999999999999999E-3</v>
      </c>
      <c r="P825">
        <v>0.1925</v>
      </c>
      <c r="Q825">
        <v>0.1348</v>
      </c>
      <c r="R825">
        <v>5.4899999999999997E-2</v>
      </c>
    </row>
    <row r="826" spans="12:18" x14ac:dyDescent="0.4">
      <c r="L826">
        <v>661.05050000000006</v>
      </c>
      <c r="M826">
        <v>4.0000000000000002E-4</v>
      </c>
      <c r="N826">
        <v>1.9E-3</v>
      </c>
      <c r="P826">
        <v>0.1706</v>
      </c>
      <c r="Q826">
        <v>0.15049999999999999</v>
      </c>
      <c r="R826">
        <v>5.7099999999999998E-2</v>
      </c>
    </row>
    <row r="827" spans="12:18" x14ac:dyDescent="0.4">
      <c r="L827">
        <v>0.84450000000000003</v>
      </c>
      <c r="M827">
        <v>2.9999999999999997E-4</v>
      </c>
      <c r="N827">
        <v>1E-3</v>
      </c>
      <c r="P827">
        <v>0.2122</v>
      </c>
      <c r="Q827">
        <v>7.8299999999999995E-2</v>
      </c>
      <c r="R827">
        <v>5.2900000000000003E-2</v>
      </c>
    </row>
    <row r="828" spans="12:18" x14ac:dyDescent="0.4">
      <c r="L828">
        <v>0.64370000000000005</v>
      </c>
      <c r="M828">
        <v>1E-4</v>
      </c>
      <c r="N828">
        <v>1.1000000000000001E-3</v>
      </c>
      <c r="P828">
        <v>0.16470000000000001</v>
      </c>
      <c r="Q828">
        <v>0.11310000000000001</v>
      </c>
      <c r="R828">
        <v>3.95E-2</v>
      </c>
    </row>
    <row r="829" spans="12:18" x14ac:dyDescent="0.4">
      <c r="L829">
        <v>528.64880000000005</v>
      </c>
      <c r="M829">
        <v>2.9999999999999997E-4</v>
      </c>
      <c r="N829">
        <v>2E-3</v>
      </c>
      <c r="P829">
        <v>0.1951</v>
      </c>
      <c r="Q829">
        <v>0.35499999999999998</v>
      </c>
      <c r="R829">
        <v>5.3699999999999998E-2</v>
      </c>
    </row>
    <row r="830" spans="12:18" x14ac:dyDescent="0.4">
      <c r="L830">
        <v>0.93540000000000001</v>
      </c>
      <c r="M830">
        <v>2.0000000000000001E-4</v>
      </c>
      <c r="N830">
        <v>1.1999999999999999E-3</v>
      </c>
      <c r="P830">
        <v>0.17630000000000001</v>
      </c>
      <c r="Q830">
        <v>9.4100000000000003E-2</v>
      </c>
      <c r="R830">
        <v>3.8699999999999998E-2</v>
      </c>
    </row>
    <row r="831" spans="12:18" x14ac:dyDescent="0.4">
      <c r="L831">
        <v>0.71579999999999999</v>
      </c>
      <c r="M831">
        <v>2.0000000000000001E-4</v>
      </c>
      <c r="N831">
        <v>2E-3</v>
      </c>
      <c r="P831">
        <v>0.18099999999999999</v>
      </c>
      <c r="Q831">
        <v>9.7600000000000006E-2</v>
      </c>
      <c r="R831">
        <v>3.9399999999999998E-2</v>
      </c>
    </row>
    <row r="832" spans="12:18" x14ac:dyDescent="0.4">
      <c r="L832">
        <v>1805.0980999999999</v>
      </c>
      <c r="M832">
        <v>2.9999999999999997E-4</v>
      </c>
      <c r="N832">
        <v>1.6999999999999999E-3</v>
      </c>
      <c r="P832">
        <v>0.17499999999999999</v>
      </c>
      <c r="Q832">
        <v>0.1346</v>
      </c>
      <c r="R832">
        <v>6.13E-2</v>
      </c>
    </row>
    <row r="833" spans="12:18" x14ac:dyDescent="0.4">
      <c r="L833">
        <v>3000.6988999999999</v>
      </c>
      <c r="M833">
        <v>4.0000000000000002E-4</v>
      </c>
      <c r="N833">
        <v>2.0999999999999999E-3</v>
      </c>
      <c r="P833">
        <v>0.1799</v>
      </c>
      <c r="Q833">
        <v>0.15240000000000001</v>
      </c>
      <c r="R833">
        <v>5.8999999999999997E-2</v>
      </c>
    </row>
    <row r="834" spans="12:18" x14ac:dyDescent="0.4">
      <c r="L834">
        <v>194.26060000000001</v>
      </c>
      <c r="M834">
        <v>2.9999999999999997E-4</v>
      </c>
      <c r="N834">
        <v>1.6999999999999999E-3</v>
      </c>
      <c r="P834">
        <v>0.17219999999999999</v>
      </c>
      <c r="Q834">
        <v>0.1336</v>
      </c>
      <c r="R834">
        <v>5.3699999999999998E-2</v>
      </c>
    </row>
    <row r="835" spans="12:18" x14ac:dyDescent="0.4">
      <c r="L835">
        <v>1468.865</v>
      </c>
      <c r="M835">
        <v>2.0000000000000001E-4</v>
      </c>
      <c r="N835">
        <v>2.5000000000000001E-3</v>
      </c>
      <c r="P835">
        <v>0.1704</v>
      </c>
      <c r="Q835">
        <v>0.1555</v>
      </c>
      <c r="R835">
        <v>6.1199999999999997E-2</v>
      </c>
    </row>
    <row r="836" spans="12:18" x14ac:dyDescent="0.4">
      <c r="L836">
        <v>1336.7506000000001</v>
      </c>
      <c r="M836">
        <v>2.0000000000000001E-4</v>
      </c>
      <c r="N836">
        <v>1.9E-3</v>
      </c>
      <c r="P836">
        <v>0.17280000000000001</v>
      </c>
      <c r="Q836">
        <v>0.1444</v>
      </c>
      <c r="R836">
        <v>5.45E-2</v>
      </c>
    </row>
    <row r="837" spans="12:18" x14ac:dyDescent="0.4">
      <c r="L837">
        <v>194.2782</v>
      </c>
      <c r="M837">
        <v>2.0000000000000001E-4</v>
      </c>
      <c r="N837">
        <v>1.6999999999999999E-3</v>
      </c>
      <c r="P837">
        <v>0.1767</v>
      </c>
      <c r="Q837">
        <v>0.13919999999999999</v>
      </c>
      <c r="R837">
        <v>0.1177</v>
      </c>
    </row>
    <row r="838" spans="12:18" x14ac:dyDescent="0.4">
      <c r="L838">
        <v>1470.3016</v>
      </c>
      <c r="M838">
        <v>2.0000000000000001E-4</v>
      </c>
      <c r="N838">
        <v>1.6999999999999999E-3</v>
      </c>
      <c r="P838">
        <v>0.19550000000000001</v>
      </c>
      <c r="Q838">
        <v>0.16350000000000001</v>
      </c>
      <c r="R838">
        <v>5.8599999999999999E-2</v>
      </c>
    </row>
    <row r="839" spans="12:18" x14ac:dyDescent="0.4">
      <c r="L839">
        <v>1335.2276999999999</v>
      </c>
      <c r="M839">
        <v>2.0000000000000001E-4</v>
      </c>
      <c r="N839">
        <v>1.6000000000000001E-3</v>
      </c>
      <c r="P839">
        <v>0.17030000000000001</v>
      </c>
      <c r="Q839">
        <v>0.13789999999999999</v>
      </c>
      <c r="R839">
        <v>5.3199999999999997E-2</v>
      </c>
    </row>
    <row r="840" spans="12:18" x14ac:dyDescent="0.4">
      <c r="L840">
        <v>194.3175</v>
      </c>
      <c r="M840">
        <v>2.9999999999999997E-4</v>
      </c>
      <c r="N840">
        <v>1.8E-3</v>
      </c>
      <c r="P840">
        <v>0.29720000000000002</v>
      </c>
      <c r="Q840">
        <v>0.13569999999999999</v>
      </c>
      <c r="R840">
        <v>5.2699999999999997E-2</v>
      </c>
    </row>
    <row r="841" spans="12:18" x14ac:dyDescent="0.4">
      <c r="L841">
        <v>1471.9032</v>
      </c>
      <c r="M841">
        <v>2.0000000000000001E-4</v>
      </c>
      <c r="N841">
        <v>1.9E-3</v>
      </c>
      <c r="P841">
        <v>0.1729</v>
      </c>
      <c r="Q841">
        <v>0.161</v>
      </c>
      <c r="R841">
        <v>7.3899999999999993E-2</v>
      </c>
    </row>
    <row r="842" spans="12:18" x14ac:dyDescent="0.4">
      <c r="L842">
        <v>1.15E-2</v>
      </c>
      <c r="M842">
        <v>1.04E-2</v>
      </c>
      <c r="N842">
        <v>1E-3</v>
      </c>
      <c r="P842">
        <v>0.15310000000000001</v>
      </c>
      <c r="Q842">
        <v>0.11890000000000001</v>
      </c>
      <c r="R842">
        <v>4.2299999999999997E-2</v>
      </c>
    </row>
    <row r="843" spans="12:18" x14ac:dyDescent="0.4">
      <c r="L843">
        <v>1.5E-3</v>
      </c>
      <c r="M843">
        <v>5.0000000000000001E-4</v>
      </c>
      <c r="N843">
        <v>1.1999999999999999E-3</v>
      </c>
      <c r="P843">
        <v>0.16270000000000001</v>
      </c>
      <c r="Q843">
        <v>0.1114</v>
      </c>
      <c r="R843">
        <v>5.33E-2</v>
      </c>
    </row>
    <row r="844" spans="12:18" x14ac:dyDescent="0.4">
      <c r="L844">
        <v>1.5E-3</v>
      </c>
      <c r="M844">
        <v>5.0000000000000001E-4</v>
      </c>
      <c r="N844">
        <v>8.9999999999999998E-4</v>
      </c>
      <c r="P844">
        <v>0.15670000000000001</v>
      </c>
      <c r="Q844">
        <v>9.3200000000000005E-2</v>
      </c>
      <c r="R844">
        <v>3.4599999999999999E-2</v>
      </c>
    </row>
    <row r="845" spans="12:18" x14ac:dyDescent="0.4">
      <c r="L845">
        <v>1332.2168999999999</v>
      </c>
      <c r="M845">
        <v>2.9999999999999997E-4</v>
      </c>
      <c r="N845">
        <v>2E-3</v>
      </c>
      <c r="P845">
        <v>0.19320000000000001</v>
      </c>
      <c r="Q845">
        <v>0.15190000000000001</v>
      </c>
      <c r="R845">
        <v>5.6899999999999999E-2</v>
      </c>
    </row>
    <row r="846" spans="12:18" x14ac:dyDescent="0.4">
      <c r="L846">
        <v>194.2422</v>
      </c>
      <c r="M846">
        <v>2.0000000000000001E-4</v>
      </c>
      <c r="N846">
        <v>1.6999999999999999E-3</v>
      </c>
      <c r="P846">
        <v>0.16739999999999999</v>
      </c>
      <c r="Q846">
        <v>0.13439999999999999</v>
      </c>
      <c r="R846">
        <v>5.2900000000000003E-2</v>
      </c>
    </row>
    <row r="847" spans="12:18" x14ac:dyDescent="0.4">
      <c r="L847">
        <v>1474.0146999999999</v>
      </c>
      <c r="M847">
        <v>2.0000000000000001E-4</v>
      </c>
      <c r="N847">
        <v>1.6999999999999999E-3</v>
      </c>
      <c r="P847">
        <v>0.1716</v>
      </c>
      <c r="Q847">
        <v>0.1444</v>
      </c>
      <c r="R847">
        <v>7.3200000000000001E-2</v>
      </c>
    </row>
    <row r="848" spans="12:18" x14ac:dyDescent="0.4">
      <c r="L848">
        <v>1.1999999999999999E-3</v>
      </c>
      <c r="M848">
        <v>5.9999999999999995E-4</v>
      </c>
      <c r="N848">
        <v>5.9999999999999995E-4</v>
      </c>
      <c r="P848">
        <v>0.18110000000000001</v>
      </c>
      <c r="Q848">
        <v>6.4799999999999996E-2</v>
      </c>
      <c r="R848">
        <v>3.09E-2</v>
      </c>
    </row>
    <row r="849" spans="12:18" x14ac:dyDescent="0.4">
      <c r="L849">
        <v>5000.3154999999997</v>
      </c>
      <c r="M849">
        <v>2.9999999999999997E-4</v>
      </c>
      <c r="N849">
        <v>1.6000000000000001E-3</v>
      </c>
      <c r="P849">
        <v>0.17580000000000001</v>
      </c>
      <c r="Q849">
        <v>0.15840000000000001</v>
      </c>
      <c r="R849">
        <v>7.2800000000000004E-2</v>
      </c>
    </row>
    <row r="850" spans="12:18" x14ac:dyDescent="0.4">
      <c r="L850">
        <v>331.92689999999999</v>
      </c>
      <c r="M850">
        <v>2.9999999999999997E-4</v>
      </c>
      <c r="N850">
        <v>1.6000000000000001E-3</v>
      </c>
      <c r="P850">
        <v>0.17829999999999999</v>
      </c>
      <c r="Q850">
        <v>0.26700000000000002</v>
      </c>
      <c r="R850">
        <v>6.0600000000000001E-2</v>
      </c>
    </row>
    <row r="851" spans="12:18" x14ac:dyDescent="0.4">
      <c r="L851">
        <v>194.19739999999999</v>
      </c>
      <c r="M851">
        <v>2.0000000000000001E-4</v>
      </c>
      <c r="N851">
        <v>2E-3</v>
      </c>
      <c r="P851">
        <v>0.16880000000000001</v>
      </c>
      <c r="Q851">
        <v>0.14510000000000001</v>
      </c>
      <c r="R851">
        <v>9.1399999999999995E-2</v>
      </c>
    </row>
    <row r="852" spans="12:18" x14ac:dyDescent="0.4">
      <c r="L852">
        <v>2473.6365999999998</v>
      </c>
      <c r="M852">
        <v>2.0000000000000001E-4</v>
      </c>
      <c r="N852">
        <v>2.0999999999999999E-3</v>
      </c>
      <c r="P852">
        <v>0.15659999999999999</v>
      </c>
      <c r="Q852">
        <v>0.14849999999999999</v>
      </c>
      <c r="R852">
        <v>6.6199999999999995E-2</v>
      </c>
    </row>
    <row r="853" spans="12:18" x14ac:dyDescent="0.4">
      <c r="L853">
        <v>333.47949999999997</v>
      </c>
      <c r="M853">
        <v>2.9999999999999997E-4</v>
      </c>
      <c r="N853">
        <v>2.7000000000000001E-3</v>
      </c>
      <c r="P853">
        <v>0.15939999999999999</v>
      </c>
      <c r="Q853">
        <v>0.14030000000000001</v>
      </c>
      <c r="R853">
        <v>8.3900000000000002E-2</v>
      </c>
    </row>
    <row r="854" spans="12:18" x14ac:dyDescent="0.4">
      <c r="L854">
        <v>194.16380000000001</v>
      </c>
      <c r="M854">
        <v>2.9999999999999997E-4</v>
      </c>
      <c r="N854">
        <v>2E-3</v>
      </c>
      <c r="P854">
        <v>0.15110000000000001</v>
      </c>
      <c r="Q854">
        <v>0.1522</v>
      </c>
      <c r="R854">
        <v>5.6599999999999998E-2</v>
      </c>
    </row>
    <row r="855" spans="12:18" x14ac:dyDescent="0.4">
      <c r="L855">
        <v>2471.9983999999999</v>
      </c>
      <c r="M855">
        <v>2.9999999999999997E-4</v>
      </c>
      <c r="N855">
        <v>1.6999999999999999E-3</v>
      </c>
      <c r="P855">
        <v>0.14610000000000001</v>
      </c>
      <c r="Q855">
        <v>0.14810000000000001</v>
      </c>
      <c r="R855">
        <v>6.0900000000000003E-2</v>
      </c>
    </row>
    <row r="856" spans="12:18" x14ac:dyDescent="0.4">
      <c r="L856">
        <v>335.32569999999998</v>
      </c>
      <c r="M856">
        <v>2.0000000000000001E-4</v>
      </c>
      <c r="N856">
        <v>1.6999999999999999E-3</v>
      </c>
      <c r="P856">
        <v>0.1421</v>
      </c>
      <c r="Q856">
        <v>0.27539999999999998</v>
      </c>
      <c r="R856">
        <v>5.1799999999999999E-2</v>
      </c>
    </row>
    <row r="857" spans="12:18" x14ac:dyDescent="0.4">
      <c r="L857">
        <v>0.94820000000000004</v>
      </c>
      <c r="M857">
        <v>2.0000000000000001E-4</v>
      </c>
      <c r="N857">
        <v>8.0000000000000004E-4</v>
      </c>
      <c r="P857">
        <v>0.1598</v>
      </c>
      <c r="Q857">
        <v>6.9000000000000006E-2</v>
      </c>
      <c r="R857">
        <v>3.4099999999999998E-2</v>
      </c>
    </row>
    <row r="858" spans="12:18" x14ac:dyDescent="0.4">
      <c r="L858">
        <v>0.73260000000000003</v>
      </c>
      <c r="M858">
        <v>2.9999999999999997E-4</v>
      </c>
      <c r="N858">
        <v>2.3999999999999998E-3</v>
      </c>
      <c r="P858">
        <v>0.15620000000000001</v>
      </c>
      <c r="Q858">
        <v>0.1017</v>
      </c>
      <c r="R858">
        <v>0.04</v>
      </c>
    </row>
    <row r="859" spans="12:18" x14ac:dyDescent="0.4">
      <c r="L859">
        <v>191.50219999999999</v>
      </c>
      <c r="M859">
        <v>2.0000000000000001E-4</v>
      </c>
      <c r="N859">
        <v>2.3999999999999998E-3</v>
      </c>
      <c r="P859">
        <v>0.15620000000000001</v>
      </c>
      <c r="Q859">
        <v>0.13819999999999999</v>
      </c>
      <c r="R859">
        <v>5.7500000000000002E-2</v>
      </c>
    </row>
    <row r="860" spans="12:18" x14ac:dyDescent="0.4">
      <c r="L860">
        <v>0.93869999999999998</v>
      </c>
      <c r="M860">
        <v>1E-4</v>
      </c>
      <c r="N860">
        <v>1.1000000000000001E-3</v>
      </c>
      <c r="P860">
        <v>0.16689999999999999</v>
      </c>
      <c r="Q860">
        <v>9.2200000000000004E-2</v>
      </c>
      <c r="R860">
        <v>4.3700000000000003E-2</v>
      </c>
    </row>
    <row r="861" spans="12:18" x14ac:dyDescent="0.4">
      <c r="L861">
        <v>0.71860000000000002</v>
      </c>
      <c r="M861">
        <v>2.0000000000000001E-4</v>
      </c>
      <c r="N861">
        <v>1.6000000000000001E-3</v>
      </c>
      <c r="P861">
        <v>0.182</v>
      </c>
      <c r="Q861">
        <v>7.7299999999999994E-2</v>
      </c>
      <c r="R861">
        <v>3.73E-2</v>
      </c>
    </row>
    <row r="862" spans="12:18" x14ac:dyDescent="0.4">
      <c r="L862">
        <v>4806.7894999999999</v>
      </c>
      <c r="M862">
        <v>2.9999999999999997E-4</v>
      </c>
      <c r="N862">
        <v>2.2000000000000001E-3</v>
      </c>
      <c r="P862">
        <v>0.17560000000000001</v>
      </c>
      <c r="Q862">
        <v>0.20469999999999999</v>
      </c>
      <c r="R862">
        <v>8.5500000000000007E-2</v>
      </c>
    </row>
    <row r="863" spans="12:18" x14ac:dyDescent="0.4">
      <c r="L863">
        <v>193.68870000000001</v>
      </c>
      <c r="M863">
        <v>2.0000000000000001E-4</v>
      </c>
      <c r="N863">
        <v>2.3999999999999998E-3</v>
      </c>
      <c r="P863">
        <v>0.14910000000000001</v>
      </c>
      <c r="Q863">
        <v>0.15490000000000001</v>
      </c>
      <c r="R863">
        <v>8.0299999999999996E-2</v>
      </c>
    </row>
    <row r="864" spans="12:18" x14ac:dyDescent="0.4">
      <c r="L864">
        <v>1468.5867000000001</v>
      </c>
      <c r="M864">
        <v>2.0000000000000001E-4</v>
      </c>
      <c r="N864">
        <v>2.5000000000000001E-3</v>
      </c>
      <c r="P864">
        <v>0.1613</v>
      </c>
      <c r="Q864">
        <v>0.32079999999999997</v>
      </c>
      <c r="R864">
        <v>5.2600000000000001E-2</v>
      </c>
    </row>
    <row r="865" spans="12:18" x14ac:dyDescent="0.4">
      <c r="L865">
        <v>1337.1876</v>
      </c>
      <c r="M865">
        <v>2.0000000000000001E-4</v>
      </c>
      <c r="N865">
        <v>2.5000000000000001E-3</v>
      </c>
      <c r="P865">
        <v>0.1527</v>
      </c>
      <c r="Q865">
        <v>0.16589999999999999</v>
      </c>
      <c r="R865">
        <v>7.9399999999999998E-2</v>
      </c>
    </row>
    <row r="866" spans="12:18" x14ac:dyDescent="0.4">
      <c r="L866">
        <v>1664.6029000000001</v>
      </c>
      <c r="M866">
        <v>2.9999999999999997E-4</v>
      </c>
      <c r="N866">
        <v>2.8E-3</v>
      </c>
      <c r="P866">
        <v>0.193</v>
      </c>
      <c r="Q866">
        <v>0.16020000000000001</v>
      </c>
      <c r="R866">
        <v>5.6500000000000002E-2</v>
      </c>
    </row>
    <row r="867" spans="12:18" x14ac:dyDescent="0.4">
      <c r="L867">
        <v>1335.6061</v>
      </c>
      <c r="M867">
        <v>2.0000000000000001E-4</v>
      </c>
      <c r="N867">
        <v>2.5999999999999999E-3</v>
      </c>
      <c r="P867">
        <v>0.17899999999999999</v>
      </c>
      <c r="Q867">
        <v>0.19789999999999999</v>
      </c>
      <c r="R867">
        <v>0.12559999999999999</v>
      </c>
    </row>
    <row r="868" spans="12:18" x14ac:dyDescent="0.4">
      <c r="L868">
        <v>1194.1337000000001</v>
      </c>
      <c r="M868">
        <v>2.9999999999999997E-4</v>
      </c>
      <c r="N868">
        <v>2E-3</v>
      </c>
      <c r="P868">
        <v>0.1578</v>
      </c>
      <c r="Q868">
        <v>0.29110000000000003</v>
      </c>
      <c r="R868">
        <v>5.0500000000000003E-2</v>
      </c>
    </row>
    <row r="869" spans="12:18" x14ac:dyDescent="0.4">
      <c r="L869">
        <v>471.2962</v>
      </c>
      <c r="M869">
        <v>2.9999999999999997E-4</v>
      </c>
      <c r="N869">
        <v>2E-3</v>
      </c>
      <c r="P869">
        <v>0.15670000000000001</v>
      </c>
      <c r="Q869">
        <v>0.25790000000000002</v>
      </c>
      <c r="R869">
        <v>5.1400000000000001E-2</v>
      </c>
    </row>
    <row r="870" spans="12:18" x14ac:dyDescent="0.4">
      <c r="L870">
        <v>0.93079999999999996</v>
      </c>
      <c r="M870">
        <v>2.9999999999999997E-4</v>
      </c>
      <c r="N870">
        <v>1E-3</v>
      </c>
      <c r="P870">
        <v>0.15540000000000001</v>
      </c>
      <c r="Q870">
        <v>9.1300000000000006E-2</v>
      </c>
      <c r="R870">
        <v>4.2999999999999997E-2</v>
      </c>
    </row>
    <row r="871" spans="12:18" x14ac:dyDescent="0.4">
      <c r="L871">
        <v>0.84499999999999997</v>
      </c>
      <c r="M871">
        <v>2.0000000000000001E-4</v>
      </c>
      <c r="N871">
        <v>1.6000000000000001E-3</v>
      </c>
      <c r="P871">
        <v>0.14660000000000001</v>
      </c>
      <c r="Q871">
        <v>7.1900000000000006E-2</v>
      </c>
      <c r="R871">
        <v>3.49E-2</v>
      </c>
    </row>
    <row r="872" spans="12:18" x14ac:dyDescent="0.4">
      <c r="L872">
        <v>1331.4326000000001</v>
      </c>
      <c r="M872">
        <v>2.0000000000000001E-4</v>
      </c>
      <c r="N872">
        <v>2.2000000000000001E-3</v>
      </c>
      <c r="P872">
        <v>0.15060000000000001</v>
      </c>
      <c r="Q872">
        <v>0.1472</v>
      </c>
      <c r="R872">
        <v>6.9500000000000006E-2</v>
      </c>
    </row>
    <row r="873" spans="12:18" x14ac:dyDescent="0.4">
      <c r="L873">
        <v>1195.8714</v>
      </c>
      <c r="M873">
        <v>2.0000000000000001E-4</v>
      </c>
      <c r="N873">
        <v>2.5000000000000001E-3</v>
      </c>
      <c r="P873">
        <v>0.1618</v>
      </c>
      <c r="Q873">
        <v>0.15240000000000001</v>
      </c>
      <c r="R873">
        <v>5.5199999999999999E-2</v>
      </c>
    </row>
    <row r="874" spans="12:18" x14ac:dyDescent="0.4">
      <c r="L874">
        <v>1804.4045000000001</v>
      </c>
      <c r="M874">
        <v>2.0000000000000001E-4</v>
      </c>
      <c r="N874">
        <v>1.9E-3</v>
      </c>
      <c r="P874">
        <v>0.16450000000000001</v>
      </c>
      <c r="Q874">
        <v>0.16250000000000001</v>
      </c>
      <c r="R874">
        <v>7.9399999999999998E-2</v>
      </c>
    </row>
    <row r="875" spans="12:18" x14ac:dyDescent="0.4">
      <c r="L875">
        <v>667.82560000000001</v>
      </c>
      <c r="M875">
        <v>2.9999999999999997E-4</v>
      </c>
      <c r="N875">
        <v>2E-3</v>
      </c>
      <c r="P875">
        <v>0.20610000000000001</v>
      </c>
      <c r="Q875">
        <v>0.17829999999999999</v>
      </c>
      <c r="R875">
        <v>8.09E-2</v>
      </c>
    </row>
    <row r="876" spans="12:18" x14ac:dyDescent="0.4">
      <c r="L876">
        <v>529.03629999999998</v>
      </c>
      <c r="M876">
        <v>2.9999999999999997E-4</v>
      </c>
      <c r="N876">
        <v>2E-3</v>
      </c>
      <c r="P876">
        <v>0.15820000000000001</v>
      </c>
      <c r="Q876">
        <v>0.26069999999999999</v>
      </c>
      <c r="R876">
        <v>5.1999999999999998E-2</v>
      </c>
    </row>
    <row r="877" spans="12:18" x14ac:dyDescent="0.4">
      <c r="L877">
        <v>1.0088999999999999</v>
      </c>
      <c r="M877">
        <v>2.0000000000000001E-4</v>
      </c>
      <c r="N877">
        <v>8.9999999999999998E-4</v>
      </c>
      <c r="P877">
        <v>0.1431</v>
      </c>
      <c r="Q877">
        <v>8.2400000000000001E-2</v>
      </c>
      <c r="R877">
        <v>3.5000000000000003E-2</v>
      </c>
    </row>
    <row r="878" spans="12:18" x14ac:dyDescent="0.4">
      <c r="L878">
        <v>0.75480000000000003</v>
      </c>
      <c r="M878">
        <v>2.0000000000000001E-4</v>
      </c>
      <c r="N878">
        <v>8.9999999999999998E-4</v>
      </c>
      <c r="P878">
        <v>0.17399999999999999</v>
      </c>
      <c r="Q878">
        <v>7.0000000000000007E-2</v>
      </c>
      <c r="R878">
        <v>3.3799999999999997E-2</v>
      </c>
    </row>
    <row r="879" spans="12:18" x14ac:dyDescent="0.4">
      <c r="L879">
        <v>1800.3457000000001</v>
      </c>
      <c r="M879">
        <v>2.0000000000000001E-4</v>
      </c>
      <c r="N879">
        <v>2.2000000000000001E-3</v>
      </c>
      <c r="P879">
        <v>0.19620000000000001</v>
      </c>
      <c r="Q879">
        <v>0.15290000000000001</v>
      </c>
      <c r="R879">
        <v>5.1700000000000003E-2</v>
      </c>
    </row>
    <row r="880" spans="12:18" x14ac:dyDescent="0.4">
      <c r="L880">
        <v>667.95050000000003</v>
      </c>
      <c r="M880">
        <v>2.0000000000000001E-4</v>
      </c>
      <c r="N880">
        <v>1.9E-3</v>
      </c>
      <c r="P880">
        <v>0.18379999999999999</v>
      </c>
      <c r="Q880">
        <v>0.1459</v>
      </c>
      <c r="R880">
        <v>6.3799999999999996E-2</v>
      </c>
    </row>
    <row r="881" spans="12:18" x14ac:dyDescent="0.4">
      <c r="L881">
        <v>2332.3852999999999</v>
      </c>
      <c r="M881">
        <v>2.0000000000000001E-4</v>
      </c>
      <c r="N881">
        <v>2.0999999999999999E-3</v>
      </c>
      <c r="P881">
        <v>0.15670000000000001</v>
      </c>
      <c r="Q881">
        <v>0.1479</v>
      </c>
      <c r="R881">
        <v>9.8799999999999999E-2</v>
      </c>
    </row>
    <row r="882" spans="12:18" x14ac:dyDescent="0.4">
      <c r="L882">
        <v>667.88639999999998</v>
      </c>
      <c r="M882">
        <v>2.0000000000000001E-4</v>
      </c>
      <c r="N882">
        <v>1.8E-3</v>
      </c>
      <c r="P882">
        <v>0.17580000000000001</v>
      </c>
      <c r="Q882">
        <v>0.1613</v>
      </c>
      <c r="R882">
        <v>5.4399999999999997E-2</v>
      </c>
    </row>
    <row r="883" spans="12:18" x14ac:dyDescent="0.4">
      <c r="L883">
        <v>1531.6351</v>
      </c>
      <c r="M883">
        <v>2.0000000000000001E-4</v>
      </c>
      <c r="N883">
        <v>1.47E-2</v>
      </c>
      <c r="P883">
        <v>0.1578</v>
      </c>
      <c r="Q883">
        <v>0.32840000000000003</v>
      </c>
      <c r="R883">
        <v>6.7799999999999999E-2</v>
      </c>
    </row>
    <row r="884" spans="12:18" x14ac:dyDescent="0.4">
      <c r="L884">
        <v>800.07929999999999</v>
      </c>
      <c r="M884">
        <v>2.9999999999999997E-4</v>
      </c>
      <c r="N884">
        <v>2E-3</v>
      </c>
      <c r="P884">
        <v>0.13020000000000001</v>
      </c>
      <c r="Q884">
        <v>0.13189999999999999</v>
      </c>
      <c r="R884">
        <v>5.4699999999999999E-2</v>
      </c>
    </row>
    <row r="885" spans="12:18" x14ac:dyDescent="0.4">
      <c r="L885">
        <v>667.82680000000005</v>
      </c>
      <c r="M885">
        <v>2.9999999999999997E-4</v>
      </c>
      <c r="N885">
        <v>2.2000000000000001E-3</v>
      </c>
      <c r="P885">
        <v>0.1673</v>
      </c>
      <c r="Q885">
        <v>0.15049999999999999</v>
      </c>
      <c r="R885">
        <v>5.6899999999999999E-2</v>
      </c>
    </row>
    <row r="886" spans="12:18" x14ac:dyDescent="0.4">
      <c r="L886">
        <v>1533.3433</v>
      </c>
      <c r="M886">
        <v>2.0000000000000001E-4</v>
      </c>
      <c r="N886">
        <v>1.46E-2</v>
      </c>
      <c r="P886">
        <v>0.17199999999999999</v>
      </c>
      <c r="Q886">
        <v>0.16689999999999999</v>
      </c>
      <c r="R886">
        <v>5.3900000000000003E-2</v>
      </c>
    </row>
    <row r="887" spans="12:18" x14ac:dyDescent="0.4">
      <c r="L887">
        <v>798.64170000000001</v>
      </c>
      <c r="M887">
        <v>2.9999999999999997E-4</v>
      </c>
      <c r="N887">
        <v>2.3E-3</v>
      </c>
      <c r="P887">
        <v>0.1326</v>
      </c>
      <c r="Q887">
        <v>0.14929999999999999</v>
      </c>
      <c r="R887">
        <v>5.2200000000000003E-2</v>
      </c>
    </row>
    <row r="888" spans="12:18" x14ac:dyDescent="0.4">
      <c r="L888">
        <v>667.86260000000004</v>
      </c>
      <c r="M888">
        <v>2.9999999999999997E-4</v>
      </c>
      <c r="N888">
        <v>2.3999999999999998E-3</v>
      </c>
      <c r="P888">
        <v>0.17</v>
      </c>
      <c r="Q888">
        <v>0.15540000000000001</v>
      </c>
      <c r="R888">
        <v>0.10879999999999999</v>
      </c>
    </row>
    <row r="889" spans="12:18" x14ac:dyDescent="0.4">
      <c r="L889">
        <v>1534.8151</v>
      </c>
      <c r="M889">
        <v>2.0000000000000001E-4</v>
      </c>
      <c r="N889">
        <v>2.5000000000000001E-3</v>
      </c>
      <c r="P889">
        <v>0.14030000000000001</v>
      </c>
      <c r="Q889">
        <v>0.31380000000000002</v>
      </c>
      <c r="R889">
        <v>5.4300000000000001E-2</v>
      </c>
    </row>
    <row r="890" spans="12:18" x14ac:dyDescent="0.4">
      <c r="L890">
        <v>0.89449999999999996</v>
      </c>
      <c r="M890">
        <v>2.0000000000000001E-4</v>
      </c>
      <c r="N890">
        <v>1.2999999999999999E-3</v>
      </c>
      <c r="P890">
        <v>0.17180000000000001</v>
      </c>
      <c r="Q890">
        <v>8.0399999999999999E-2</v>
      </c>
      <c r="R890">
        <v>4.1000000000000002E-2</v>
      </c>
    </row>
    <row r="891" spans="12:18" x14ac:dyDescent="0.4">
      <c r="L891">
        <v>0.7611</v>
      </c>
      <c r="M891">
        <v>2.0000000000000001E-4</v>
      </c>
      <c r="N891">
        <v>1.6000000000000001E-3</v>
      </c>
      <c r="P891">
        <v>0.17100000000000001</v>
      </c>
      <c r="Q891">
        <v>8.8800000000000004E-2</v>
      </c>
      <c r="R891">
        <v>9.1399999999999995E-2</v>
      </c>
    </row>
    <row r="892" spans="12:18" x14ac:dyDescent="0.4">
      <c r="L892">
        <v>794.41459999999995</v>
      </c>
      <c r="M892">
        <v>2.9999999999999997E-4</v>
      </c>
      <c r="N892">
        <v>2.2000000000000001E-3</v>
      </c>
      <c r="P892">
        <v>0.16189999999999999</v>
      </c>
      <c r="Q892">
        <v>0.13739999999999999</v>
      </c>
      <c r="R892">
        <v>6.3E-2</v>
      </c>
    </row>
    <row r="893" spans="12:18" x14ac:dyDescent="0.4">
      <c r="L893">
        <v>667.75019999999995</v>
      </c>
      <c r="M893">
        <v>2.9999999999999997E-4</v>
      </c>
      <c r="N893">
        <v>2.2000000000000001E-3</v>
      </c>
      <c r="P893">
        <v>0.16489999999999999</v>
      </c>
      <c r="Q893">
        <v>0.1366</v>
      </c>
      <c r="R893">
        <v>6.7500000000000004E-2</v>
      </c>
    </row>
    <row r="894" spans="12:18" x14ac:dyDescent="0.4">
      <c r="L894">
        <v>2332.5342999999998</v>
      </c>
      <c r="M894">
        <v>2.0000000000000001E-4</v>
      </c>
      <c r="N894">
        <v>2.5000000000000001E-3</v>
      </c>
      <c r="P894">
        <v>0.18129999999999999</v>
      </c>
      <c r="Q894">
        <v>0.15090000000000001</v>
      </c>
      <c r="R894">
        <v>8.0799999999999997E-2</v>
      </c>
    </row>
    <row r="895" spans="12:18" x14ac:dyDescent="0.4">
      <c r="L895">
        <v>667.84259999999995</v>
      </c>
      <c r="M895">
        <v>2.9999999999999997E-4</v>
      </c>
      <c r="N895">
        <v>2.3E-3</v>
      </c>
      <c r="P895">
        <v>0.16420000000000001</v>
      </c>
      <c r="Q895">
        <v>0.1633</v>
      </c>
      <c r="R895">
        <v>7.8600000000000003E-2</v>
      </c>
    </row>
    <row r="896" spans="12:18" x14ac:dyDescent="0.4">
      <c r="L896">
        <v>2537.9659000000001</v>
      </c>
      <c r="M896">
        <v>2.9999999999999997E-4</v>
      </c>
      <c r="N896">
        <v>3.2000000000000002E-3</v>
      </c>
      <c r="P896">
        <v>0.14860000000000001</v>
      </c>
      <c r="Q896">
        <v>0.19500000000000001</v>
      </c>
      <c r="R896">
        <v>0.1215</v>
      </c>
    </row>
    <row r="897" spans="12:18" x14ac:dyDescent="0.4">
      <c r="L897">
        <v>462.12860000000001</v>
      </c>
      <c r="M897">
        <v>4.0000000000000002E-4</v>
      </c>
      <c r="N897">
        <v>2.3E-3</v>
      </c>
      <c r="P897">
        <v>0.1489</v>
      </c>
      <c r="Q897">
        <v>0.16109999999999999</v>
      </c>
      <c r="R897">
        <v>6.1600000000000002E-2</v>
      </c>
    </row>
    <row r="898" spans="12:18" x14ac:dyDescent="0.4">
      <c r="L898">
        <v>2539.6887000000002</v>
      </c>
      <c r="M898">
        <v>2.9999999999999997E-4</v>
      </c>
      <c r="N898">
        <v>2.0999999999999999E-3</v>
      </c>
      <c r="P898">
        <v>0.21590000000000001</v>
      </c>
      <c r="Q898">
        <v>0.1694</v>
      </c>
      <c r="R898">
        <v>7.7200000000000005E-2</v>
      </c>
    </row>
    <row r="899" spans="12:18" x14ac:dyDescent="0.4">
      <c r="L899">
        <v>460.66759999999999</v>
      </c>
      <c r="M899">
        <v>2.0000000000000001E-4</v>
      </c>
      <c r="N899">
        <v>2.2000000000000001E-3</v>
      </c>
      <c r="P899">
        <v>0.1472</v>
      </c>
      <c r="Q899">
        <v>0.1469</v>
      </c>
      <c r="R899">
        <v>5.74E-2</v>
      </c>
    </row>
    <row r="900" spans="12:18" x14ac:dyDescent="0.4">
      <c r="L900">
        <v>331.65620000000001</v>
      </c>
      <c r="M900">
        <v>2.0000000000000001E-4</v>
      </c>
      <c r="N900">
        <v>2E-3</v>
      </c>
      <c r="P900">
        <v>0.1346</v>
      </c>
      <c r="Q900">
        <v>0.13020000000000001</v>
      </c>
      <c r="R900">
        <v>5.3400000000000003E-2</v>
      </c>
    </row>
    <row r="901" spans="12:18" x14ac:dyDescent="0.4">
      <c r="L901">
        <v>2209.0216999999998</v>
      </c>
      <c r="M901">
        <v>2.0000000000000001E-4</v>
      </c>
      <c r="N901">
        <v>2.0999999999999999E-3</v>
      </c>
      <c r="P901">
        <v>0.1431</v>
      </c>
      <c r="Q901">
        <v>0.16089999999999999</v>
      </c>
      <c r="R901">
        <v>0.1051</v>
      </c>
    </row>
    <row r="902" spans="12:18" x14ac:dyDescent="0.4">
      <c r="L902">
        <v>0.84619999999999995</v>
      </c>
      <c r="M902">
        <v>2.9999999999999997E-4</v>
      </c>
      <c r="N902">
        <v>1.8E-3</v>
      </c>
      <c r="P902">
        <v>0.1439</v>
      </c>
      <c r="Q902">
        <v>8.3599999999999994E-2</v>
      </c>
      <c r="R902">
        <v>3.73E-2</v>
      </c>
    </row>
    <row r="903" spans="12:18" x14ac:dyDescent="0.4">
      <c r="L903">
        <v>0.80249999999999999</v>
      </c>
      <c r="M903">
        <v>2.9999999999999997E-4</v>
      </c>
      <c r="N903">
        <v>2.0999999999999999E-3</v>
      </c>
      <c r="P903">
        <v>0.19989999999999999</v>
      </c>
      <c r="Q903">
        <v>8.48E-2</v>
      </c>
      <c r="R903">
        <v>3.8899999999999997E-2</v>
      </c>
    </row>
    <row r="904" spans="12:18" x14ac:dyDescent="0.4">
      <c r="L904">
        <v>456.63240000000002</v>
      </c>
      <c r="M904">
        <v>2.9999999999999997E-4</v>
      </c>
      <c r="N904">
        <v>1.9E-3</v>
      </c>
      <c r="P904">
        <v>0.14710000000000001</v>
      </c>
      <c r="Q904">
        <v>0.13300000000000001</v>
      </c>
      <c r="R904">
        <v>5.04E-2</v>
      </c>
    </row>
    <row r="905" spans="12:18" x14ac:dyDescent="0.4">
      <c r="L905">
        <v>333.28930000000003</v>
      </c>
      <c r="M905">
        <v>2.0000000000000001E-4</v>
      </c>
      <c r="N905">
        <v>2.2000000000000001E-3</v>
      </c>
      <c r="P905">
        <v>0.16930000000000001</v>
      </c>
      <c r="Q905">
        <v>0.13170000000000001</v>
      </c>
      <c r="R905">
        <v>5.0999999999999997E-2</v>
      </c>
    </row>
    <row r="906" spans="12:18" x14ac:dyDescent="0.4">
      <c r="L906">
        <v>2667.0311000000002</v>
      </c>
      <c r="M906">
        <v>2.9999999999999997E-4</v>
      </c>
      <c r="N906">
        <v>2.2000000000000001E-3</v>
      </c>
      <c r="P906">
        <v>0.15290000000000001</v>
      </c>
      <c r="Q906">
        <v>0.16</v>
      </c>
      <c r="R906">
        <v>0.1074</v>
      </c>
    </row>
    <row r="907" spans="12:18" x14ac:dyDescent="0.4">
      <c r="L907">
        <v>334.71679999999998</v>
      </c>
      <c r="M907">
        <v>2.9999999999999997E-4</v>
      </c>
      <c r="N907">
        <v>2.3999999999999998E-3</v>
      </c>
      <c r="P907">
        <v>0.1452</v>
      </c>
      <c r="Q907">
        <v>0.1439</v>
      </c>
      <c r="R907">
        <v>5.0700000000000002E-2</v>
      </c>
    </row>
    <row r="908" spans="12:18" x14ac:dyDescent="0.4">
      <c r="L908">
        <v>2.3599999999999999E-2</v>
      </c>
      <c r="M908">
        <v>2.3099999999999999E-2</v>
      </c>
      <c r="N908">
        <v>1E-3</v>
      </c>
      <c r="P908">
        <v>0.14249999999999999</v>
      </c>
      <c r="Q908">
        <v>7.1499999999999994E-2</v>
      </c>
      <c r="R908">
        <v>3.4500000000000003E-2</v>
      </c>
    </row>
    <row r="909" spans="12:18" x14ac:dyDescent="0.4">
      <c r="L909">
        <v>8.6900000000000005E-2</v>
      </c>
      <c r="M909">
        <v>8.2699999999999996E-2</v>
      </c>
      <c r="N909">
        <v>1.2999999999999999E-3</v>
      </c>
      <c r="P909">
        <v>0.1605</v>
      </c>
      <c r="Q909">
        <v>0.17749999999999999</v>
      </c>
      <c r="R909">
        <v>4.36E-2</v>
      </c>
    </row>
    <row r="910" spans="12:18" x14ac:dyDescent="0.4">
      <c r="L910">
        <v>4.3299999999999998E-2</v>
      </c>
      <c r="M910">
        <v>8.0999999999999996E-3</v>
      </c>
      <c r="N910">
        <v>1.5E-3</v>
      </c>
      <c r="P910">
        <v>0.15160000000000001</v>
      </c>
      <c r="Q910">
        <v>8.9300000000000004E-2</v>
      </c>
      <c r="R910">
        <v>0.04</v>
      </c>
    </row>
    <row r="911" spans="12:18" x14ac:dyDescent="0.4">
      <c r="L911">
        <v>1.9800000000000002E-2</v>
      </c>
      <c r="M911">
        <v>5.1000000000000004E-3</v>
      </c>
      <c r="N911">
        <v>1.4E-3</v>
      </c>
      <c r="P911">
        <v>0.1837</v>
      </c>
      <c r="Q911">
        <v>7.46E-2</v>
      </c>
      <c r="R911">
        <v>3.5700000000000003E-2</v>
      </c>
    </row>
    <row r="912" spans="12:18" x14ac:dyDescent="0.4">
      <c r="L912">
        <v>3206.6669999999999</v>
      </c>
      <c r="M912">
        <v>2.9999999999999997E-4</v>
      </c>
      <c r="N912">
        <v>2.2000000000000001E-3</v>
      </c>
      <c r="P912">
        <v>0.18060000000000001</v>
      </c>
      <c r="Q912">
        <v>0.34799999999999998</v>
      </c>
      <c r="R912">
        <v>5.11E-2</v>
      </c>
    </row>
    <row r="913" spans="12:18" x14ac:dyDescent="0.4">
      <c r="L913">
        <v>1793.5243</v>
      </c>
      <c r="M913">
        <v>2.9999999999999997E-4</v>
      </c>
      <c r="N913">
        <v>2.0999999999999999E-3</v>
      </c>
      <c r="P913">
        <v>0.14510000000000001</v>
      </c>
      <c r="Q913">
        <v>0.14829999999999999</v>
      </c>
      <c r="R913">
        <v>5.7799999999999997E-2</v>
      </c>
    </row>
    <row r="914" spans="12:18" x14ac:dyDescent="0.4">
      <c r="L914">
        <v>1208.3453</v>
      </c>
      <c r="M914">
        <v>5.0000000000000001E-4</v>
      </c>
      <c r="N914">
        <v>2.2000000000000001E-3</v>
      </c>
      <c r="P914">
        <v>0.18690000000000001</v>
      </c>
      <c r="Q914">
        <v>0.14779999999999999</v>
      </c>
      <c r="R914">
        <v>5.57E-2</v>
      </c>
    </row>
    <row r="915" spans="12:18" x14ac:dyDescent="0.4">
      <c r="L915">
        <v>455.06040000000002</v>
      </c>
      <c r="M915">
        <v>2.9999999999999997E-4</v>
      </c>
      <c r="N915">
        <v>2E-3</v>
      </c>
      <c r="P915">
        <v>0.1502</v>
      </c>
      <c r="Q915">
        <v>0.13919999999999999</v>
      </c>
      <c r="R915">
        <v>5.33E-2</v>
      </c>
    </row>
    <row r="916" spans="12:18" x14ac:dyDescent="0.4">
      <c r="L916">
        <v>1336.5077000000001</v>
      </c>
      <c r="M916">
        <v>4.0000000000000002E-4</v>
      </c>
      <c r="N916">
        <v>2.0999999999999999E-3</v>
      </c>
      <c r="P916">
        <v>0.152</v>
      </c>
      <c r="Q916">
        <v>0.1429</v>
      </c>
      <c r="R916">
        <v>6.9900000000000004E-2</v>
      </c>
    </row>
    <row r="917" spans="12:18" x14ac:dyDescent="0.4">
      <c r="L917">
        <v>1209.8805</v>
      </c>
      <c r="M917">
        <v>2.9999999999999997E-4</v>
      </c>
      <c r="N917">
        <v>1.6999999999999999E-3</v>
      </c>
      <c r="P917">
        <v>0.19350000000000001</v>
      </c>
      <c r="Q917">
        <v>0.25719999999999998</v>
      </c>
      <c r="R917">
        <v>4.8500000000000001E-2</v>
      </c>
    </row>
    <row r="918" spans="12:18" x14ac:dyDescent="0.4">
      <c r="L918">
        <v>1.0256000000000001</v>
      </c>
      <c r="M918">
        <v>2.0000000000000001E-4</v>
      </c>
      <c r="N918">
        <v>1E-3</v>
      </c>
      <c r="P918">
        <v>0.14949999999999999</v>
      </c>
      <c r="Q918">
        <v>6.6699999999999995E-2</v>
      </c>
      <c r="R918">
        <v>3.3000000000000002E-2</v>
      </c>
    </row>
    <row r="919" spans="12:18" x14ac:dyDescent="0.4">
      <c r="L919">
        <v>0.77659999999999996</v>
      </c>
      <c r="M919">
        <v>2.0000000000000001E-4</v>
      </c>
      <c r="N919">
        <v>6.9999999999999999E-4</v>
      </c>
      <c r="P919">
        <v>0.15329999999999999</v>
      </c>
      <c r="Q919">
        <v>6.2899999999999998E-2</v>
      </c>
      <c r="R919">
        <v>3.27E-2</v>
      </c>
    </row>
    <row r="920" spans="12:18" x14ac:dyDescent="0.4">
      <c r="L920">
        <v>452.42290000000003</v>
      </c>
      <c r="M920">
        <v>2.9999999999999997E-4</v>
      </c>
      <c r="N920">
        <v>2.8E-3</v>
      </c>
      <c r="P920">
        <v>0.18990000000000001</v>
      </c>
      <c r="Q920">
        <v>0.1623</v>
      </c>
      <c r="R920">
        <v>5.5599999999999997E-2</v>
      </c>
    </row>
    <row r="921" spans="12:18" x14ac:dyDescent="0.4">
      <c r="L921">
        <v>1334.8843999999999</v>
      </c>
      <c r="M921">
        <v>2.9999999999999997E-4</v>
      </c>
      <c r="N921">
        <v>2.0999999999999999E-3</v>
      </c>
      <c r="P921">
        <v>0.17899999999999999</v>
      </c>
      <c r="Q921">
        <v>0.16</v>
      </c>
      <c r="R921">
        <v>6.9699999999999998E-2</v>
      </c>
    </row>
    <row r="922" spans="12:18" x14ac:dyDescent="0.4">
      <c r="L922">
        <v>1667.0503000000001</v>
      </c>
      <c r="M922">
        <v>2.9999999999999997E-4</v>
      </c>
      <c r="N922">
        <v>2.0999999999999999E-3</v>
      </c>
      <c r="P922">
        <v>0.17080000000000001</v>
      </c>
      <c r="Q922">
        <v>0.13619999999999999</v>
      </c>
      <c r="R922">
        <v>5.1799999999999999E-2</v>
      </c>
    </row>
    <row r="923" spans="12:18" x14ac:dyDescent="0.4">
      <c r="L923">
        <v>0.93120000000000003</v>
      </c>
      <c r="M923">
        <v>2.0000000000000001E-4</v>
      </c>
      <c r="N923">
        <v>1E-3</v>
      </c>
      <c r="P923">
        <v>0.13420000000000001</v>
      </c>
      <c r="Q923">
        <v>7.0599999999999996E-2</v>
      </c>
      <c r="R923">
        <v>3.2500000000000001E-2</v>
      </c>
    </row>
    <row r="924" spans="12:18" x14ac:dyDescent="0.4">
      <c r="L924">
        <v>0.74570000000000003</v>
      </c>
      <c r="M924">
        <v>2.0000000000000001E-4</v>
      </c>
      <c r="N924">
        <v>8.9999999999999998E-4</v>
      </c>
      <c r="P924">
        <v>0.1696</v>
      </c>
      <c r="Q924">
        <v>0.09</v>
      </c>
      <c r="R924">
        <v>4.2299999999999997E-2</v>
      </c>
    </row>
    <row r="925" spans="12:18" x14ac:dyDescent="0.4">
      <c r="L925">
        <v>1330.9604999999999</v>
      </c>
      <c r="M925">
        <v>4.0000000000000002E-4</v>
      </c>
      <c r="N925">
        <v>2.5000000000000001E-3</v>
      </c>
      <c r="P925">
        <v>0.1704</v>
      </c>
      <c r="Q925">
        <v>0.14699999999999999</v>
      </c>
      <c r="R925">
        <v>6.8400000000000002E-2</v>
      </c>
    </row>
    <row r="926" spans="12:18" x14ac:dyDescent="0.4">
      <c r="L926">
        <v>211.56</v>
      </c>
      <c r="M926">
        <v>2.9999999999999997E-4</v>
      </c>
      <c r="N926">
        <v>2.0999999999999999E-3</v>
      </c>
      <c r="P926">
        <v>0.1239</v>
      </c>
      <c r="Q926">
        <v>0.13189999999999999</v>
      </c>
      <c r="R926">
        <v>5.3600000000000002E-2</v>
      </c>
    </row>
    <row r="927" spans="12:18" x14ac:dyDescent="0.4">
      <c r="L927">
        <v>2788.7770999999998</v>
      </c>
      <c r="M927">
        <v>2.9999999999999997E-4</v>
      </c>
      <c r="N927">
        <v>2.3999999999999998E-3</v>
      </c>
      <c r="P927">
        <v>0.13800000000000001</v>
      </c>
      <c r="Q927">
        <v>0.1424</v>
      </c>
      <c r="R927">
        <v>6.1800000000000001E-2</v>
      </c>
    </row>
    <row r="928" spans="12:18" x14ac:dyDescent="0.4">
      <c r="L928">
        <v>211.52869999999999</v>
      </c>
      <c r="M928">
        <v>2.9999999999999997E-4</v>
      </c>
      <c r="N928">
        <v>2E-3</v>
      </c>
      <c r="P928">
        <v>0.14099999999999999</v>
      </c>
      <c r="Q928">
        <v>0.14849999999999999</v>
      </c>
      <c r="R928">
        <v>4.9599999999999998E-2</v>
      </c>
    </row>
    <row r="929" spans="12:18" x14ac:dyDescent="0.4">
      <c r="L929">
        <v>456.38290000000001</v>
      </c>
      <c r="M929">
        <v>2.9999999999999997E-4</v>
      </c>
      <c r="N929">
        <v>2.8999999999999998E-3</v>
      </c>
      <c r="P929">
        <v>0.1613</v>
      </c>
      <c r="Q929">
        <v>0.17080000000000001</v>
      </c>
      <c r="R929">
        <v>5.8000000000000003E-2</v>
      </c>
    </row>
    <row r="930" spans="12:18" x14ac:dyDescent="0.4">
      <c r="L930">
        <v>2331.8678</v>
      </c>
      <c r="M930">
        <v>2.9999999999999997E-4</v>
      </c>
      <c r="N930">
        <v>1.9E-3</v>
      </c>
      <c r="P930">
        <v>0.16370000000000001</v>
      </c>
      <c r="Q930">
        <v>0.13950000000000001</v>
      </c>
      <c r="R930">
        <v>6.4299999999999996E-2</v>
      </c>
    </row>
    <row r="931" spans="12:18" x14ac:dyDescent="0.4">
      <c r="L931">
        <v>668.37670000000003</v>
      </c>
      <c r="M931">
        <v>2.9999999999999997E-4</v>
      </c>
      <c r="N931">
        <v>2.5999999999999999E-3</v>
      </c>
      <c r="P931">
        <v>0.14380000000000001</v>
      </c>
      <c r="Q931">
        <v>0.15359999999999999</v>
      </c>
      <c r="R931">
        <v>5.7200000000000001E-2</v>
      </c>
    </row>
    <row r="932" spans="12:18" x14ac:dyDescent="0.4">
      <c r="L932">
        <v>2331.9683</v>
      </c>
      <c r="M932">
        <v>4.0000000000000002E-4</v>
      </c>
      <c r="N932">
        <v>2.2000000000000001E-3</v>
      </c>
      <c r="P932">
        <v>0.17080000000000001</v>
      </c>
      <c r="Q932">
        <v>0.1474</v>
      </c>
      <c r="R932">
        <v>5.8400000000000001E-2</v>
      </c>
    </row>
    <row r="933" spans="12:18" x14ac:dyDescent="0.4">
      <c r="L933">
        <v>668.34680000000003</v>
      </c>
      <c r="M933">
        <v>2.9999999999999997E-4</v>
      </c>
      <c r="N933">
        <v>2.3E-3</v>
      </c>
      <c r="P933">
        <v>0.13270000000000001</v>
      </c>
      <c r="Q933">
        <v>0.15340000000000001</v>
      </c>
      <c r="R933">
        <v>6.9800000000000001E-2</v>
      </c>
    </row>
    <row r="934" spans="12:18" x14ac:dyDescent="0.4">
      <c r="L934">
        <v>543.00080000000003</v>
      </c>
      <c r="M934">
        <v>2.9999999999999997E-4</v>
      </c>
      <c r="N934">
        <v>2.3E-3</v>
      </c>
      <c r="P934">
        <v>0.14019999999999999</v>
      </c>
      <c r="Q934">
        <v>0.27929999999999999</v>
      </c>
      <c r="R934">
        <v>5.1999999999999998E-2</v>
      </c>
    </row>
    <row r="935" spans="12:18" x14ac:dyDescent="0.4">
      <c r="L935">
        <v>1788.3049000000001</v>
      </c>
      <c r="M935">
        <v>2.9999999999999997E-4</v>
      </c>
      <c r="N935">
        <v>2.3E-3</v>
      </c>
      <c r="P935">
        <v>0.13189999999999999</v>
      </c>
      <c r="Q935">
        <v>0.1348</v>
      </c>
      <c r="R935">
        <v>5.2499999999999998E-2</v>
      </c>
    </row>
    <row r="936" spans="12:18" x14ac:dyDescent="0.4">
      <c r="L936">
        <v>668.46389999999997</v>
      </c>
      <c r="M936">
        <v>4.0000000000000002E-4</v>
      </c>
      <c r="N936">
        <v>2.3E-3</v>
      </c>
      <c r="P936">
        <v>0.13769999999999999</v>
      </c>
      <c r="Q936">
        <v>0.15559999999999999</v>
      </c>
      <c r="R936">
        <v>5.6899999999999999E-2</v>
      </c>
    </row>
    <row r="937" spans="12:18" x14ac:dyDescent="0.4">
      <c r="L937">
        <v>544.66340000000002</v>
      </c>
      <c r="M937">
        <v>2.9999999999999997E-4</v>
      </c>
      <c r="N937">
        <v>2.2000000000000001E-3</v>
      </c>
      <c r="P937">
        <v>0.1537</v>
      </c>
      <c r="Q937">
        <v>0.1336</v>
      </c>
      <c r="R937">
        <v>5.2400000000000002E-2</v>
      </c>
    </row>
    <row r="938" spans="12:18" x14ac:dyDescent="0.4">
      <c r="L938">
        <v>1786.8556000000001</v>
      </c>
      <c r="M938">
        <v>2.0000000000000001E-4</v>
      </c>
      <c r="N938">
        <v>2.5999999999999999E-3</v>
      </c>
      <c r="P938">
        <v>0.14080000000000001</v>
      </c>
      <c r="Q938">
        <v>0.17180000000000001</v>
      </c>
      <c r="R938">
        <v>5.7200000000000001E-2</v>
      </c>
    </row>
    <row r="939" spans="12:18" x14ac:dyDescent="0.4">
      <c r="L939">
        <v>668.28740000000005</v>
      </c>
      <c r="M939">
        <v>2.0000000000000001E-4</v>
      </c>
      <c r="N939">
        <v>2E-3</v>
      </c>
      <c r="P939">
        <v>0.1179</v>
      </c>
      <c r="Q939">
        <v>0.1457</v>
      </c>
      <c r="R939">
        <v>5.6500000000000002E-2</v>
      </c>
    </row>
    <row r="940" spans="12:18" x14ac:dyDescent="0.4">
      <c r="L940">
        <v>546.34339999999997</v>
      </c>
      <c r="M940">
        <v>2.9999999999999997E-4</v>
      </c>
      <c r="N940">
        <v>4.1999999999999997E-3</v>
      </c>
      <c r="P940">
        <v>0.1045</v>
      </c>
      <c r="Q940">
        <v>2.8523999999999998</v>
      </c>
      <c r="R940">
        <v>6.7000000000000004E-2</v>
      </c>
    </row>
    <row r="941" spans="12:18" x14ac:dyDescent="0.4">
      <c r="L941">
        <v>0.20150000000000001</v>
      </c>
      <c r="M941">
        <v>4.0000000000000002E-4</v>
      </c>
      <c r="N941">
        <v>1.8E-3</v>
      </c>
      <c r="P941">
        <v>0.1449</v>
      </c>
      <c r="Q941">
        <v>0.1295</v>
      </c>
      <c r="R941">
        <v>9.5899999999999999E-2</v>
      </c>
    </row>
    <row r="942" spans="12:18" x14ac:dyDescent="0.4">
      <c r="L942">
        <v>0.77790000000000004</v>
      </c>
      <c r="M942">
        <v>2.0000000000000001E-4</v>
      </c>
      <c r="N942">
        <v>1.1000000000000001E-3</v>
      </c>
      <c r="P942">
        <v>0.19109999999999999</v>
      </c>
      <c r="Q942">
        <v>7.2300000000000003E-2</v>
      </c>
      <c r="R942">
        <v>3.3000000000000002E-2</v>
      </c>
    </row>
    <row r="943" spans="12:18" x14ac:dyDescent="0.4">
      <c r="L943">
        <v>1780.5030999999999</v>
      </c>
      <c r="M943">
        <v>4.0000000000000002E-4</v>
      </c>
      <c r="N943">
        <v>2E-3</v>
      </c>
      <c r="P943">
        <v>0.1239</v>
      </c>
      <c r="Q943">
        <v>0.13200000000000001</v>
      </c>
      <c r="R943">
        <v>5.2999999999999999E-2</v>
      </c>
    </row>
    <row r="944" spans="12:18" x14ac:dyDescent="0.4">
      <c r="L944">
        <v>668.375</v>
      </c>
      <c r="M944">
        <v>4.0000000000000002E-4</v>
      </c>
      <c r="N944">
        <v>2.8E-3</v>
      </c>
      <c r="P944">
        <v>0.12670000000000001</v>
      </c>
      <c r="Q944">
        <v>0.16789999999999999</v>
      </c>
      <c r="R944">
        <v>6.9900000000000004E-2</v>
      </c>
    </row>
    <row r="945" spans="12:18" x14ac:dyDescent="0.4">
      <c r="L945">
        <v>2331.9189999999999</v>
      </c>
      <c r="M945">
        <v>2.9999999999999997E-4</v>
      </c>
      <c r="N945">
        <v>2.3999999999999998E-3</v>
      </c>
      <c r="P945">
        <v>0.1195</v>
      </c>
      <c r="Q945">
        <v>0.15790000000000001</v>
      </c>
      <c r="R945">
        <v>5.3100000000000001E-2</v>
      </c>
    </row>
    <row r="946" spans="12:18" x14ac:dyDescent="0.4">
      <c r="L946">
        <v>218.94130000000001</v>
      </c>
      <c r="M946">
        <v>2.0000000000000001E-4</v>
      </c>
      <c r="N946">
        <v>2E-3</v>
      </c>
      <c r="P946">
        <v>0.12770000000000001</v>
      </c>
      <c r="Q946">
        <v>0.1361</v>
      </c>
      <c r="R946">
        <v>0.11360000000000001</v>
      </c>
    </row>
    <row r="947" spans="12:18" x14ac:dyDescent="0.4">
      <c r="L947">
        <v>448.83409999999998</v>
      </c>
      <c r="M947">
        <v>1E-4</v>
      </c>
      <c r="N947">
        <v>1.9E-3</v>
      </c>
      <c r="P947">
        <v>0.126</v>
      </c>
      <c r="Q947">
        <v>0.1547</v>
      </c>
      <c r="R947">
        <v>5.28E-2</v>
      </c>
    </row>
    <row r="948" spans="12:18" x14ac:dyDescent="0.4">
      <c r="L948">
        <v>2332.0142999999998</v>
      </c>
      <c r="M948">
        <v>2.0000000000000001E-4</v>
      </c>
      <c r="N948">
        <v>2E-3</v>
      </c>
      <c r="P948">
        <v>0.13339999999999999</v>
      </c>
      <c r="Q948">
        <v>0.1434</v>
      </c>
      <c r="R948">
        <v>5.0900000000000001E-2</v>
      </c>
    </row>
    <row r="949" spans="12:18" x14ac:dyDescent="0.4">
      <c r="L949">
        <v>218.99430000000001</v>
      </c>
      <c r="M949">
        <v>4.0000000000000002E-4</v>
      </c>
      <c r="N949">
        <v>2.8E-3</v>
      </c>
      <c r="P949">
        <v>0.1202</v>
      </c>
      <c r="Q949">
        <v>0.15229999999999999</v>
      </c>
      <c r="R949">
        <v>5.6000000000000001E-2</v>
      </c>
    </row>
    <row r="950" spans="12:18" x14ac:dyDescent="0.4">
      <c r="L950">
        <v>448.90859999999998</v>
      </c>
      <c r="M950">
        <v>2.9999999999999997E-4</v>
      </c>
      <c r="N950">
        <v>2.2000000000000001E-3</v>
      </c>
      <c r="P950">
        <v>0.15129999999999999</v>
      </c>
      <c r="Q950">
        <v>0.13239999999999999</v>
      </c>
      <c r="R950">
        <v>5.1200000000000002E-2</v>
      </c>
    </row>
    <row r="951" spans="12:18" x14ac:dyDescent="0.4">
      <c r="L951">
        <v>2332.0054</v>
      </c>
      <c r="M951">
        <v>2.9999999999999997E-4</v>
      </c>
      <c r="N951">
        <v>2.2000000000000001E-3</v>
      </c>
      <c r="P951">
        <v>0.1242</v>
      </c>
      <c r="Q951">
        <v>0.14130000000000001</v>
      </c>
      <c r="R951">
        <v>0.1171</v>
      </c>
    </row>
    <row r="952" spans="12:18" x14ac:dyDescent="0.4">
      <c r="L952">
        <v>218.9607</v>
      </c>
      <c r="M952">
        <v>2.0000000000000001E-4</v>
      </c>
      <c r="N952">
        <v>2E-3</v>
      </c>
      <c r="P952">
        <v>0.1061</v>
      </c>
      <c r="Q952">
        <v>0.15479999999999999</v>
      </c>
      <c r="R952">
        <v>5.1499999999999997E-2</v>
      </c>
    </row>
    <row r="953" spans="12:18" x14ac:dyDescent="0.4">
      <c r="L953">
        <v>448.90179999999998</v>
      </c>
      <c r="M953">
        <v>2.0000000000000001E-4</v>
      </c>
      <c r="N953">
        <v>2E-3</v>
      </c>
      <c r="P953">
        <v>9.4600000000000004E-2</v>
      </c>
      <c r="Q953">
        <v>0.13250000000000001</v>
      </c>
      <c r="R953">
        <v>5.1999999999999998E-2</v>
      </c>
    </row>
    <row r="954" spans="12:18" x14ac:dyDescent="0.4">
      <c r="L954">
        <v>2331.9454000000001</v>
      </c>
      <c r="M954">
        <v>2.0000000000000001E-4</v>
      </c>
      <c r="N954">
        <v>1.9E-3</v>
      </c>
      <c r="P954">
        <v>0.13170000000000001</v>
      </c>
      <c r="Q954">
        <v>0.1326</v>
      </c>
      <c r="R954">
        <v>5.21E-2</v>
      </c>
    </row>
    <row r="955" spans="12:18" x14ac:dyDescent="0.4">
      <c r="L955">
        <v>668.4076</v>
      </c>
      <c r="M955">
        <v>4.0000000000000002E-4</v>
      </c>
      <c r="N955">
        <v>2E-3</v>
      </c>
      <c r="P955">
        <v>0.13100000000000001</v>
      </c>
      <c r="Q955">
        <v>0.13170000000000001</v>
      </c>
      <c r="R955">
        <v>5.2200000000000003E-2</v>
      </c>
    </row>
    <row r="956" spans="12:18" x14ac:dyDescent="0.4">
      <c r="L956">
        <v>2332.0473000000002</v>
      </c>
      <c r="M956">
        <v>2.0000000000000001E-4</v>
      </c>
      <c r="N956">
        <v>2.5000000000000001E-3</v>
      </c>
      <c r="P956">
        <v>0.14080000000000001</v>
      </c>
      <c r="Q956">
        <v>0.1865</v>
      </c>
      <c r="R956">
        <v>0.12839999999999999</v>
      </c>
    </row>
    <row r="957" spans="12:18" x14ac:dyDescent="0.4">
      <c r="L957">
        <v>669.56029999999998</v>
      </c>
      <c r="M957">
        <v>2.9999999999999997E-4</v>
      </c>
      <c r="N957">
        <v>2.0999999999999999E-3</v>
      </c>
      <c r="P957">
        <v>0.1201</v>
      </c>
      <c r="Q957">
        <v>0.1699</v>
      </c>
      <c r="R957">
        <v>7.1199999999999999E-2</v>
      </c>
    </row>
    <row r="958" spans="12:18" x14ac:dyDescent="0.4">
      <c r="L958">
        <v>549.2944</v>
      </c>
      <c r="M958">
        <v>2.0000000000000001E-4</v>
      </c>
      <c r="N958">
        <v>2.0999999999999999E-3</v>
      </c>
      <c r="P958">
        <v>0.1164</v>
      </c>
      <c r="Q958">
        <v>0.1416</v>
      </c>
      <c r="R958">
        <v>7.4200000000000002E-2</v>
      </c>
    </row>
    <row r="959" spans="12:18" x14ac:dyDescent="0.4">
      <c r="L959">
        <v>1780.9224999999999</v>
      </c>
      <c r="M959">
        <v>2.9999999999999997E-4</v>
      </c>
      <c r="N959">
        <v>2E-3</v>
      </c>
      <c r="P959">
        <v>0.12970000000000001</v>
      </c>
      <c r="Q959">
        <v>0.1371</v>
      </c>
      <c r="R959">
        <v>5.1900000000000002E-2</v>
      </c>
    </row>
    <row r="960" spans="12:18" x14ac:dyDescent="0.4">
      <c r="L960">
        <v>668.28949999999998</v>
      </c>
      <c r="M960">
        <v>2.9999999999999997E-4</v>
      </c>
      <c r="N960">
        <v>2E-3</v>
      </c>
      <c r="P960">
        <v>0.1062</v>
      </c>
      <c r="Q960">
        <v>0.12870000000000001</v>
      </c>
      <c r="R960">
        <v>5.33E-2</v>
      </c>
    </row>
    <row r="961" spans="12:18" x14ac:dyDescent="0.4">
      <c r="L961">
        <v>552.16200000000003</v>
      </c>
      <c r="M961">
        <v>2.9999999999999997E-4</v>
      </c>
      <c r="N961">
        <v>2.5000000000000001E-3</v>
      </c>
      <c r="P961">
        <v>0.1673</v>
      </c>
      <c r="Q961">
        <v>0.1552</v>
      </c>
      <c r="R961">
        <v>0.1149</v>
      </c>
    </row>
    <row r="962" spans="12:18" x14ac:dyDescent="0.4">
      <c r="L962">
        <v>1779.3416</v>
      </c>
      <c r="M962">
        <v>2.0000000000000001E-4</v>
      </c>
      <c r="N962">
        <v>2.0999999999999999E-3</v>
      </c>
      <c r="P962">
        <v>0.129</v>
      </c>
      <c r="Q962">
        <v>0.13619999999999999</v>
      </c>
      <c r="R962">
        <v>5.1700000000000003E-2</v>
      </c>
    </row>
    <row r="963" spans="12:18" x14ac:dyDescent="0.4">
      <c r="L963">
        <v>668.29250000000002</v>
      </c>
      <c r="M963">
        <v>4.0000000000000002E-4</v>
      </c>
      <c r="N963">
        <v>2E-3</v>
      </c>
      <c r="P963">
        <v>0.1163</v>
      </c>
      <c r="Q963">
        <v>0.1285</v>
      </c>
      <c r="R963">
        <v>5.3600000000000002E-2</v>
      </c>
    </row>
    <row r="964" spans="12:18" x14ac:dyDescent="0.4">
      <c r="L964">
        <v>553.6866</v>
      </c>
      <c r="M964">
        <v>2.0000000000000001E-4</v>
      </c>
      <c r="N964">
        <v>2.2000000000000001E-3</v>
      </c>
      <c r="P964">
        <v>0.17180000000000001</v>
      </c>
      <c r="Q964">
        <v>0.13650000000000001</v>
      </c>
      <c r="R964">
        <v>5.1499999999999997E-2</v>
      </c>
    </row>
    <row r="965" spans="12:18" x14ac:dyDescent="0.4">
      <c r="L965">
        <v>0.9899</v>
      </c>
      <c r="M965">
        <v>2.0000000000000001E-4</v>
      </c>
      <c r="N965">
        <v>1.1000000000000001E-3</v>
      </c>
      <c r="P965">
        <v>0.1225</v>
      </c>
      <c r="Q965">
        <v>7.3200000000000001E-2</v>
      </c>
      <c r="R965">
        <v>3.61E-2</v>
      </c>
    </row>
    <row r="966" spans="12:18" x14ac:dyDescent="0.4">
      <c r="L966">
        <v>0.76829999999999998</v>
      </c>
      <c r="M966">
        <v>2.9999999999999997E-4</v>
      </c>
      <c r="N966">
        <v>8.9999999999999998E-4</v>
      </c>
      <c r="P966">
        <v>0.1082</v>
      </c>
      <c r="Q966">
        <v>9.0800000000000006E-2</v>
      </c>
      <c r="R966">
        <v>4.2099999999999999E-2</v>
      </c>
    </row>
    <row r="967" spans="12:18" x14ac:dyDescent="0.4">
      <c r="L967">
        <v>1775.3987</v>
      </c>
      <c r="M967">
        <v>2.9999999999999997E-4</v>
      </c>
      <c r="N967">
        <v>2E-3</v>
      </c>
      <c r="P967">
        <v>8.14E-2</v>
      </c>
      <c r="Q967">
        <v>0.13769999999999999</v>
      </c>
      <c r="R967">
        <v>5.7299999999999997E-2</v>
      </c>
    </row>
    <row r="968" spans="12:18" x14ac:dyDescent="0.4">
      <c r="L968">
        <v>668.21569999999997</v>
      </c>
      <c r="M968">
        <v>2.9999999999999997E-4</v>
      </c>
      <c r="N968">
        <v>2.2000000000000001E-3</v>
      </c>
      <c r="P968">
        <v>0.13730000000000001</v>
      </c>
      <c r="Q968">
        <v>0.1444</v>
      </c>
      <c r="R968">
        <v>5.0099999999999999E-2</v>
      </c>
    </row>
    <row r="969" spans="12:18" x14ac:dyDescent="0.4">
      <c r="L969">
        <v>2556.4225000000001</v>
      </c>
      <c r="M969">
        <v>2.9999999999999997E-4</v>
      </c>
      <c r="N969">
        <v>2.2000000000000001E-3</v>
      </c>
      <c r="P969">
        <v>0.1085</v>
      </c>
      <c r="Q969">
        <v>0.13039999999999999</v>
      </c>
      <c r="R969">
        <v>4.8099999999999997E-2</v>
      </c>
    </row>
    <row r="970" spans="12:18" x14ac:dyDescent="0.4">
      <c r="L970">
        <v>444.05329999999998</v>
      </c>
      <c r="M970">
        <v>2.9999999999999997E-4</v>
      </c>
      <c r="N970">
        <v>2.2000000000000001E-3</v>
      </c>
      <c r="P970">
        <v>0.10290000000000001</v>
      </c>
      <c r="Q970">
        <v>0.13139999999999999</v>
      </c>
      <c r="R970">
        <v>5.2299999999999999E-2</v>
      </c>
    </row>
    <row r="971" spans="12:18" x14ac:dyDescent="0.4">
      <c r="L971">
        <v>2556.2858999999999</v>
      </c>
      <c r="M971">
        <v>2.0000000000000001E-4</v>
      </c>
      <c r="N971">
        <v>2.2000000000000001E-3</v>
      </c>
      <c r="Q971">
        <v>0.1578</v>
      </c>
      <c r="R971">
        <v>4.6800000000000001E-2</v>
      </c>
    </row>
    <row r="972" spans="12:18" x14ac:dyDescent="0.4">
      <c r="L972">
        <v>444.01560000000001</v>
      </c>
      <c r="M972">
        <v>2.0000000000000001E-4</v>
      </c>
      <c r="N972">
        <v>2.5000000000000001E-3</v>
      </c>
      <c r="Q972">
        <v>0.1663</v>
      </c>
      <c r="R972">
        <v>5.9900000000000002E-2</v>
      </c>
    </row>
    <row r="973" spans="12:18" x14ac:dyDescent="0.4">
      <c r="L973">
        <v>330.7088</v>
      </c>
      <c r="M973">
        <v>2.0000000000000001E-4</v>
      </c>
      <c r="N973">
        <v>2.0999999999999999E-3</v>
      </c>
      <c r="Q973">
        <v>0.2994</v>
      </c>
      <c r="R973">
        <v>4.8500000000000001E-2</v>
      </c>
    </row>
    <row r="974" spans="12:18" x14ac:dyDescent="0.4">
      <c r="L974">
        <v>3002.2714999999998</v>
      </c>
      <c r="M974">
        <v>5.0000000000000001E-4</v>
      </c>
      <c r="N974">
        <v>2.5000000000000001E-3</v>
      </c>
      <c r="Q974">
        <v>0.15440000000000001</v>
      </c>
      <c r="R974">
        <v>5.8999999999999997E-2</v>
      </c>
    </row>
    <row r="975" spans="12:18" x14ac:dyDescent="0.4">
      <c r="L975">
        <v>3002.4050000000002</v>
      </c>
      <c r="M975">
        <v>4.0000000000000002E-4</v>
      </c>
      <c r="N975">
        <v>2.3E-3</v>
      </c>
      <c r="Q975">
        <v>0.31009999999999999</v>
      </c>
      <c r="R975">
        <v>5.4800000000000001E-2</v>
      </c>
    </row>
    <row r="976" spans="12:18" x14ac:dyDescent="0.4">
      <c r="L976">
        <v>0.92390000000000005</v>
      </c>
      <c r="M976">
        <v>2.0000000000000001E-4</v>
      </c>
      <c r="N976">
        <v>1.2999999999999999E-3</v>
      </c>
      <c r="Q976">
        <v>8.2699999999999996E-2</v>
      </c>
      <c r="R976">
        <v>3.8300000000000001E-2</v>
      </c>
    </row>
    <row r="977" spans="12:18" x14ac:dyDescent="0.4">
      <c r="L977">
        <v>0.78059999999999996</v>
      </c>
      <c r="M977">
        <v>1E-4</v>
      </c>
      <c r="N977">
        <v>1.6999999999999999E-3</v>
      </c>
      <c r="Q977">
        <v>7.85E-2</v>
      </c>
      <c r="R977">
        <v>3.9800000000000002E-2</v>
      </c>
    </row>
    <row r="978" spans="12:18" x14ac:dyDescent="0.4">
      <c r="L978">
        <v>218.38319999999999</v>
      </c>
      <c r="M978">
        <v>2.9999999999999997E-4</v>
      </c>
      <c r="N978">
        <v>2.2000000000000001E-3</v>
      </c>
      <c r="Q978">
        <v>0.14929999999999999</v>
      </c>
      <c r="R978">
        <v>6.0199999999999997E-2</v>
      </c>
    </row>
    <row r="979" spans="12:18" x14ac:dyDescent="0.4">
      <c r="L979">
        <v>444.1979</v>
      </c>
      <c r="M979">
        <v>2.0000000000000001E-4</v>
      </c>
      <c r="N979">
        <v>2.3E-3</v>
      </c>
      <c r="Q979">
        <v>0.31090000000000001</v>
      </c>
      <c r="R979">
        <v>5.7500000000000002E-2</v>
      </c>
    </row>
    <row r="980" spans="12:18" x14ac:dyDescent="0.4">
      <c r="L980">
        <v>2557.4380999999998</v>
      </c>
      <c r="M980">
        <v>2.9999999999999997E-4</v>
      </c>
      <c r="N980">
        <v>2E-3</v>
      </c>
      <c r="Q980">
        <v>0.14330000000000001</v>
      </c>
      <c r="R980">
        <v>5.2699999999999997E-2</v>
      </c>
    </row>
    <row r="981" spans="12:18" x14ac:dyDescent="0.4">
      <c r="L981">
        <v>444.34570000000002</v>
      </c>
      <c r="M981">
        <v>5.0000000000000001E-4</v>
      </c>
      <c r="N981">
        <v>3.5999999999999999E-3</v>
      </c>
      <c r="Q981">
        <v>0.15110000000000001</v>
      </c>
      <c r="R981">
        <v>7.8299999999999995E-2</v>
      </c>
    </row>
    <row r="982" spans="12:18" x14ac:dyDescent="0.4">
      <c r="L982">
        <v>1334.7036000000001</v>
      </c>
      <c r="M982">
        <v>2.9999999999999997E-4</v>
      </c>
      <c r="N982">
        <v>2E-3</v>
      </c>
      <c r="Q982">
        <v>0.1361</v>
      </c>
      <c r="R982">
        <v>5.2999999999999999E-2</v>
      </c>
    </row>
    <row r="983" spans="12:18" x14ac:dyDescent="0.4">
      <c r="L983">
        <v>1222.1901</v>
      </c>
      <c r="M983">
        <v>2.9999999999999997E-4</v>
      </c>
      <c r="N983">
        <v>2.2000000000000001E-3</v>
      </c>
      <c r="Q983">
        <v>0.1608</v>
      </c>
      <c r="R983">
        <v>5.8200000000000002E-2</v>
      </c>
    </row>
    <row r="984" spans="12:18" x14ac:dyDescent="0.4">
      <c r="L984">
        <v>1.0975999999999999</v>
      </c>
      <c r="M984">
        <v>2.0000000000000001E-4</v>
      </c>
      <c r="N984">
        <v>1E-3</v>
      </c>
      <c r="Q984">
        <v>7.5700000000000003E-2</v>
      </c>
      <c r="R984">
        <v>3.3599999999999998E-2</v>
      </c>
    </row>
    <row r="985" spans="12:18" x14ac:dyDescent="0.4">
      <c r="L985">
        <v>0.87080000000000002</v>
      </c>
      <c r="M985">
        <v>1E-4</v>
      </c>
      <c r="N985">
        <v>1.8E-3</v>
      </c>
      <c r="Q985">
        <v>8.3699999999999997E-2</v>
      </c>
      <c r="R985">
        <v>3.7999999999999999E-2</v>
      </c>
    </row>
    <row r="986" spans="12:18" x14ac:dyDescent="0.4">
      <c r="L986">
        <v>441.9126</v>
      </c>
      <c r="M986">
        <v>2.9999999999999997E-4</v>
      </c>
      <c r="N986">
        <v>3.5999999999999999E-3</v>
      </c>
      <c r="Q986">
        <v>0.31080000000000002</v>
      </c>
      <c r="R986">
        <v>5.57E-2</v>
      </c>
    </row>
    <row r="987" spans="12:18" x14ac:dyDescent="0.4">
      <c r="L987">
        <v>0.87960000000000005</v>
      </c>
      <c r="M987">
        <v>2.9999999999999997E-4</v>
      </c>
      <c r="N987">
        <v>1.8E-3</v>
      </c>
      <c r="Q987">
        <v>8.3599999999999994E-2</v>
      </c>
      <c r="R987">
        <v>3.7900000000000003E-2</v>
      </c>
    </row>
    <row r="988" spans="12:18" x14ac:dyDescent="0.4">
      <c r="L988">
        <v>0.82879999999999998</v>
      </c>
      <c r="M988">
        <v>2.0000000000000001E-4</v>
      </c>
      <c r="N988">
        <v>8.9999999999999998E-4</v>
      </c>
      <c r="Q988">
        <v>8.48E-2</v>
      </c>
      <c r="R988">
        <v>4.65E-2</v>
      </c>
    </row>
    <row r="989" spans="12:18" x14ac:dyDescent="0.4">
      <c r="L989">
        <v>1330.5298</v>
      </c>
      <c r="M989">
        <v>5.0000000000000001E-4</v>
      </c>
      <c r="N989">
        <v>2.8E-3</v>
      </c>
      <c r="Q989">
        <v>0.15529999999999999</v>
      </c>
      <c r="R989">
        <v>6.3299999999999995E-2</v>
      </c>
    </row>
    <row r="990" spans="12:18" x14ac:dyDescent="0.4">
      <c r="L990">
        <v>3000.8719000000001</v>
      </c>
      <c r="M990">
        <v>4.0000000000000002E-4</v>
      </c>
      <c r="N990">
        <v>2.0999999999999999E-3</v>
      </c>
      <c r="Q990">
        <v>0.13070000000000001</v>
      </c>
      <c r="R990">
        <v>5.0500000000000003E-2</v>
      </c>
    </row>
    <row r="991" spans="12:18" x14ac:dyDescent="0.4">
      <c r="L991">
        <v>668.84540000000004</v>
      </c>
      <c r="M991">
        <v>2.9999999999999997E-4</v>
      </c>
      <c r="N991">
        <v>2.0999999999999999E-3</v>
      </c>
      <c r="Q991">
        <v>0.13170000000000001</v>
      </c>
      <c r="R991">
        <v>5.0999999999999997E-2</v>
      </c>
    </row>
    <row r="992" spans="12:18" x14ac:dyDescent="0.4">
      <c r="L992">
        <v>1555.6112000000001</v>
      </c>
      <c r="M992">
        <v>2.9999999999999997E-4</v>
      </c>
      <c r="N992">
        <v>2.2000000000000001E-3</v>
      </c>
      <c r="Q992">
        <v>0.13900000000000001</v>
      </c>
      <c r="R992">
        <v>5.1499999999999997E-2</v>
      </c>
    </row>
    <row r="993" spans="12:18" x14ac:dyDescent="0.4">
      <c r="L993">
        <v>775.471</v>
      </c>
      <c r="M993">
        <v>2.9999999999999997E-4</v>
      </c>
      <c r="N993">
        <v>2.2000000000000001E-3</v>
      </c>
      <c r="Q993">
        <v>0.13250000000000001</v>
      </c>
      <c r="R993">
        <v>6.6500000000000004E-2</v>
      </c>
    </row>
    <row r="994" spans="12:18" x14ac:dyDescent="0.4">
      <c r="L994">
        <v>668.84640000000002</v>
      </c>
      <c r="M994">
        <v>2.9999999999999997E-4</v>
      </c>
      <c r="N994">
        <v>1.52E-2</v>
      </c>
      <c r="Q994">
        <v>0.1537</v>
      </c>
      <c r="R994">
        <v>5.2200000000000003E-2</v>
      </c>
    </row>
    <row r="995" spans="12:18" x14ac:dyDescent="0.4">
      <c r="L995">
        <v>1557.0402999999999</v>
      </c>
      <c r="M995">
        <v>4.0000000000000002E-4</v>
      </c>
      <c r="N995">
        <v>2.7000000000000001E-3</v>
      </c>
      <c r="Q995">
        <v>0.1467</v>
      </c>
      <c r="R995">
        <v>7.1499999999999994E-2</v>
      </c>
    </row>
    <row r="996" spans="12:18" x14ac:dyDescent="0.4">
      <c r="L996">
        <v>773.95180000000005</v>
      </c>
      <c r="M996">
        <v>2.9999999999999997E-4</v>
      </c>
      <c r="N996">
        <v>2.3E-3</v>
      </c>
      <c r="Q996">
        <v>0.13450000000000001</v>
      </c>
      <c r="R996">
        <v>5.4899999999999997E-2</v>
      </c>
    </row>
    <row r="997" spans="12:18" x14ac:dyDescent="0.4">
      <c r="L997">
        <v>668.81200000000001</v>
      </c>
      <c r="M997">
        <v>2.9999999999999997E-4</v>
      </c>
      <c r="N997">
        <v>2.0999999999999999E-3</v>
      </c>
      <c r="Q997">
        <v>0.13</v>
      </c>
      <c r="R997">
        <v>5.9900000000000002E-2</v>
      </c>
    </row>
    <row r="998" spans="12:18" x14ac:dyDescent="0.4">
      <c r="L998">
        <v>1558.7746</v>
      </c>
      <c r="M998">
        <v>2.0000000000000001E-4</v>
      </c>
      <c r="N998">
        <v>2.3999999999999998E-3</v>
      </c>
      <c r="Q998">
        <v>0.1358</v>
      </c>
      <c r="R998">
        <v>5.4699999999999999E-2</v>
      </c>
    </row>
    <row r="999" spans="12:18" x14ac:dyDescent="0.4">
      <c r="L999">
        <v>0.95150000000000001</v>
      </c>
      <c r="M999">
        <v>1E-4</v>
      </c>
      <c r="N999">
        <v>1.1999999999999999E-3</v>
      </c>
      <c r="Q999">
        <v>8.0699999999999994E-2</v>
      </c>
      <c r="R999">
        <v>3.61E-2</v>
      </c>
    </row>
    <row r="1000" spans="12:18" x14ac:dyDescent="0.4">
      <c r="L1000">
        <v>0.72840000000000005</v>
      </c>
      <c r="M1000">
        <v>2.0000000000000001E-4</v>
      </c>
      <c r="N1000">
        <v>1E-3</v>
      </c>
      <c r="Q1000">
        <v>6.6699999999999995E-2</v>
      </c>
      <c r="R1000">
        <v>3.3799999999999997E-2</v>
      </c>
    </row>
    <row r="1001" spans="12:18" x14ac:dyDescent="0.4">
      <c r="L1001">
        <v>770.15560000000005</v>
      </c>
      <c r="M1001">
        <v>5.0000000000000001E-4</v>
      </c>
      <c r="N1001">
        <v>2.5999999999999999E-3</v>
      </c>
      <c r="Q1001">
        <v>0.1321</v>
      </c>
      <c r="R1001">
        <v>5.3999999999999999E-2</v>
      </c>
    </row>
    <row r="1002" spans="12:18" x14ac:dyDescent="0.4">
      <c r="L1002">
        <v>668.7645</v>
      </c>
      <c r="M1002">
        <v>2.9999999999999997E-4</v>
      </c>
      <c r="N1002">
        <v>2.5000000000000001E-3</v>
      </c>
      <c r="Q1002">
        <v>0.16309999999999999</v>
      </c>
      <c r="R1002">
        <v>6.3100000000000003E-2</v>
      </c>
    </row>
    <row r="1003" spans="12:18" x14ac:dyDescent="0.4">
      <c r="L1003">
        <v>2331.7541999999999</v>
      </c>
      <c r="M1003">
        <v>4.0000000000000002E-4</v>
      </c>
      <c r="N1003">
        <v>3.0000000000000001E-3</v>
      </c>
      <c r="Q1003">
        <v>0.17630000000000001</v>
      </c>
      <c r="R1003">
        <v>8.4900000000000003E-2</v>
      </c>
    </row>
    <row r="1004" spans="12:18" x14ac:dyDescent="0.4">
      <c r="L1004">
        <v>668.4982</v>
      </c>
      <c r="M1004">
        <v>4.0000000000000002E-4</v>
      </c>
      <c r="N1004">
        <v>2.0999999999999999E-3</v>
      </c>
      <c r="Q1004">
        <v>0.16950000000000001</v>
      </c>
      <c r="R1004">
        <v>5.7500000000000002E-2</v>
      </c>
    </row>
    <row r="1005" spans="12:18" x14ac:dyDescent="0.4">
      <c r="L1005">
        <v>560.25040000000001</v>
      </c>
      <c r="M1005">
        <v>5.9999999999999995E-4</v>
      </c>
      <c r="N1005">
        <v>2.2000000000000001E-3</v>
      </c>
      <c r="Q1005">
        <v>0.1585</v>
      </c>
      <c r="R1005">
        <v>5.3999999999999999E-2</v>
      </c>
    </row>
    <row r="1006" spans="12:18" x14ac:dyDescent="0.4">
      <c r="L1006">
        <v>1770.9653000000001</v>
      </c>
      <c r="M1006">
        <v>2.9999999999999997E-4</v>
      </c>
      <c r="N1006">
        <v>2.2000000000000001E-3</v>
      </c>
      <c r="Q1006">
        <v>0.1477</v>
      </c>
      <c r="R1006">
        <v>5.8599999999999999E-2</v>
      </c>
    </row>
    <row r="1007" spans="12:18" x14ac:dyDescent="0.4">
      <c r="L1007">
        <v>668.68920000000003</v>
      </c>
      <c r="M1007">
        <v>5.0000000000000001E-4</v>
      </c>
      <c r="N1007">
        <v>2.0999999999999999E-3</v>
      </c>
      <c r="Q1007">
        <v>0.15989999999999999</v>
      </c>
      <c r="R1007">
        <v>5.7299999999999997E-2</v>
      </c>
    </row>
    <row r="1008" spans="12:18" x14ac:dyDescent="0.4">
      <c r="L1008">
        <v>560.21810000000005</v>
      </c>
      <c r="M1008">
        <v>2.0000000000000001E-4</v>
      </c>
      <c r="N1008">
        <v>2.0999999999999999E-3</v>
      </c>
      <c r="Q1008">
        <v>0.13</v>
      </c>
      <c r="R1008">
        <v>5.8500000000000003E-2</v>
      </c>
    </row>
    <row r="1009" spans="12:18" x14ac:dyDescent="0.4">
      <c r="L1009">
        <v>1770.8996999999999</v>
      </c>
      <c r="M1009">
        <v>5.9999999999999995E-4</v>
      </c>
      <c r="N1009">
        <v>2.3E-3</v>
      </c>
      <c r="Q1009">
        <v>0.157</v>
      </c>
      <c r="R1009">
        <v>5.7000000000000002E-2</v>
      </c>
    </row>
    <row r="1010" spans="12:18" x14ac:dyDescent="0.4">
      <c r="L1010">
        <v>668.89869999999996</v>
      </c>
      <c r="M1010">
        <v>2.9999999999999997E-4</v>
      </c>
      <c r="N1010">
        <v>2.7000000000000001E-3</v>
      </c>
      <c r="Q1010">
        <v>0.16239999999999999</v>
      </c>
      <c r="R1010">
        <v>5.7099999999999998E-2</v>
      </c>
    </row>
    <row r="1011" spans="12:18" x14ac:dyDescent="0.4">
      <c r="L1011">
        <v>560.25030000000004</v>
      </c>
      <c r="M1011">
        <v>2.9999999999999997E-4</v>
      </c>
      <c r="N1011">
        <v>2.3999999999999998E-3</v>
      </c>
      <c r="Q1011">
        <v>0.17230000000000001</v>
      </c>
      <c r="R1011">
        <v>8.0299999999999996E-2</v>
      </c>
    </row>
    <row r="1012" spans="12:18" x14ac:dyDescent="0.4">
      <c r="L1012">
        <v>1771.7847999999999</v>
      </c>
      <c r="M1012">
        <v>2.9999999999999997E-4</v>
      </c>
      <c r="N1012">
        <v>2.5999999999999999E-3</v>
      </c>
      <c r="Q1012">
        <v>0.15290000000000001</v>
      </c>
      <c r="R1012">
        <v>6.7599999999999993E-2</v>
      </c>
    </row>
    <row r="1013" spans="12:18" x14ac:dyDescent="0.4">
      <c r="L1013">
        <v>667.83810000000005</v>
      </c>
      <c r="M1013">
        <v>4.0000000000000002E-4</v>
      </c>
      <c r="N1013">
        <v>2.3E-3</v>
      </c>
      <c r="Q1013">
        <v>0.15920000000000001</v>
      </c>
      <c r="R1013">
        <v>7.7399999999999997E-2</v>
      </c>
    </row>
    <row r="1014" spans="12:18" x14ac:dyDescent="0.4">
      <c r="L1014">
        <v>560.14179999999999</v>
      </c>
      <c r="M1014">
        <v>2.0000000000000001E-4</v>
      </c>
      <c r="N1014">
        <v>2.3999999999999998E-3</v>
      </c>
      <c r="Q1014">
        <v>0.14699999999999999</v>
      </c>
      <c r="R1014">
        <v>7.6899999999999996E-2</v>
      </c>
    </row>
    <row r="1015" spans="12:18" x14ac:dyDescent="0.4">
      <c r="L1015">
        <v>2440.1925000000001</v>
      </c>
      <c r="M1015">
        <v>4.0000000000000002E-4</v>
      </c>
      <c r="N1015">
        <v>2E-3</v>
      </c>
      <c r="Q1015">
        <v>0.15049999999999999</v>
      </c>
      <c r="R1015">
        <v>6.1600000000000002E-2</v>
      </c>
    </row>
    <row r="1016" spans="12:18" x14ac:dyDescent="0.4">
      <c r="L1016">
        <v>560.28009999999995</v>
      </c>
      <c r="M1016">
        <v>2.0000000000000001E-4</v>
      </c>
      <c r="N1016">
        <v>2.5000000000000001E-3</v>
      </c>
      <c r="Q1016">
        <v>0.1474</v>
      </c>
      <c r="R1016">
        <v>5.9700000000000003E-2</v>
      </c>
    </row>
    <row r="1017" spans="12:18" x14ac:dyDescent="0.4">
      <c r="L1017">
        <v>2440.0835000000002</v>
      </c>
      <c r="M1017">
        <v>2.9999999999999997E-4</v>
      </c>
      <c r="N1017">
        <v>2.0999999999999999E-3</v>
      </c>
      <c r="Q1017">
        <v>0.17780000000000001</v>
      </c>
      <c r="R1017">
        <v>5.8700000000000002E-2</v>
      </c>
    </row>
    <row r="1018" spans="12:18" x14ac:dyDescent="0.4">
      <c r="L1018">
        <v>331.7321</v>
      </c>
      <c r="M1018">
        <v>4.0000000000000002E-4</v>
      </c>
      <c r="N1018">
        <v>6.1999999999999998E-3</v>
      </c>
      <c r="Q1018">
        <v>0.1444</v>
      </c>
      <c r="R1018">
        <v>5.7599999999999998E-2</v>
      </c>
    </row>
    <row r="1019" spans="12:18" x14ac:dyDescent="0.4">
      <c r="L1019">
        <v>227.8878</v>
      </c>
      <c r="M1019">
        <v>2.0000000000000001E-4</v>
      </c>
      <c r="N1019">
        <v>2.0999999999999999E-3</v>
      </c>
      <c r="Q1019">
        <v>0.14130000000000001</v>
      </c>
      <c r="R1019">
        <v>5.6000000000000001E-2</v>
      </c>
    </row>
    <row r="1020" spans="12:18" x14ac:dyDescent="0.4">
      <c r="L1020">
        <v>2440.288</v>
      </c>
      <c r="M1020">
        <v>2.9999999999999997E-4</v>
      </c>
      <c r="N1020">
        <v>2.2000000000000001E-3</v>
      </c>
      <c r="Q1020">
        <v>0.15140000000000001</v>
      </c>
      <c r="R1020">
        <v>9.9299999999999999E-2</v>
      </c>
    </row>
    <row r="1021" spans="12:18" x14ac:dyDescent="0.4">
      <c r="L1021">
        <v>333.24090000000001</v>
      </c>
      <c r="M1021">
        <v>2.9999999999999997E-4</v>
      </c>
      <c r="N1021">
        <v>2.3E-3</v>
      </c>
      <c r="Q1021">
        <v>0.16139999999999999</v>
      </c>
      <c r="R1021">
        <v>7.8899999999999998E-2</v>
      </c>
    </row>
    <row r="1022" spans="12:18" x14ac:dyDescent="0.4">
      <c r="L1022">
        <v>226.2817</v>
      </c>
      <c r="M1022">
        <v>4.0000000000000002E-4</v>
      </c>
      <c r="N1022">
        <v>2.5000000000000001E-3</v>
      </c>
      <c r="Q1022">
        <v>0.15770000000000001</v>
      </c>
      <c r="R1022">
        <v>5.4100000000000002E-2</v>
      </c>
    </row>
    <row r="1023" spans="12:18" x14ac:dyDescent="0.4">
      <c r="L1023">
        <v>2440.2408</v>
      </c>
      <c r="M1023">
        <v>2.9999999999999997E-4</v>
      </c>
      <c r="N1023">
        <v>2E-3</v>
      </c>
      <c r="Q1023">
        <v>0.13719999999999999</v>
      </c>
      <c r="R1023">
        <v>5.2499999999999998E-2</v>
      </c>
    </row>
    <row r="1024" spans="12:18" x14ac:dyDescent="0.4">
      <c r="L1024">
        <v>334.84</v>
      </c>
      <c r="M1024">
        <v>2.0000000000000001E-4</v>
      </c>
      <c r="N1024">
        <v>2E-3</v>
      </c>
      <c r="Q1024">
        <v>0.12820000000000001</v>
      </c>
      <c r="R1024">
        <v>5.3100000000000001E-2</v>
      </c>
    </row>
    <row r="1025" spans="12:18" x14ac:dyDescent="0.4">
      <c r="L1025">
        <v>0.86240000000000006</v>
      </c>
      <c r="M1025">
        <v>2.0000000000000001E-4</v>
      </c>
      <c r="N1025">
        <v>1E-3</v>
      </c>
      <c r="Q1025">
        <v>9.2899999999999996E-2</v>
      </c>
      <c r="R1025">
        <v>5.2600000000000001E-2</v>
      </c>
    </row>
    <row r="1026" spans="12:18" x14ac:dyDescent="0.4">
      <c r="L1026">
        <v>0.88229999999999997</v>
      </c>
      <c r="M1026">
        <v>2.9999999999999997E-4</v>
      </c>
      <c r="N1026">
        <v>2E-3</v>
      </c>
      <c r="Q1026">
        <v>7.9000000000000001E-2</v>
      </c>
      <c r="R1026">
        <v>6.5199999999999994E-2</v>
      </c>
    </row>
    <row r="1027" spans="12:18" x14ac:dyDescent="0.4">
      <c r="L1027">
        <v>222.42019999999999</v>
      </c>
      <c r="M1027">
        <v>2.9999999999999997E-4</v>
      </c>
      <c r="N1027">
        <v>7.7999999999999996E-3</v>
      </c>
      <c r="Q1027">
        <v>0.1537</v>
      </c>
      <c r="R1027">
        <v>6.7699999999999996E-2</v>
      </c>
    </row>
    <row r="1028" spans="12:18" x14ac:dyDescent="0.4">
      <c r="L1028">
        <v>2440.2586999999999</v>
      </c>
      <c r="M1028">
        <v>2.9999999999999997E-4</v>
      </c>
      <c r="N1028">
        <v>2.2000000000000001E-3</v>
      </c>
      <c r="Q1028">
        <v>0.1331</v>
      </c>
      <c r="R1028">
        <v>5.3800000000000001E-2</v>
      </c>
    </row>
    <row r="1029" spans="12:18" x14ac:dyDescent="0.4">
      <c r="L1029">
        <v>560.0779</v>
      </c>
      <c r="M1029">
        <v>2.9999999999999997E-4</v>
      </c>
      <c r="N1029">
        <v>2E-3</v>
      </c>
      <c r="Q1029">
        <v>0.14949999999999999</v>
      </c>
      <c r="R1029">
        <v>5.1700000000000003E-2</v>
      </c>
    </row>
    <row r="1030" spans="12:18" x14ac:dyDescent="0.4">
      <c r="L1030">
        <v>2440.3114999999998</v>
      </c>
      <c r="M1030">
        <v>4.0000000000000002E-4</v>
      </c>
      <c r="N1030">
        <v>2.8E-3</v>
      </c>
      <c r="Q1030">
        <v>0.15260000000000001</v>
      </c>
      <c r="R1030">
        <v>6.9500000000000006E-2</v>
      </c>
    </row>
    <row r="1031" spans="12:18" x14ac:dyDescent="0.4">
      <c r="L1031">
        <v>559.9538</v>
      </c>
      <c r="M1031">
        <v>2.9999999999999997E-4</v>
      </c>
      <c r="N1031">
        <v>2.8999999999999998E-3</v>
      </c>
      <c r="Q1031">
        <v>0.155</v>
      </c>
      <c r="R1031">
        <v>5.6000000000000001E-2</v>
      </c>
    </row>
    <row r="1032" spans="12:18" x14ac:dyDescent="0.4">
      <c r="L1032">
        <v>776.76599999999996</v>
      </c>
      <c r="M1032">
        <v>2.9999999999999997E-4</v>
      </c>
      <c r="N1032">
        <v>2.2000000000000001E-3</v>
      </c>
      <c r="Q1032">
        <v>0.13139999999999999</v>
      </c>
      <c r="R1032">
        <v>5.4300000000000001E-2</v>
      </c>
    </row>
    <row r="1033" spans="12:18" x14ac:dyDescent="0.4">
      <c r="L1033">
        <v>1663.0667000000001</v>
      </c>
      <c r="M1033">
        <v>2.0000000000000001E-4</v>
      </c>
      <c r="N1033">
        <v>2E-3</v>
      </c>
      <c r="Q1033">
        <v>0.1343</v>
      </c>
      <c r="R1033">
        <v>5.2999999999999999E-2</v>
      </c>
    </row>
    <row r="1034" spans="12:18" x14ac:dyDescent="0.4">
      <c r="L1034">
        <v>560.06949999999995</v>
      </c>
      <c r="M1034">
        <v>4.0000000000000002E-4</v>
      </c>
      <c r="N1034">
        <v>2.2000000000000001E-3</v>
      </c>
      <c r="Q1034">
        <v>0.15210000000000001</v>
      </c>
      <c r="R1034">
        <v>5.6800000000000003E-2</v>
      </c>
    </row>
    <row r="1035" spans="12:18" x14ac:dyDescent="0.4">
      <c r="L1035">
        <v>778.29139999999995</v>
      </c>
      <c r="M1035">
        <v>4.0000000000000002E-4</v>
      </c>
      <c r="N1035">
        <v>2.2000000000000001E-3</v>
      </c>
      <c r="Q1035">
        <v>0.129</v>
      </c>
      <c r="R1035">
        <v>5.4100000000000002E-2</v>
      </c>
    </row>
    <row r="1036" spans="12:18" x14ac:dyDescent="0.4">
      <c r="L1036">
        <v>1661.6703</v>
      </c>
      <c r="M1036">
        <v>2.9999999999999997E-4</v>
      </c>
      <c r="N1036">
        <v>2.8E-3</v>
      </c>
      <c r="Q1036">
        <v>0.1585</v>
      </c>
      <c r="R1036">
        <v>5.8299999999999998E-2</v>
      </c>
    </row>
    <row r="1037" spans="12:18" x14ac:dyDescent="0.4">
      <c r="L1037">
        <v>559.92200000000003</v>
      </c>
      <c r="M1037">
        <v>2.0000000000000001E-4</v>
      </c>
      <c r="N1037">
        <v>2.0999999999999999E-3</v>
      </c>
      <c r="Q1037">
        <v>0.1351</v>
      </c>
      <c r="R1037">
        <v>6.59E-2</v>
      </c>
    </row>
    <row r="1038" spans="12:18" x14ac:dyDescent="0.4">
      <c r="L1038">
        <v>779.83100000000002</v>
      </c>
      <c r="M1038">
        <v>2.9999999999999997E-4</v>
      </c>
      <c r="N1038">
        <v>2E-3</v>
      </c>
      <c r="Q1038">
        <v>0.12889999999999999</v>
      </c>
      <c r="R1038">
        <v>5.3400000000000003E-2</v>
      </c>
    </row>
    <row r="1039" spans="12:18" x14ac:dyDescent="0.4">
      <c r="L1039">
        <v>0.91969999999999996</v>
      </c>
      <c r="M1039">
        <v>2.0000000000000001E-4</v>
      </c>
      <c r="N1039">
        <v>1.1999999999999999E-3</v>
      </c>
      <c r="Q1039">
        <v>8.2600000000000007E-2</v>
      </c>
      <c r="R1039">
        <v>3.44E-2</v>
      </c>
    </row>
    <row r="1040" spans="12:18" x14ac:dyDescent="0.4">
      <c r="L1040">
        <v>0.7117</v>
      </c>
      <c r="M1040">
        <v>2.0000000000000001E-4</v>
      </c>
      <c r="N1040">
        <v>1E-3</v>
      </c>
      <c r="Q1040">
        <v>6.8000000000000005E-2</v>
      </c>
      <c r="R1040">
        <v>3.3300000000000003E-2</v>
      </c>
    </row>
    <row r="1041" spans="12:18" x14ac:dyDescent="0.4">
      <c r="L1041">
        <v>2218.3339000000001</v>
      </c>
      <c r="M1041">
        <v>4.0000000000000002E-4</v>
      </c>
      <c r="N1041">
        <v>3.3E-3</v>
      </c>
      <c r="Q1041">
        <v>0.1426</v>
      </c>
      <c r="R1041">
        <v>7.1499999999999994E-2</v>
      </c>
    </row>
    <row r="1042" spans="12:18" x14ac:dyDescent="0.4">
      <c r="L1042">
        <v>3000.6671000000001</v>
      </c>
      <c r="M1042">
        <v>2.9999999999999997E-4</v>
      </c>
      <c r="N1042">
        <v>2.7000000000000001E-3</v>
      </c>
      <c r="Q1042">
        <v>0.16619999999999999</v>
      </c>
      <c r="R1042">
        <v>5.6500000000000002E-2</v>
      </c>
    </row>
    <row r="1043" spans="12:18" x14ac:dyDescent="0.4">
      <c r="L1043">
        <v>439.43270000000001</v>
      </c>
      <c r="M1043">
        <v>2.9999999999999997E-4</v>
      </c>
      <c r="N1043">
        <v>2E-3</v>
      </c>
      <c r="Q1043">
        <v>0.14460000000000001</v>
      </c>
      <c r="R1043">
        <v>5.7500000000000002E-2</v>
      </c>
    </row>
    <row r="1044" spans="12:18" x14ac:dyDescent="0.4">
      <c r="L1044">
        <v>1342.6424</v>
      </c>
      <c r="M1044">
        <v>4.0000000000000002E-4</v>
      </c>
      <c r="N1044">
        <v>2E-3</v>
      </c>
      <c r="Q1044">
        <v>0.14480000000000001</v>
      </c>
      <c r="R1044">
        <v>5.1200000000000002E-2</v>
      </c>
    </row>
    <row r="1045" spans="12:18" x14ac:dyDescent="0.4">
      <c r="L1045">
        <v>1217.8848</v>
      </c>
      <c r="M1045">
        <v>2.9999999999999997E-4</v>
      </c>
      <c r="N1045">
        <v>2.0999999999999999E-3</v>
      </c>
      <c r="Q1045">
        <v>0.19869999999999999</v>
      </c>
      <c r="R1045">
        <v>5.2400000000000002E-2</v>
      </c>
    </row>
    <row r="1046" spans="12:18" x14ac:dyDescent="0.4">
      <c r="L1046">
        <v>441.23230000000001</v>
      </c>
      <c r="M1046">
        <v>2.9999999999999997E-4</v>
      </c>
      <c r="N1046">
        <v>2E-3</v>
      </c>
      <c r="Q1046">
        <v>0.15340000000000001</v>
      </c>
      <c r="R1046">
        <v>5.28E-2</v>
      </c>
    </row>
    <row r="1047" spans="12:18" x14ac:dyDescent="0.4">
      <c r="L1047">
        <v>1342.2860000000001</v>
      </c>
      <c r="M1047">
        <v>4.0000000000000002E-4</v>
      </c>
      <c r="N1047">
        <v>2.8E-3</v>
      </c>
      <c r="Q1047">
        <v>0.16139999999999999</v>
      </c>
      <c r="R1047">
        <v>6.3500000000000001E-2</v>
      </c>
    </row>
    <row r="1048" spans="12:18" x14ac:dyDescent="0.4">
      <c r="L1048">
        <v>1216.4276</v>
      </c>
      <c r="M1048">
        <v>4.0000000000000002E-4</v>
      </c>
      <c r="N1048">
        <v>2.2000000000000001E-3</v>
      </c>
      <c r="Q1048">
        <v>0.14380000000000001</v>
      </c>
      <c r="R1048">
        <v>5.3600000000000002E-2</v>
      </c>
    </row>
    <row r="1049" spans="12:18" x14ac:dyDescent="0.4">
      <c r="L1049">
        <v>442.75619999999998</v>
      </c>
      <c r="M1049">
        <v>2.9999999999999997E-4</v>
      </c>
      <c r="N1049">
        <v>2E-3</v>
      </c>
      <c r="Q1049">
        <v>0.1326</v>
      </c>
      <c r="R1049">
        <v>5.3699999999999998E-2</v>
      </c>
    </row>
    <row r="1050" spans="12:18" x14ac:dyDescent="0.4">
      <c r="L1050">
        <v>0.86270000000000002</v>
      </c>
      <c r="M1050">
        <v>2.0000000000000001E-4</v>
      </c>
      <c r="N1050">
        <v>1E-3</v>
      </c>
      <c r="Q1050">
        <v>8.0000000000000004E-4</v>
      </c>
      <c r="R1050">
        <v>4.9000000000000002E-2</v>
      </c>
    </row>
    <row r="1051" spans="12:18" x14ac:dyDescent="0.4">
      <c r="L1051">
        <v>1341.3865000000001</v>
      </c>
      <c r="M1051">
        <v>2.9999999999999997E-4</v>
      </c>
      <c r="N1051">
        <v>2.3E-3</v>
      </c>
      <c r="Q1051">
        <v>0.22159999999999999</v>
      </c>
      <c r="R1051">
        <v>5.5599999999999997E-2</v>
      </c>
    </row>
    <row r="1052" spans="12:18" x14ac:dyDescent="0.4">
      <c r="L1052">
        <v>0.7611</v>
      </c>
      <c r="M1052">
        <v>2.9999999999999997E-4</v>
      </c>
      <c r="N1052">
        <v>1.2999999999999999E-3</v>
      </c>
      <c r="Q1052">
        <v>8.8099999999999998E-2</v>
      </c>
      <c r="R1052">
        <v>3.8399999999999997E-2</v>
      </c>
    </row>
    <row r="1053" spans="12:18" x14ac:dyDescent="0.4">
      <c r="L1053">
        <v>0.72119999999999995</v>
      </c>
      <c r="M1053">
        <v>1E-4</v>
      </c>
      <c r="N1053">
        <v>1.9E-3</v>
      </c>
      <c r="Q1053">
        <v>7.7600000000000002E-2</v>
      </c>
      <c r="R1053">
        <v>3.78E-2</v>
      </c>
    </row>
    <row r="1054" spans="12:18" x14ac:dyDescent="0.4">
      <c r="L1054">
        <v>5001.1154999999999</v>
      </c>
      <c r="M1054">
        <v>2.9999999999999997E-4</v>
      </c>
      <c r="N1054">
        <v>2E-3</v>
      </c>
      <c r="Q1054">
        <v>0.13</v>
      </c>
      <c r="R1054">
        <v>5.3600000000000002E-2</v>
      </c>
    </row>
    <row r="1055" spans="12:18" x14ac:dyDescent="0.4">
      <c r="L1055">
        <v>212.7902</v>
      </c>
      <c r="M1055">
        <v>2.9999999999999997E-4</v>
      </c>
      <c r="N1055">
        <v>2.5999999999999999E-3</v>
      </c>
      <c r="Q1055">
        <v>0.35780000000000001</v>
      </c>
      <c r="R1055">
        <v>5.62E-2</v>
      </c>
    </row>
    <row r="1056" spans="12:18" x14ac:dyDescent="0.4">
      <c r="L1056">
        <v>2787.3937000000001</v>
      </c>
      <c r="M1056">
        <v>2.9999999999999997E-4</v>
      </c>
      <c r="N1056">
        <v>3.5999999999999999E-3</v>
      </c>
      <c r="Q1056">
        <v>0.1678</v>
      </c>
      <c r="R1056">
        <v>8.2699999999999996E-2</v>
      </c>
    </row>
    <row r="1057" spans="12:18" x14ac:dyDescent="0.4">
      <c r="L1057">
        <v>214.2783</v>
      </c>
      <c r="M1057">
        <v>4.0000000000000002E-4</v>
      </c>
      <c r="N1057">
        <v>2.2000000000000001E-3</v>
      </c>
      <c r="Q1057">
        <v>0.14799999999999999</v>
      </c>
      <c r="R1057">
        <v>5.74E-2</v>
      </c>
    </row>
    <row r="1058" spans="12:18" x14ac:dyDescent="0.4">
      <c r="L1058">
        <v>2786.1280000000002</v>
      </c>
      <c r="M1058">
        <v>5.0000000000000001E-4</v>
      </c>
      <c r="N1058">
        <v>2.7000000000000001E-3</v>
      </c>
      <c r="Q1058">
        <v>0.1502</v>
      </c>
      <c r="R1058">
        <v>5.7500000000000002E-2</v>
      </c>
    </row>
    <row r="1059" spans="12:18" x14ac:dyDescent="0.4">
      <c r="L1059">
        <v>215.88560000000001</v>
      </c>
      <c r="M1059">
        <v>2.9999999999999997E-4</v>
      </c>
      <c r="N1059">
        <v>2.3E-3</v>
      </c>
      <c r="Q1059">
        <v>0.30549999999999999</v>
      </c>
      <c r="R1059">
        <v>5.2699999999999997E-2</v>
      </c>
    </row>
    <row r="1060" spans="12:18" x14ac:dyDescent="0.4">
      <c r="L1060">
        <v>0.90739999999999998</v>
      </c>
      <c r="M1060">
        <v>2.9999999999999997E-4</v>
      </c>
      <c r="N1060">
        <v>1E-3</v>
      </c>
      <c r="Q1060">
        <v>9.1200000000000003E-2</v>
      </c>
      <c r="R1060">
        <v>3.3000000000000002E-2</v>
      </c>
    </row>
    <row r="1061" spans="12:18" x14ac:dyDescent="0.4">
      <c r="L1061">
        <v>0.88690000000000002</v>
      </c>
      <c r="M1061">
        <v>2.9999999999999997E-4</v>
      </c>
      <c r="N1061">
        <v>8.9999999999999998E-4</v>
      </c>
      <c r="Q1061">
        <v>0.10580000000000001</v>
      </c>
      <c r="R1061">
        <v>4.1399999999999999E-2</v>
      </c>
    </row>
    <row r="1062" spans="12:18" x14ac:dyDescent="0.4">
      <c r="L1062">
        <v>5000.9641000000001</v>
      </c>
      <c r="M1062">
        <v>2.0000000000000001E-4</v>
      </c>
      <c r="N1062">
        <v>2.3E-3</v>
      </c>
      <c r="Q1062">
        <v>0.14599999999999999</v>
      </c>
      <c r="R1062">
        <v>6.3100000000000003E-2</v>
      </c>
    </row>
    <row r="1063" spans="12:18" x14ac:dyDescent="0.4">
      <c r="L1063">
        <v>1782.5436</v>
      </c>
      <c r="M1063">
        <v>2.9999999999999997E-4</v>
      </c>
      <c r="N1063">
        <v>1.9E-3</v>
      </c>
      <c r="Q1063">
        <v>0.1396</v>
      </c>
      <c r="R1063">
        <v>5.2600000000000001E-2</v>
      </c>
    </row>
    <row r="1064" spans="12:18" x14ac:dyDescent="0.4">
      <c r="L1064">
        <v>1217.7987000000001</v>
      </c>
      <c r="M1064">
        <v>2.9999999999999997E-4</v>
      </c>
      <c r="N1064">
        <v>3.0999999999999999E-3</v>
      </c>
      <c r="Q1064">
        <v>0.1615</v>
      </c>
      <c r="R1064">
        <v>7.85E-2</v>
      </c>
    </row>
    <row r="1065" spans="12:18" x14ac:dyDescent="0.4">
      <c r="L1065">
        <v>1784.0201999999999</v>
      </c>
      <c r="M1065">
        <v>2.0000000000000001E-4</v>
      </c>
      <c r="N1065">
        <v>2E-3</v>
      </c>
      <c r="Q1065">
        <v>0.13700000000000001</v>
      </c>
      <c r="R1065">
        <v>5.8700000000000002E-2</v>
      </c>
    </row>
    <row r="1066" spans="12:18" x14ac:dyDescent="0.4">
      <c r="L1066">
        <v>3002.3937999999998</v>
      </c>
      <c r="M1066">
        <v>2.9999999999999997E-4</v>
      </c>
      <c r="N1066">
        <v>2.2000000000000001E-3</v>
      </c>
      <c r="Q1066">
        <v>0.1328</v>
      </c>
      <c r="R1066">
        <v>5.5300000000000002E-2</v>
      </c>
    </row>
    <row r="1067" spans="12:18" x14ac:dyDescent="0.4">
      <c r="L1067">
        <v>0.96030000000000004</v>
      </c>
      <c r="M1067">
        <v>2.0000000000000001E-4</v>
      </c>
      <c r="N1067">
        <v>1.2999999999999999E-3</v>
      </c>
      <c r="Q1067">
        <v>2.0000000000000001E-4</v>
      </c>
      <c r="R1067">
        <v>3.2500000000000001E-2</v>
      </c>
    </row>
    <row r="1068" spans="12:18" x14ac:dyDescent="0.4">
      <c r="L1068">
        <v>2214.7035000000001</v>
      </c>
      <c r="M1068">
        <v>4.0000000000000002E-4</v>
      </c>
      <c r="N1068">
        <v>2.3999999999999998E-3</v>
      </c>
      <c r="Q1068">
        <v>0.16289999999999999</v>
      </c>
      <c r="R1068">
        <v>5.6899999999999999E-2</v>
      </c>
    </row>
    <row r="1069" spans="12:18" x14ac:dyDescent="0.4">
      <c r="L1069">
        <v>3002.1756999999998</v>
      </c>
      <c r="M1069">
        <v>2.9999999999999997E-4</v>
      </c>
      <c r="N1069">
        <v>2.3999999999999998E-3</v>
      </c>
      <c r="Q1069">
        <v>0.14879999999999999</v>
      </c>
      <c r="R1069">
        <v>5.6599999999999998E-2</v>
      </c>
    </row>
    <row r="1070" spans="12:18" x14ac:dyDescent="0.4">
      <c r="L1070">
        <v>3002.2993999999999</v>
      </c>
      <c r="M1070">
        <v>2.9999999999999997E-4</v>
      </c>
      <c r="N1070">
        <v>2.3E-3</v>
      </c>
      <c r="Q1070">
        <v>0.14050000000000001</v>
      </c>
      <c r="R1070">
        <v>8.9300000000000004E-2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6"/>
  <sheetViews>
    <sheetView showGridLines="0" workbookViewId="0">
      <selection activeCell="R3" sqref="R3:R296"/>
    </sheetView>
  </sheetViews>
  <sheetFormatPr defaultRowHeight="14.6" x14ac:dyDescent="0.4"/>
  <cols>
    <col min="2" max="2" width="15.07421875" customWidth="1"/>
    <col min="3" max="3" width="10.84375" bestFit="1" customWidth="1"/>
    <col min="12" max="12" width="10" customWidth="1"/>
    <col min="13" max="13" width="38.4609375" customWidth="1"/>
    <col min="14" max="14" width="18.3828125" customWidth="1"/>
    <col min="15" max="15" width="24.765625" customWidth="1"/>
    <col min="16" max="16" width="33.84375" customWidth="1"/>
    <col min="17" max="17" width="15.23046875" customWidth="1"/>
    <col min="18" max="18" width="13.84375" customWidth="1"/>
  </cols>
  <sheetData>
    <row r="1" spans="2:18" ht="15" thickBot="1" x14ac:dyDescent="0.45">
      <c r="L1" t="s">
        <v>50</v>
      </c>
    </row>
    <row r="2" spans="2:18" ht="59.15" thickTop="1" thickBot="1" x14ac:dyDescent="0.45">
      <c r="B2" s="30" t="s">
        <v>38</v>
      </c>
      <c r="C2" s="16" t="s">
        <v>8</v>
      </c>
      <c r="D2" s="21" t="s">
        <v>7</v>
      </c>
      <c r="E2" s="17" t="s">
        <v>9</v>
      </c>
      <c r="F2" s="17" t="s">
        <v>10</v>
      </c>
      <c r="G2" s="17" t="s">
        <v>11</v>
      </c>
      <c r="H2" s="17" t="s">
        <v>12</v>
      </c>
      <c r="I2" s="26" t="s">
        <v>13</v>
      </c>
      <c r="K2" s="31" t="s">
        <v>39</v>
      </c>
      <c r="L2" s="1" t="s">
        <v>6</v>
      </c>
      <c r="M2" s="2" t="s">
        <v>0</v>
      </c>
      <c r="N2" s="2" t="s">
        <v>1</v>
      </c>
      <c r="O2" s="2" t="s">
        <v>2</v>
      </c>
      <c r="P2" s="2" t="s">
        <v>5</v>
      </c>
      <c r="Q2" s="2" t="s">
        <v>4</v>
      </c>
      <c r="R2" s="3" t="s">
        <v>3</v>
      </c>
    </row>
    <row r="3" spans="2:18" ht="15" thickTop="1" x14ac:dyDescent="0.4">
      <c r="B3" s="27" t="s">
        <v>35</v>
      </c>
      <c r="C3" s="10">
        <f>COUNT(L:L)</f>
        <v>294</v>
      </c>
      <c r="D3" s="7">
        <f>COUNT(M:M)</f>
        <v>294</v>
      </c>
      <c r="E3" s="13">
        <f>COUNT(N:N)</f>
        <v>294</v>
      </c>
      <c r="F3" s="13">
        <f>COUNT(O:O)</f>
        <v>15</v>
      </c>
      <c r="G3" s="13">
        <f>COUNT(P:P)</f>
        <v>279</v>
      </c>
      <c r="H3" s="13">
        <f>COUNT(Q:Q)</f>
        <v>294</v>
      </c>
      <c r="I3" s="4">
        <f>COUNT(R:R)</f>
        <v>294</v>
      </c>
      <c r="L3">
        <v>7003.0695999999998</v>
      </c>
      <c r="M3">
        <v>1.4746999999999999</v>
      </c>
      <c r="N3">
        <v>1.2071000000000001</v>
      </c>
      <c r="O3">
        <v>17.819700000000001</v>
      </c>
      <c r="P3">
        <v>12.411799999999999</v>
      </c>
      <c r="Q3">
        <v>8.4202999999999992</v>
      </c>
      <c r="R3">
        <v>2.6316999999999999</v>
      </c>
    </row>
    <row r="4" spans="2:18" x14ac:dyDescent="0.4">
      <c r="B4" s="28" t="s">
        <v>19</v>
      </c>
      <c r="C4" s="11">
        <f>C5/1000</f>
        <v>1.0512749598639453</v>
      </c>
      <c r="D4" s="8">
        <f>D5/1000</f>
        <v>7.5646258503401963E-6</v>
      </c>
      <c r="E4" s="14">
        <f>E5/1000</f>
        <v>1.3687414965986391E-5</v>
      </c>
      <c r="F4" s="14">
        <f>F5/1000</f>
        <v>1.6331066666666666E-3</v>
      </c>
      <c r="G4" s="14">
        <f>G5/1000</f>
        <v>3.0613942652329767E-4</v>
      </c>
      <c r="H4" s="14">
        <f>H5/1000</f>
        <v>3.4991156462585031E-4</v>
      </c>
      <c r="I4" s="5">
        <f>I5/1000</f>
        <v>1.3443231292517015E-4</v>
      </c>
      <c r="L4">
        <v>7003.0690000000004</v>
      </c>
      <c r="M4">
        <v>0.3826</v>
      </c>
      <c r="N4">
        <v>0.71989999999999998</v>
      </c>
      <c r="O4">
        <v>4.968</v>
      </c>
      <c r="P4">
        <v>9.5808</v>
      </c>
      <c r="Q4">
        <v>2.1898</v>
      </c>
      <c r="R4">
        <v>1.0354000000000001</v>
      </c>
    </row>
    <row r="5" spans="2:18" x14ac:dyDescent="0.4">
      <c r="B5" s="28" t="s">
        <v>16</v>
      </c>
      <c r="C5" s="32">
        <f>AVERAGE(L:L)</f>
        <v>1051.2749598639452</v>
      </c>
      <c r="D5" s="34">
        <f>AVERAGE(M:M)</f>
        <v>7.564625850340196E-3</v>
      </c>
      <c r="E5" s="33">
        <f>AVERAGE(N:N)</f>
        <v>1.368741496598639E-2</v>
      </c>
      <c r="F5" s="33">
        <f>AVERAGE(O:O)</f>
        <v>1.6331066666666665</v>
      </c>
      <c r="G5" s="33">
        <f>AVERAGE(P:P)</f>
        <v>0.30613942652329768</v>
      </c>
      <c r="H5" s="33">
        <f>AVERAGE(Q:Q)</f>
        <v>0.34991156462585032</v>
      </c>
      <c r="I5" s="35">
        <f>AVERAGE(R:R)</f>
        <v>0.13443231292517016</v>
      </c>
      <c r="L5">
        <v>7002.9075999999995</v>
      </c>
      <c r="M5">
        <v>0.1231</v>
      </c>
      <c r="N5">
        <v>0.49990000000000001</v>
      </c>
      <c r="O5">
        <v>0.1825</v>
      </c>
      <c r="P5">
        <v>2.3639999999999999</v>
      </c>
      <c r="Q5">
        <v>1.6540999999999999</v>
      </c>
      <c r="R5">
        <v>0.41360000000000002</v>
      </c>
    </row>
    <row r="6" spans="2:18" x14ac:dyDescent="0.4">
      <c r="B6" s="28" t="s">
        <v>17</v>
      </c>
      <c r="C6" s="11">
        <f>C5*1000</f>
        <v>1051274.9598639451</v>
      </c>
      <c r="D6" s="8">
        <f>D5*1000</f>
        <v>7.564625850340196</v>
      </c>
      <c r="E6" s="14">
        <f>E5*1000</f>
        <v>13.68741496598639</v>
      </c>
      <c r="F6" s="14">
        <f>F5*1000</f>
        <v>1633.1066666666666</v>
      </c>
      <c r="G6" s="14">
        <f>G5*1000</f>
        <v>306.13942652329769</v>
      </c>
      <c r="H6" s="14">
        <f>H5*1000</f>
        <v>349.9115646258503</v>
      </c>
      <c r="I6" s="5">
        <f>I5*1000</f>
        <v>134.43231292517015</v>
      </c>
      <c r="L6">
        <v>7001.8630999999996</v>
      </c>
      <c r="M6">
        <v>6.7299999999999999E-2</v>
      </c>
      <c r="N6">
        <v>0.31809999999999999</v>
      </c>
      <c r="O6">
        <v>0.1588</v>
      </c>
      <c r="P6">
        <v>1.3723000000000001</v>
      </c>
      <c r="Q6">
        <v>1.5589999999999999</v>
      </c>
      <c r="R6">
        <v>0.38290000000000002</v>
      </c>
    </row>
    <row r="7" spans="2:18" x14ac:dyDescent="0.4">
      <c r="B7" s="28" t="s">
        <v>18</v>
      </c>
      <c r="C7" s="11">
        <f>C5*1000000</f>
        <v>1051274959.8639452</v>
      </c>
      <c r="D7" s="8">
        <f>D5*1000000</f>
        <v>7564.6258503401959</v>
      </c>
      <c r="E7" s="14">
        <f>E5*1000000</f>
        <v>13687.414965986391</v>
      </c>
      <c r="F7" s="14">
        <f>F5*1000000</f>
        <v>1633106.6666666665</v>
      </c>
      <c r="G7" s="14">
        <f>G5*1000000</f>
        <v>306139.42652329768</v>
      </c>
      <c r="H7" s="14">
        <f>H5*1000000</f>
        <v>349911.5646258503</v>
      </c>
      <c r="I7" s="5">
        <f>I5*1000000</f>
        <v>134432.31292517015</v>
      </c>
      <c r="L7">
        <v>5001.4303</v>
      </c>
      <c r="M7">
        <v>5.5399999999999998E-2</v>
      </c>
      <c r="N7">
        <v>2.2100000000000002E-2</v>
      </c>
      <c r="O7">
        <v>0.1515</v>
      </c>
      <c r="P7">
        <v>0.65720000000000001</v>
      </c>
      <c r="Q7">
        <v>1.1922999999999999</v>
      </c>
      <c r="R7">
        <v>0.37780000000000002</v>
      </c>
    </row>
    <row r="8" spans="2:18" x14ac:dyDescent="0.4">
      <c r="B8" s="28" t="s">
        <v>14</v>
      </c>
      <c r="C8" s="32">
        <f>MIN(L:L)</f>
        <v>3.5000000000000001E-3</v>
      </c>
      <c r="D8" s="34">
        <f>MIN(M:M)</f>
        <v>1E-4</v>
      </c>
      <c r="E8" s="33">
        <f>MIN(N:N)</f>
        <v>1.1999999999999999E-3</v>
      </c>
      <c r="F8" s="33">
        <f>MIN(O:O)</f>
        <v>0.104</v>
      </c>
      <c r="G8" s="33">
        <f>MIN(P:P)</f>
        <v>6.4000000000000003E-3</v>
      </c>
      <c r="H8" s="33">
        <f>MIN(Q:Q)</f>
        <v>1.5E-3</v>
      </c>
      <c r="I8" s="35">
        <f>MIN(R:R)</f>
        <v>5.5800000000000002E-2</v>
      </c>
      <c r="L8">
        <v>5001.3118000000004</v>
      </c>
      <c r="M8">
        <v>1.7999999999999999E-2</v>
      </c>
      <c r="N8">
        <v>1.9199999999999998E-2</v>
      </c>
      <c r="O8">
        <v>0.1399</v>
      </c>
      <c r="P8">
        <v>0.5806</v>
      </c>
      <c r="Q8">
        <v>1.1711</v>
      </c>
      <c r="R8">
        <v>0.37509999999999999</v>
      </c>
    </row>
    <row r="9" spans="2:18" x14ac:dyDescent="0.4">
      <c r="B9" s="28" t="s">
        <v>15</v>
      </c>
      <c r="C9" s="32">
        <f>MAX(L:L)</f>
        <v>7003.0695999999998</v>
      </c>
      <c r="D9" s="34">
        <f>MAX(M:M)</f>
        <v>1.4746999999999999</v>
      </c>
      <c r="E9" s="33">
        <f>MAX(N:N)</f>
        <v>1.2071000000000001</v>
      </c>
      <c r="F9" s="33">
        <f>MAX(O:O)</f>
        <v>17.819700000000001</v>
      </c>
      <c r="G9" s="33">
        <f>MAX(P:P)</f>
        <v>12.411799999999999</v>
      </c>
      <c r="H9" s="33">
        <f>MAX(Q:Q)</f>
        <v>8.4202999999999992</v>
      </c>
      <c r="I9" s="35">
        <f>MAX(R:R)</f>
        <v>2.6316999999999999</v>
      </c>
      <c r="L9">
        <v>5001.2686999999996</v>
      </c>
      <c r="M9">
        <v>1.14E-2</v>
      </c>
      <c r="N9">
        <v>1.78E-2</v>
      </c>
      <c r="O9">
        <v>0.1361</v>
      </c>
      <c r="P9">
        <v>0.50819999999999999</v>
      </c>
      <c r="Q9">
        <v>1.0086999999999999</v>
      </c>
      <c r="R9">
        <v>0.374</v>
      </c>
    </row>
    <row r="10" spans="2:18" x14ac:dyDescent="0.4">
      <c r="B10" s="28" t="s">
        <v>21</v>
      </c>
      <c r="C10" s="41">
        <f>MEDIAN(L:L)</f>
        <v>495.55285000000003</v>
      </c>
      <c r="D10" s="47">
        <f>MEDIAN(M:M)</f>
        <v>2.0000000000000001E-4</v>
      </c>
      <c r="E10" s="42">
        <f>MEDIAN(N:N)</f>
        <v>4.4999999999999997E-3</v>
      </c>
      <c r="F10" s="42">
        <f>MEDIAN(O:O)</f>
        <v>0.12859999999999999</v>
      </c>
      <c r="G10" s="42">
        <f>MEDIAN(P:P)</f>
        <v>0.21299999999999999</v>
      </c>
      <c r="H10" s="42">
        <f>MEDIAN(Q:Q)</f>
        <v>0.28405000000000002</v>
      </c>
      <c r="I10" s="48">
        <f>MEDIAN(R:R)</f>
        <v>0.1018</v>
      </c>
      <c r="L10">
        <v>5001.2096000000001</v>
      </c>
      <c r="M10">
        <v>7.7000000000000002E-3</v>
      </c>
      <c r="N10">
        <v>1.72E-2</v>
      </c>
      <c r="O10">
        <v>0.12859999999999999</v>
      </c>
      <c r="P10">
        <v>0.47860000000000003</v>
      </c>
      <c r="Q10">
        <v>0.67410000000000003</v>
      </c>
      <c r="R10">
        <v>0.35320000000000001</v>
      </c>
    </row>
    <row r="11" spans="2:18" ht="15" thickBot="1" x14ac:dyDescent="0.45">
      <c r="B11" s="29" t="s">
        <v>22</v>
      </c>
      <c r="C11" s="12" t="e">
        <f>MODE(L:L)</f>
        <v>#N/A</v>
      </c>
      <c r="D11" s="9">
        <f>MODE(M:M)</f>
        <v>2.0000000000000001E-4</v>
      </c>
      <c r="E11" s="15">
        <f>MODE(N:N)</f>
        <v>5.0000000000000001E-3</v>
      </c>
      <c r="F11" s="15" t="e">
        <f>MODE(O:O)</f>
        <v>#N/A</v>
      </c>
      <c r="G11" s="15">
        <f>MODE(P:P)</f>
        <v>0.247</v>
      </c>
      <c r="H11" s="15">
        <f>MODE(Q:Q)</f>
        <v>0.27560000000000001</v>
      </c>
      <c r="I11" s="6">
        <f>MODE(R:R)</f>
        <v>9.1499999999999998E-2</v>
      </c>
      <c r="L11">
        <v>4482.5830999999998</v>
      </c>
      <c r="M11">
        <v>4.7000000000000002E-3</v>
      </c>
      <c r="N11">
        <v>1.5299999999999999E-2</v>
      </c>
      <c r="O11">
        <v>0.12759999999999999</v>
      </c>
      <c r="P11">
        <v>0.45190000000000002</v>
      </c>
      <c r="Q11">
        <v>0.66379999999999995</v>
      </c>
      <c r="R11">
        <v>0.32450000000000001</v>
      </c>
    </row>
    <row r="12" spans="2:18" ht="15" thickTop="1" x14ac:dyDescent="0.4">
      <c r="L12">
        <v>4480.9611000000004</v>
      </c>
      <c r="M12">
        <v>2.5000000000000001E-3</v>
      </c>
      <c r="N12">
        <v>1.15E-2</v>
      </c>
      <c r="O12">
        <v>0.12529999999999999</v>
      </c>
      <c r="P12">
        <v>0.44800000000000001</v>
      </c>
      <c r="Q12">
        <v>0.65920000000000001</v>
      </c>
      <c r="R12">
        <v>0.32119999999999999</v>
      </c>
    </row>
    <row r="13" spans="2:18" x14ac:dyDescent="0.4">
      <c r="B13" s="40" t="s">
        <v>48</v>
      </c>
      <c r="C13" s="40"/>
      <c r="D13" s="40"/>
      <c r="E13" s="40"/>
      <c r="F13" s="40"/>
      <c r="G13" s="40"/>
      <c r="L13">
        <v>3551.0345000000002</v>
      </c>
      <c r="M13">
        <v>2.3E-3</v>
      </c>
      <c r="N13">
        <v>1.06E-2</v>
      </c>
      <c r="O13">
        <v>0.1226</v>
      </c>
      <c r="P13">
        <v>0.4456</v>
      </c>
      <c r="Q13">
        <v>0.63700000000000001</v>
      </c>
      <c r="R13">
        <v>0.32069999999999999</v>
      </c>
    </row>
    <row r="14" spans="2:18" x14ac:dyDescent="0.4">
      <c r="B14" s="45" t="s">
        <v>44</v>
      </c>
      <c r="C14" s="45"/>
      <c r="D14" s="45"/>
      <c r="E14" s="45"/>
      <c r="F14" s="45"/>
      <c r="G14" s="45"/>
      <c r="H14" s="44">
        <f>SUM(D5,E5,G5,H5,I5)</f>
        <v>0.81173534489064481</v>
      </c>
      <c r="I14" t="s">
        <v>46</v>
      </c>
      <c r="L14">
        <v>3296.5857999999998</v>
      </c>
      <c r="M14">
        <v>2.0999999999999999E-3</v>
      </c>
      <c r="N14">
        <v>1.01E-2</v>
      </c>
      <c r="O14">
        <v>0.1138</v>
      </c>
      <c r="P14">
        <v>0.41749999999999998</v>
      </c>
      <c r="Q14">
        <v>0.61699999999999999</v>
      </c>
      <c r="R14">
        <v>0.31269999999999998</v>
      </c>
    </row>
    <row r="15" spans="2:18" x14ac:dyDescent="0.4">
      <c r="B15" s="45" t="s">
        <v>43</v>
      </c>
      <c r="C15" s="45"/>
      <c r="D15" s="45"/>
      <c r="E15" s="45"/>
      <c r="F15" s="45"/>
      <c r="G15" s="45"/>
      <c r="H15" s="44">
        <f>SUM(D8,E8,G8,H8,I8)</f>
        <v>6.5000000000000002E-2</v>
      </c>
      <c r="I15" t="s">
        <v>46</v>
      </c>
      <c r="L15">
        <v>3004.3434999999999</v>
      </c>
      <c r="M15">
        <v>1.8E-3</v>
      </c>
      <c r="N15">
        <v>0.01</v>
      </c>
      <c r="O15">
        <v>0.11119999999999999</v>
      </c>
      <c r="P15">
        <v>0.3881</v>
      </c>
      <c r="Q15">
        <v>0.59699999999999998</v>
      </c>
      <c r="R15">
        <v>0.30659999999999998</v>
      </c>
    </row>
    <row r="16" spans="2:18" x14ac:dyDescent="0.4">
      <c r="B16" s="45" t="s">
        <v>42</v>
      </c>
      <c r="C16" s="45"/>
      <c r="D16" s="45"/>
      <c r="E16" s="45"/>
      <c r="F16" s="45"/>
      <c r="G16" s="45"/>
      <c r="H16" s="46">
        <f>SUM(D9,E9,G9,H9,I9)</f>
        <v>26.145599999999998</v>
      </c>
      <c r="I16" t="s">
        <v>46</v>
      </c>
      <c r="L16">
        <v>3002.9546999999998</v>
      </c>
      <c r="M16">
        <v>6.9999999999999999E-4</v>
      </c>
      <c r="N16">
        <v>9.1000000000000004E-3</v>
      </c>
      <c r="O16">
        <v>0.107</v>
      </c>
      <c r="P16">
        <v>0.38740000000000002</v>
      </c>
      <c r="Q16">
        <v>0.59360000000000002</v>
      </c>
      <c r="R16">
        <v>0.29239999999999999</v>
      </c>
    </row>
    <row r="17" spans="2:18" x14ac:dyDescent="0.4">
      <c r="B17" s="45" t="s">
        <v>45</v>
      </c>
      <c r="C17" s="45"/>
      <c r="D17" s="45"/>
      <c r="E17" s="45"/>
      <c r="F17" s="45"/>
      <c r="G17" s="45"/>
      <c r="H17" s="44">
        <f>SUM(D5,E5,F5,H5,I5)</f>
        <v>2.1387025850340136</v>
      </c>
      <c r="I17" t="s">
        <v>46</v>
      </c>
      <c r="L17">
        <v>3002.9250000000002</v>
      </c>
      <c r="M17">
        <v>6.9999999999999999E-4</v>
      </c>
      <c r="N17">
        <v>8.0999999999999996E-3</v>
      </c>
      <c r="O17">
        <v>0.104</v>
      </c>
      <c r="P17">
        <v>0.38290000000000002</v>
      </c>
      <c r="Q17">
        <v>0.5897</v>
      </c>
      <c r="R17">
        <v>0.28620000000000001</v>
      </c>
    </row>
    <row r="18" spans="2:18" x14ac:dyDescent="0.4">
      <c r="B18" s="45" t="s">
        <v>41</v>
      </c>
      <c r="C18" s="45"/>
      <c r="D18" s="45"/>
      <c r="E18" s="45"/>
      <c r="F18" s="45"/>
      <c r="G18" s="45"/>
      <c r="H18" s="44">
        <f>SUM(D8,E8,F8,H8,I8)</f>
        <v>0.16259999999999999</v>
      </c>
      <c r="I18" t="s">
        <v>46</v>
      </c>
      <c r="L18">
        <v>3002.9144999999999</v>
      </c>
      <c r="M18">
        <v>5.9999999999999995E-4</v>
      </c>
      <c r="N18">
        <v>7.6E-3</v>
      </c>
      <c r="P18">
        <v>0.36959999999999998</v>
      </c>
      <c r="Q18">
        <v>0.57779999999999998</v>
      </c>
      <c r="R18">
        <v>0.2838</v>
      </c>
    </row>
    <row r="19" spans="2:18" x14ac:dyDescent="0.4">
      <c r="B19" s="45" t="s">
        <v>40</v>
      </c>
      <c r="C19" s="45"/>
      <c r="D19" s="45"/>
      <c r="E19" s="45"/>
      <c r="F19" s="45"/>
      <c r="G19" s="45"/>
      <c r="H19" s="46">
        <f>SUM(D9,E9,F9,H9,I9)</f>
        <v>31.553499999999996</v>
      </c>
      <c r="I19" t="s">
        <v>46</v>
      </c>
      <c r="L19">
        <v>3002.8488000000002</v>
      </c>
      <c r="M19">
        <v>5.9999999999999995E-4</v>
      </c>
      <c r="N19">
        <v>6.6E-3</v>
      </c>
      <c r="P19">
        <v>0.36149999999999999</v>
      </c>
      <c r="Q19">
        <v>0.5726</v>
      </c>
      <c r="R19">
        <v>0.28349999999999997</v>
      </c>
    </row>
    <row r="20" spans="2:18" x14ac:dyDescent="0.4">
      <c r="L20">
        <v>3002.7885999999999</v>
      </c>
      <c r="M20">
        <v>5.0000000000000001E-4</v>
      </c>
      <c r="N20">
        <v>6.1000000000000004E-3</v>
      </c>
      <c r="P20">
        <v>0.35780000000000001</v>
      </c>
      <c r="Q20">
        <v>0.56840000000000002</v>
      </c>
      <c r="R20">
        <v>0.27289999999999998</v>
      </c>
    </row>
    <row r="21" spans="2:18" x14ac:dyDescent="0.4">
      <c r="B21" s="40" t="s">
        <v>49</v>
      </c>
      <c r="C21" s="40"/>
      <c r="D21" s="40"/>
      <c r="E21" s="40"/>
      <c r="F21" s="40"/>
      <c r="G21" s="40"/>
      <c r="L21">
        <v>3002.6938</v>
      </c>
      <c r="M21">
        <v>5.0000000000000001E-4</v>
      </c>
      <c r="N21">
        <v>6.0000000000000001E-3</v>
      </c>
      <c r="P21">
        <v>0.34649999999999997</v>
      </c>
      <c r="Q21">
        <v>0.56669999999999998</v>
      </c>
      <c r="R21">
        <v>0.26910000000000001</v>
      </c>
    </row>
    <row r="22" spans="2:18" x14ac:dyDescent="0.4">
      <c r="B22" s="45" t="s">
        <v>44</v>
      </c>
      <c r="C22" s="45"/>
      <c r="D22" s="45"/>
      <c r="E22" s="45"/>
      <c r="F22" s="45"/>
      <c r="G22" s="45"/>
      <c r="H22" s="44">
        <f>SUM(C5,E5,G5,H5,I5)</f>
        <v>1052.0791305829855</v>
      </c>
      <c r="I22" t="s">
        <v>46</v>
      </c>
      <c r="L22">
        <v>3002.6498999999999</v>
      </c>
      <c r="M22">
        <v>5.0000000000000001E-4</v>
      </c>
      <c r="N22">
        <v>5.8999999999999999E-3</v>
      </c>
      <c r="P22">
        <v>0.34589999999999999</v>
      </c>
      <c r="Q22">
        <v>0.56559999999999999</v>
      </c>
      <c r="R22">
        <v>0.25659999999999999</v>
      </c>
    </row>
    <row r="23" spans="2:18" x14ac:dyDescent="0.4">
      <c r="B23" s="45" t="s">
        <v>43</v>
      </c>
      <c r="C23" s="45"/>
      <c r="D23" s="45"/>
      <c r="E23" s="45"/>
      <c r="F23" s="45"/>
      <c r="G23" s="45"/>
      <c r="H23" s="44">
        <f>SUM(C8,E8,G8,H8,I8)</f>
        <v>6.8400000000000002E-2</v>
      </c>
      <c r="I23" t="s">
        <v>46</v>
      </c>
      <c r="L23">
        <v>3002.6194999999998</v>
      </c>
      <c r="M23">
        <v>5.0000000000000001E-4</v>
      </c>
      <c r="N23">
        <v>5.8999999999999999E-3</v>
      </c>
      <c r="P23">
        <v>0.3397</v>
      </c>
      <c r="Q23">
        <v>0.56230000000000002</v>
      </c>
      <c r="R23">
        <v>0.25380000000000003</v>
      </c>
    </row>
    <row r="24" spans="2:18" x14ac:dyDescent="0.4">
      <c r="B24" s="45" t="s">
        <v>42</v>
      </c>
      <c r="C24" s="45"/>
      <c r="D24" s="45"/>
      <c r="E24" s="45"/>
      <c r="F24" s="45"/>
      <c r="G24" s="45"/>
      <c r="H24" s="44">
        <f>SUM(C9,E9,G9,H9,I9)</f>
        <v>7027.740499999999</v>
      </c>
      <c r="I24" t="s">
        <v>46</v>
      </c>
      <c r="L24">
        <v>3001.0037000000002</v>
      </c>
      <c r="M24">
        <v>5.0000000000000001E-4</v>
      </c>
      <c r="N24">
        <v>5.7999999999999996E-3</v>
      </c>
      <c r="P24">
        <v>0.3352</v>
      </c>
      <c r="Q24">
        <v>0.55989999999999995</v>
      </c>
      <c r="R24">
        <v>0.2482</v>
      </c>
    </row>
    <row r="25" spans="2:18" x14ac:dyDescent="0.4">
      <c r="B25" s="45" t="s">
        <v>45</v>
      </c>
      <c r="C25" s="45"/>
      <c r="D25" s="45"/>
      <c r="E25" s="45"/>
      <c r="F25" s="45"/>
      <c r="G25" s="45"/>
      <c r="H25" s="44">
        <f>SUM(C5,E5,F5,H5,I5)</f>
        <v>1053.4060978231289</v>
      </c>
      <c r="I25" t="s">
        <v>46</v>
      </c>
      <c r="L25">
        <v>3000.8685999999998</v>
      </c>
      <c r="M25">
        <v>5.0000000000000001E-4</v>
      </c>
      <c r="N25">
        <v>5.7999999999999996E-3</v>
      </c>
      <c r="P25">
        <v>0.3332</v>
      </c>
      <c r="Q25">
        <v>0.55420000000000003</v>
      </c>
      <c r="R25">
        <v>0.23910000000000001</v>
      </c>
    </row>
    <row r="26" spans="2:18" x14ac:dyDescent="0.4">
      <c r="B26" s="45" t="s">
        <v>41</v>
      </c>
      <c r="C26" s="45"/>
      <c r="D26" s="45"/>
      <c r="E26" s="45"/>
      <c r="F26" s="45"/>
      <c r="G26" s="45"/>
      <c r="H26" s="44">
        <f>SUM(C8,E8,F8,H8,I8)</f>
        <v>0.16599999999999998</v>
      </c>
      <c r="I26" t="s">
        <v>46</v>
      </c>
      <c r="L26">
        <v>3000.8602000000001</v>
      </c>
      <c r="M26">
        <v>5.0000000000000001E-4</v>
      </c>
      <c r="N26">
        <v>5.7000000000000002E-3</v>
      </c>
      <c r="P26">
        <v>0.32869999999999999</v>
      </c>
      <c r="Q26">
        <v>0.52480000000000004</v>
      </c>
      <c r="R26">
        <v>0.2359</v>
      </c>
    </row>
    <row r="27" spans="2:18" x14ac:dyDescent="0.4">
      <c r="B27" s="45" t="s">
        <v>40</v>
      </c>
      <c r="C27" s="45"/>
      <c r="D27" s="45"/>
      <c r="E27" s="45"/>
      <c r="F27" s="45"/>
      <c r="G27" s="45"/>
      <c r="H27" s="44">
        <f>SUM(C9,E9,F9,H9,I9)</f>
        <v>7033.1483999999991</v>
      </c>
      <c r="I27" t="s">
        <v>46</v>
      </c>
      <c r="L27">
        <v>3000.8546999999999</v>
      </c>
      <c r="M27">
        <v>5.0000000000000001E-4</v>
      </c>
      <c r="N27">
        <v>5.7000000000000002E-3</v>
      </c>
      <c r="P27">
        <v>0.3276</v>
      </c>
      <c r="Q27">
        <v>0.51959999999999995</v>
      </c>
      <c r="R27">
        <v>0.2258</v>
      </c>
    </row>
    <row r="28" spans="2:18" x14ac:dyDescent="0.4">
      <c r="L28">
        <v>3000.8534</v>
      </c>
      <c r="M28">
        <v>4.0000000000000002E-4</v>
      </c>
      <c r="N28">
        <v>5.7000000000000002E-3</v>
      </c>
      <c r="P28">
        <v>0.32300000000000001</v>
      </c>
      <c r="Q28">
        <v>0.51500000000000001</v>
      </c>
      <c r="R28">
        <v>0.22550000000000001</v>
      </c>
    </row>
    <row r="29" spans="2:18" x14ac:dyDescent="0.4">
      <c r="L29">
        <v>3000.8507</v>
      </c>
      <c r="M29">
        <v>4.0000000000000002E-4</v>
      </c>
      <c r="N29">
        <v>5.7000000000000002E-3</v>
      </c>
      <c r="P29">
        <v>0.3211</v>
      </c>
      <c r="Q29">
        <v>0.50429999999999997</v>
      </c>
      <c r="R29">
        <v>0.21829999999999999</v>
      </c>
    </row>
    <row r="30" spans="2:18" x14ac:dyDescent="0.4">
      <c r="L30">
        <v>3000.8283999999999</v>
      </c>
      <c r="M30">
        <v>4.0000000000000002E-4</v>
      </c>
      <c r="N30">
        <v>5.4999999999999997E-3</v>
      </c>
      <c r="P30">
        <v>0.31730000000000003</v>
      </c>
      <c r="Q30">
        <v>0.50019999999999998</v>
      </c>
      <c r="R30">
        <v>0.21729999999999999</v>
      </c>
    </row>
    <row r="31" spans="2:18" x14ac:dyDescent="0.4">
      <c r="L31">
        <v>3000.8119000000002</v>
      </c>
      <c r="M31">
        <v>4.0000000000000002E-4</v>
      </c>
      <c r="N31">
        <v>5.4999999999999997E-3</v>
      </c>
      <c r="P31">
        <v>0.30620000000000003</v>
      </c>
      <c r="Q31">
        <v>0.49940000000000001</v>
      </c>
      <c r="R31">
        <v>0.2137</v>
      </c>
    </row>
    <row r="32" spans="2:18" x14ac:dyDescent="0.4">
      <c r="L32">
        <v>3000.8112000000001</v>
      </c>
      <c r="M32">
        <v>2.9999999999999997E-4</v>
      </c>
      <c r="N32">
        <v>5.4999999999999997E-3</v>
      </c>
      <c r="P32">
        <v>0.30330000000000001</v>
      </c>
      <c r="Q32">
        <v>0.49619999999999997</v>
      </c>
      <c r="R32">
        <v>0.2039</v>
      </c>
    </row>
    <row r="33" spans="12:18" x14ac:dyDescent="0.4">
      <c r="L33">
        <v>3000.7773000000002</v>
      </c>
      <c r="M33">
        <v>2.9999999999999997E-4</v>
      </c>
      <c r="N33">
        <v>5.4000000000000003E-3</v>
      </c>
      <c r="P33">
        <v>0.30020000000000002</v>
      </c>
      <c r="Q33">
        <v>0.49390000000000001</v>
      </c>
      <c r="R33">
        <v>0.19889999999999999</v>
      </c>
    </row>
    <row r="34" spans="12:18" x14ac:dyDescent="0.4">
      <c r="L34">
        <v>3000.7613000000001</v>
      </c>
      <c r="M34">
        <v>2.9999999999999997E-4</v>
      </c>
      <c r="N34">
        <v>5.4000000000000003E-3</v>
      </c>
      <c r="P34">
        <v>0.29480000000000001</v>
      </c>
      <c r="Q34">
        <v>0.49120000000000003</v>
      </c>
      <c r="R34">
        <v>0.19839999999999999</v>
      </c>
    </row>
    <row r="35" spans="12:18" x14ac:dyDescent="0.4">
      <c r="L35">
        <v>3000.6035999999999</v>
      </c>
      <c r="M35">
        <v>2.9999999999999997E-4</v>
      </c>
      <c r="N35">
        <v>5.4000000000000003E-3</v>
      </c>
      <c r="P35">
        <v>0.29330000000000001</v>
      </c>
      <c r="Q35">
        <v>0.49009999999999998</v>
      </c>
      <c r="R35">
        <v>0.19800000000000001</v>
      </c>
    </row>
    <row r="36" spans="12:18" x14ac:dyDescent="0.4">
      <c r="L36">
        <v>3000.0989</v>
      </c>
      <c r="M36">
        <v>2.9999999999999997E-4</v>
      </c>
      <c r="N36">
        <v>5.4000000000000003E-3</v>
      </c>
      <c r="P36">
        <v>0.29149999999999998</v>
      </c>
      <c r="Q36">
        <v>0.47139999999999999</v>
      </c>
      <c r="R36">
        <v>0.1943</v>
      </c>
    </row>
    <row r="37" spans="12:18" x14ac:dyDescent="0.4">
      <c r="L37">
        <v>2656.9575</v>
      </c>
      <c r="M37">
        <v>2.9999999999999997E-4</v>
      </c>
      <c r="N37">
        <v>5.4000000000000003E-3</v>
      </c>
      <c r="P37">
        <v>0.2913</v>
      </c>
      <c r="Q37">
        <v>0.45240000000000002</v>
      </c>
      <c r="R37">
        <v>0.191</v>
      </c>
    </row>
    <row r="38" spans="12:18" x14ac:dyDescent="0.4">
      <c r="L38">
        <v>2560.5432000000001</v>
      </c>
      <c r="M38">
        <v>2.9999999999999997E-4</v>
      </c>
      <c r="N38">
        <v>5.4000000000000003E-3</v>
      </c>
      <c r="P38">
        <v>0.28889999999999999</v>
      </c>
      <c r="Q38">
        <v>0.45119999999999999</v>
      </c>
      <c r="R38">
        <v>0.19040000000000001</v>
      </c>
    </row>
    <row r="39" spans="12:18" x14ac:dyDescent="0.4">
      <c r="L39">
        <v>2555.0427</v>
      </c>
      <c r="M39">
        <v>2.9999999999999997E-4</v>
      </c>
      <c r="N39">
        <v>5.4000000000000003E-3</v>
      </c>
      <c r="P39">
        <v>0.28789999999999999</v>
      </c>
      <c r="Q39">
        <v>0.44800000000000001</v>
      </c>
      <c r="R39">
        <v>0.18440000000000001</v>
      </c>
    </row>
    <row r="40" spans="12:18" x14ac:dyDescent="0.4">
      <c r="L40">
        <v>2521.4207999999999</v>
      </c>
      <c r="M40">
        <v>2.9999999999999997E-4</v>
      </c>
      <c r="N40">
        <v>5.4000000000000003E-3</v>
      </c>
      <c r="P40">
        <v>0.28739999999999999</v>
      </c>
      <c r="Q40">
        <v>0.43830000000000002</v>
      </c>
      <c r="R40">
        <v>0.1835</v>
      </c>
    </row>
    <row r="41" spans="12:18" x14ac:dyDescent="0.4">
      <c r="L41">
        <v>2520.1846999999998</v>
      </c>
      <c r="M41">
        <v>2.9999999999999997E-4</v>
      </c>
      <c r="N41">
        <v>5.3E-3</v>
      </c>
      <c r="P41">
        <v>0.28689999999999999</v>
      </c>
      <c r="Q41">
        <v>0.4345</v>
      </c>
      <c r="R41">
        <v>0.183</v>
      </c>
    </row>
    <row r="42" spans="12:18" x14ac:dyDescent="0.4">
      <c r="L42">
        <v>2519.9407999999999</v>
      </c>
      <c r="M42">
        <v>2.9999999999999997E-4</v>
      </c>
      <c r="N42">
        <v>5.3E-3</v>
      </c>
      <c r="P42">
        <v>0.28599999999999998</v>
      </c>
      <c r="Q42">
        <v>0.43190000000000001</v>
      </c>
      <c r="R42">
        <v>0.1825</v>
      </c>
    </row>
    <row r="43" spans="12:18" x14ac:dyDescent="0.4">
      <c r="L43">
        <v>2519.2267000000002</v>
      </c>
      <c r="M43">
        <v>2.9999999999999997E-4</v>
      </c>
      <c r="N43">
        <v>5.3E-3</v>
      </c>
      <c r="P43">
        <v>0.2858</v>
      </c>
      <c r="Q43">
        <v>0.42049999999999998</v>
      </c>
      <c r="R43">
        <v>0.18229999999999999</v>
      </c>
    </row>
    <row r="44" spans="12:18" x14ac:dyDescent="0.4">
      <c r="L44">
        <v>2518.3454000000002</v>
      </c>
      <c r="M44">
        <v>2.9999999999999997E-4</v>
      </c>
      <c r="N44">
        <v>5.3E-3</v>
      </c>
      <c r="P44">
        <v>0.28560000000000002</v>
      </c>
      <c r="Q44">
        <v>0.41839999999999999</v>
      </c>
      <c r="R44">
        <v>0.18160000000000001</v>
      </c>
    </row>
    <row r="45" spans="12:18" x14ac:dyDescent="0.4">
      <c r="L45">
        <v>2474.2431000000001</v>
      </c>
      <c r="M45">
        <v>2.9999999999999997E-4</v>
      </c>
      <c r="N45">
        <v>5.3E-3</v>
      </c>
      <c r="P45">
        <v>0.28510000000000002</v>
      </c>
      <c r="Q45">
        <v>0.4078</v>
      </c>
      <c r="R45">
        <v>0.1797</v>
      </c>
    </row>
    <row r="46" spans="12:18" x14ac:dyDescent="0.4">
      <c r="L46">
        <v>2467.7846</v>
      </c>
      <c r="M46">
        <v>2.9999999999999997E-4</v>
      </c>
      <c r="N46">
        <v>5.3E-3</v>
      </c>
      <c r="P46">
        <v>0.28439999999999999</v>
      </c>
      <c r="Q46">
        <v>0.40629999999999999</v>
      </c>
      <c r="R46">
        <v>0.17949999999999999</v>
      </c>
    </row>
    <row r="47" spans="12:18" x14ac:dyDescent="0.4">
      <c r="L47">
        <v>2467.4877999999999</v>
      </c>
      <c r="M47">
        <v>2.9999999999999997E-4</v>
      </c>
      <c r="N47">
        <v>5.1999999999999998E-3</v>
      </c>
      <c r="P47">
        <v>0.2843</v>
      </c>
      <c r="Q47">
        <v>0.40550000000000003</v>
      </c>
      <c r="R47">
        <v>0.1762</v>
      </c>
    </row>
    <row r="48" spans="12:18" x14ac:dyDescent="0.4">
      <c r="L48">
        <v>2425.8516</v>
      </c>
      <c r="M48">
        <v>2.9999999999999997E-4</v>
      </c>
      <c r="N48">
        <v>5.1999999999999998E-3</v>
      </c>
      <c r="P48">
        <v>0.28399999999999997</v>
      </c>
      <c r="Q48">
        <v>0.40360000000000001</v>
      </c>
      <c r="R48">
        <v>0.17249999999999999</v>
      </c>
    </row>
    <row r="49" spans="12:18" x14ac:dyDescent="0.4">
      <c r="L49">
        <v>2422.8930999999998</v>
      </c>
      <c r="M49">
        <v>2.9999999999999997E-4</v>
      </c>
      <c r="N49">
        <v>5.1999999999999998E-3</v>
      </c>
      <c r="P49">
        <v>0.28299999999999997</v>
      </c>
      <c r="Q49">
        <v>0.39800000000000002</v>
      </c>
      <c r="R49">
        <v>0.1709</v>
      </c>
    </row>
    <row r="50" spans="12:18" x14ac:dyDescent="0.4">
      <c r="L50">
        <v>2420.7352999999998</v>
      </c>
      <c r="M50">
        <v>2.9999999999999997E-4</v>
      </c>
      <c r="N50">
        <v>5.1999999999999998E-3</v>
      </c>
      <c r="P50">
        <v>0.28139999999999998</v>
      </c>
      <c r="Q50">
        <v>0.39789999999999998</v>
      </c>
      <c r="R50">
        <v>0.1699</v>
      </c>
    </row>
    <row r="51" spans="12:18" x14ac:dyDescent="0.4">
      <c r="L51">
        <v>2303.3559</v>
      </c>
      <c r="M51">
        <v>2.9999999999999997E-4</v>
      </c>
      <c r="N51">
        <v>5.1999999999999998E-3</v>
      </c>
      <c r="P51">
        <v>0.2802</v>
      </c>
      <c r="Q51">
        <v>0.39589999999999997</v>
      </c>
      <c r="R51">
        <v>0.16819999999999999</v>
      </c>
    </row>
    <row r="52" spans="12:18" x14ac:dyDescent="0.4">
      <c r="L52">
        <v>2303.3353999999999</v>
      </c>
      <c r="M52">
        <v>2.9999999999999997E-4</v>
      </c>
      <c r="N52">
        <v>5.1999999999999998E-3</v>
      </c>
      <c r="P52">
        <v>0.27860000000000001</v>
      </c>
      <c r="Q52">
        <v>0.39579999999999999</v>
      </c>
      <c r="R52">
        <v>0.16819999999999999</v>
      </c>
    </row>
    <row r="53" spans="12:18" x14ac:dyDescent="0.4">
      <c r="L53">
        <v>2290.7523000000001</v>
      </c>
      <c r="M53">
        <v>2.9999999999999997E-4</v>
      </c>
      <c r="N53">
        <v>5.1999999999999998E-3</v>
      </c>
      <c r="P53">
        <v>0.2777</v>
      </c>
      <c r="Q53">
        <v>0.39560000000000001</v>
      </c>
      <c r="R53">
        <v>0.16769999999999999</v>
      </c>
    </row>
    <row r="54" spans="12:18" x14ac:dyDescent="0.4">
      <c r="L54">
        <v>2287.0396999999998</v>
      </c>
      <c r="M54">
        <v>2.9999999999999997E-4</v>
      </c>
      <c r="N54">
        <v>5.1999999999999998E-3</v>
      </c>
      <c r="P54">
        <v>0.27400000000000002</v>
      </c>
      <c r="Q54">
        <v>0.39250000000000002</v>
      </c>
      <c r="R54">
        <v>0.1641</v>
      </c>
    </row>
    <row r="55" spans="12:18" x14ac:dyDescent="0.4">
      <c r="L55">
        <v>2286.5716000000002</v>
      </c>
      <c r="M55">
        <v>2.9999999999999997E-4</v>
      </c>
      <c r="N55">
        <v>5.1999999999999998E-3</v>
      </c>
      <c r="P55">
        <v>0.27360000000000001</v>
      </c>
      <c r="Q55">
        <v>0.38419999999999999</v>
      </c>
      <c r="R55">
        <v>0.1638</v>
      </c>
    </row>
    <row r="56" spans="12:18" x14ac:dyDescent="0.4">
      <c r="L56">
        <v>2286.4531999999999</v>
      </c>
      <c r="M56">
        <v>2.9999999999999997E-4</v>
      </c>
      <c r="N56">
        <v>5.1999999999999998E-3</v>
      </c>
      <c r="P56">
        <v>0.27179999999999999</v>
      </c>
      <c r="Q56">
        <v>0.37459999999999999</v>
      </c>
      <c r="R56">
        <v>0.1638</v>
      </c>
    </row>
    <row r="57" spans="12:18" x14ac:dyDescent="0.4">
      <c r="L57">
        <v>2051.2404999999999</v>
      </c>
      <c r="M57">
        <v>2.9999999999999997E-4</v>
      </c>
      <c r="N57">
        <v>5.1000000000000004E-3</v>
      </c>
      <c r="P57">
        <v>0.2697</v>
      </c>
      <c r="Q57">
        <v>0.37309999999999999</v>
      </c>
      <c r="R57">
        <v>0.15640000000000001</v>
      </c>
    </row>
    <row r="58" spans="12:18" x14ac:dyDescent="0.4">
      <c r="L58">
        <v>2044.1738</v>
      </c>
      <c r="M58">
        <v>2.9999999999999997E-4</v>
      </c>
      <c r="N58">
        <v>5.1000000000000004E-3</v>
      </c>
      <c r="P58">
        <v>0.26919999999999999</v>
      </c>
      <c r="Q58">
        <v>0.37169999999999997</v>
      </c>
      <c r="R58">
        <v>0.15559999999999999</v>
      </c>
    </row>
    <row r="59" spans="12:18" x14ac:dyDescent="0.4">
      <c r="L59">
        <v>2041.0609999999999</v>
      </c>
      <c r="M59">
        <v>2.9999999999999997E-4</v>
      </c>
      <c r="N59">
        <v>5.1000000000000004E-3</v>
      </c>
      <c r="P59">
        <v>0.26860000000000001</v>
      </c>
      <c r="Q59">
        <v>0.36820000000000003</v>
      </c>
      <c r="R59">
        <v>0.1532</v>
      </c>
    </row>
    <row r="60" spans="12:18" x14ac:dyDescent="0.4">
      <c r="L60">
        <v>1946.9521999999999</v>
      </c>
      <c r="M60">
        <v>2.9999999999999997E-4</v>
      </c>
      <c r="N60">
        <v>5.1000000000000004E-3</v>
      </c>
      <c r="P60">
        <v>0.26750000000000002</v>
      </c>
      <c r="Q60">
        <v>0.36630000000000001</v>
      </c>
      <c r="R60">
        <v>0.1492</v>
      </c>
    </row>
    <row r="61" spans="12:18" x14ac:dyDescent="0.4">
      <c r="L61">
        <v>1930.0284999999999</v>
      </c>
      <c r="M61">
        <v>2.9999999999999997E-4</v>
      </c>
      <c r="N61">
        <v>5.1000000000000004E-3</v>
      </c>
      <c r="P61">
        <v>0.26679999999999998</v>
      </c>
      <c r="Q61">
        <v>0.36370000000000002</v>
      </c>
      <c r="R61">
        <v>0.1489</v>
      </c>
    </row>
    <row r="62" spans="12:18" x14ac:dyDescent="0.4">
      <c r="L62">
        <v>1929.9614999999999</v>
      </c>
      <c r="M62">
        <v>2.9999999999999997E-4</v>
      </c>
      <c r="N62">
        <v>5.1000000000000004E-3</v>
      </c>
      <c r="P62">
        <v>0.26669999999999999</v>
      </c>
      <c r="Q62">
        <v>0.36270000000000002</v>
      </c>
      <c r="R62">
        <v>0.14879999999999999</v>
      </c>
    </row>
    <row r="63" spans="12:18" x14ac:dyDescent="0.4">
      <c r="L63">
        <v>1929.8632</v>
      </c>
      <c r="M63">
        <v>2.9999999999999997E-4</v>
      </c>
      <c r="N63">
        <v>5.1000000000000004E-3</v>
      </c>
      <c r="P63">
        <v>0.26590000000000003</v>
      </c>
      <c r="Q63">
        <v>0.35780000000000001</v>
      </c>
      <c r="R63">
        <v>0.1477</v>
      </c>
    </row>
    <row r="64" spans="12:18" x14ac:dyDescent="0.4">
      <c r="L64">
        <v>1929.1621</v>
      </c>
      <c r="M64">
        <v>2.9999999999999997E-4</v>
      </c>
      <c r="N64">
        <v>5.1000000000000004E-3</v>
      </c>
      <c r="P64">
        <v>0.26219999999999999</v>
      </c>
      <c r="Q64">
        <v>0.3569</v>
      </c>
      <c r="R64">
        <v>0.1472</v>
      </c>
    </row>
    <row r="65" spans="12:18" x14ac:dyDescent="0.4">
      <c r="L65">
        <v>1781.7170000000001</v>
      </c>
      <c r="M65">
        <v>2.9999999999999997E-4</v>
      </c>
      <c r="N65">
        <v>5.1000000000000004E-3</v>
      </c>
      <c r="P65">
        <v>0.2621</v>
      </c>
      <c r="Q65">
        <v>0.35680000000000001</v>
      </c>
      <c r="R65">
        <v>0.14699999999999999</v>
      </c>
    </row>
    <row r="66" spans="12:18" x14ac:dyDescent="0.4">
      <c r="L66">
        <v>1779.0637999999999</v>
      </c>
      <c r="M66">
        <v>2.9999999999999997E-4</v>
      </c>
      <c r="N66">
        <v>5.1000000000000004E-3</v>
      </c>
      <c r="P66">
        <v>0.26179999999999998</v>
      </c>
      <c r="Q66">
        <v>0.35449999999999998</v>
      </c>
      <c r="R66">
        <v>0.14480000000000001</v>
      </c>
    </row>
    <row r="67" spans="12:18" x14ac:dyDescent="0.4">
      <c r="L67">
        <v>1771.9733000000001</v>
      </c>
      <c r="M67">
        <v>2.9999999999999997E-4</v>
      </c>
      <c r="N67">
        <v>5.1000000000000004E-3</v>
      </c>
      <c r="P67">
        <v>0.26029999999999998</v>
      </c>
      <c r="Q67">
        <v>0.3533</v>
      </c>
      <c r="R67">
        <v>0.14419999999999999</v>
      </c>
    </row>
    <row r="68" spans="12:18" x14ac:dyDescent="0.4">
      <c r="L68">
        <v>1771.1912</v>
      </c>
      <c r="M68">
        <v>2.9999999999999997E-4</v>
      </c>
      <c r="N68">
        <v>5.1000000000000004E-3</v>
      </c>
      <c r="P68">
        <v>0.2591</v>
      </c>
      <c r="Q68">
        <v>0.35210000000000002</v>
      </c>
      <c r="R68">
        <v>0.1426</v>
      </c>
    </row>
    <row r="69" spans="12:18" x14ac:dyDescent="0.4">
      <c r="L69">
        <v>1771.0699</v>
      </c>
      <c r="M69">
        <v>2.9999999999999997E-4</v>
      </c>
      <c r="N69">
        <v>5.0000000000000001E-3</v>
      </c>
      <c r="P69">
        <v>0.2581</v>
      </c>
      <c r="Q69">
        <v>0.35120000000000001</v>
      </c>
      <c r="R69">
        <v>0.1424</v>
      </c>
    </row>
    <row r="70" spans="12:18" x14ac:dyDescent="0.4">
      <c r="L70">
        <v>1770.7996000000001</v>
      </c>
      <c r="M70">
        <v>2.9999999999999997E-4</v>
      </c>
      <c r="N70">
        <v>5.0000000000000001E-3</v>
      </c>
      <c r="P70">
        <v>0.25769999999999998</v>
      </c>
      <c r="Q70">
        <v>0.34939999999999999</v>
      </c>
      <c r="R70">
        <v>0.1424</v>
      </c>
    </row>
    <row r="71" spans="12:18" x14ac:dyDescent="0.4">
      <c r="L71">
        <v>1762.5930000000001</v>
      </c>
      <c r="M71">
        <v>2.9999999999999997E-4</v>
      </c>
      <c r="N71">
        <v>5.0000000000000001E-3</v>
      </c>
      <c r="P71">
        <v>0.25650000000000001</v>
      </c>
      <c r="Q71">
        <v>0.34849999999999998</v>
      </c>
      <c r="R71">
        <v>0.14219999999999999</v>
      </c>
    </row>
    <row r="72" spans="12:18" x14ac:dyDescent="0.4">
      <c r="L72">
        <v>1762.4285</v>
      </c>
      <c r="M72">
        <v>2.9999999999999997E-4</v>
      </c>
      <c r="N72">
        <v>5.0000000000000001E-3</v>
      </c>
      <c r="P72">
        <v>0.25469999999999998</v>
      </c>
      <c r="Q72">
        <v>0.34799999999999998</v>
      </c>
      <c r="R72">
        <v>0.1406</v>
      </c>
    </row>
    <row r="73" spans="12:18" x14ac:dyDescent="0.4">
      <c r="L73">
        <v>1762.4259</v>
      </c>
      <c r="M73">
        <v>2.9999999999999997E-4</v>
      </c>
      <c r="N73">
        <v>5.0000000000000001E-3</v>
      </c>
      <c r="P73">
        <v>0.25459999999999999</v>
      </c>
      <c r="Q73">
        <v>0.34589999999999999</v>
      </c>
      <c r="R73">
        <v>0.1396</v>
      </c>
    </row>
    <row r="74" spans="12:18" x14ac:dyDescent="0.4">
      <c r="L74">
        <v>1762.3861999999999</v>
      </c>
      <c r="M74">
        <v>2.9999999999999997E-4</v>
      </c>
      <c r="N74">
        <v>5.0000000000000001E-3</v>
      </c>
      <c r="P74">
        <v>0.254</v>
      </c>
      <c r="Q74">
        <v>0.34549999999999997</v>
      </c>
      <c r="R74">
        <v>0.13819999999999999</v>
      </c>
    </row>
    <row r="75" spans="12:18" x14ac:dyDescent="0.4">
      <c r="L75">
        <v>1762.3852999999999</v>
      </c>
      <c r="M75">
        <v>2.9999999999999997E-4</v>
      </c>
      <c r="N75">
        <v>5.0000000000000001E-3</v>
      </c>
      <c r="P75">
        <v>0.25359999999999999</v>
      </c>
      <c r="Q75">
        <v>0.34470000000000001</v>
      </c>
      <c r="R75">
        <v>0.1376</v>
      </c>
    </row>
    <row r="76" spans="12:18" x14ac:dyDescent="0.4">
      <c r="L76">
        <v>1744.9163000000001</v>
      </c>
      <c r="M76">
        <v>2.9999999999999997E-4</v>
      </c>
      <c r="N76">
        <v>5.0000000000000001E-3</v>
      </c>
      <c r="P76">
        <v>0.25159999999999999</v>
      </c>
      <c r="Q76">
        <v>0.34350000000000003</v>
      </c>
      <c r="R76">
        <v>0.13739999999999999</v>
      </c>
    </row>
    <row r="77" spans="12:18" x14ac:dyDescent="0.4">
      <c r="L77">
        <v>1705.4905000000001</v>
      </c>
      <c r="M77">
        <v>2.9999999999999997E-4</v>
      </c>
      <c r="N77">
        <v>5.0000000000000001E-3</v>
      </c>
      <c r="P77">
        <v>0.25069999999999998</v>
      </c>
      <c r="Q77">
        <v>0.34320000000000001</v>
      </c>
      <c r="R77">
        <v>0.13700000000000001</v>
      </c>
    </row>
    <row r="78" spans="12:18" x14ac:dyDescent="0.4">
      <c r="L78">
        <v>1641.9766</v>
      </c>
      <c r="M78">
        <v>2.9999999999999997E-4</v>
      </c>
      <c r="N78">
        <v>5.0000000000000001E-3</v>
      </c>
      <c r="P78">
        <v>0.25059999999999999</v>
      </c>
      <c r="Q78">
        <v>0.34250000000000003</v>
      </c>
      <c r="R78">
        <v>0.1363</v>
      </c>
    </row>
    <row r="79" spans="12:18" x14ac:dyDescent="0.4">
      <c r="L79">
        <v>1591.8395</v>
      </c>
      <c r="M79">
        <v>2.9999999999999997E-4</v>
      </c>
      <c r="N79">
        <v>5.0000000000000001E-3</v>
      </c>
      <c r="P79">
        <v>0.24940000000000001</v>
      </c>
      <c r="Q79">
        <v>0.34</v>
      </c>
      <c r="R79">
        <v>0.13489999999999999</v>
      </c>
    </row>
    <row r="80" spans="12:18" x14ac:dyDescent="0.4">
      <c r="L80">
        <v>1565.2046</v>
      </c>
      <c r="M80">
        <v>2.9999999999999997E-4</v>
      </c>
      <c r="N80">
        <v>5.0000000000000001E-3</v>
      </c>
      <c r="P80">
        <v>0.2492</v>
      </c>
      <c r="Q80">
        <v>0.33989999999999998</v>
      </c>
      <c r="R80">
        <v>0.1346</v>
      </c>
    </row>
    <row r="81" spans="12:18" x14ac:dyDescent="0.4">
      <c r="L81">
        <v>1559.1976</v>
      </c>
      <c r="M81">
        <v>2.9999999999999997E-4</v>
      </c>
      <c r="N81">
        <v>5.0000000000000001E-3</v>
      </c>
      <c r="P81">
        <v>0.247</v>
      </c>
      <c r="Q81">
        <v>0.33750000000000002</v>
      </c>
      <c r="R81">
        <v>0.1343</v>
      </c>
    </row>
    <row r="82" spans="12:18" x14ac:dyDescent="0.4">
      <c r="L82">
        <v>1555.2445</v>
      </c>
      <c r="M82">
        <v>2.9999999999999997E-4</v>
      </c>
      <c r="N82">
        <v>5.0000000000000001E-3</v>
      </c>
      <c r="P82">
        <v>0.247</v>
      </c>
      <c r="Q82">
        <v>0.33739999999999998</v>
      </c>
      <c r="R82">
        <v>0.1338</v>
      </c>
    </row>
    <row r="83" spans="12:18" x14ac:dyDescent="0.4">
      <c r="L83">
        <v>1520.2772</v>
      </c>
      <c r="M83">
        <v>2.9999999999999997E-4</v>
      </c>
      <c r="N83">
        <v>5.0000000000000001E-3</v>
      </c>
      <c r="P83">
        <v>0.24590000000000001</v>
      </c>
      <c r="Q83">
        <v>0.33639999999999998</v>
      </c>
      <c r="R83">
        <v>0.13320000000000001</v>
      </c>
    </row>
    <row r="84" spans="12:18" x14ac:dyDescent="0.4">
      <c r="L84">
        <v>1517.6525999999999</v>
      </c>
      <c r="M84">
        <v>2.9999999999999997E-4</v>
      </c>
      <c r="N84">
        <v>5.0000000000000001E-3</v>
      </c>
      <c r="P84">
        <v>0.2457</v>
      </c>
      <c r="Q84">
        <v>0.33629999999999999</v>
      </c>
      <c r="R84">
        <v>0.13220000000000001</v>
      </c>
    </row>
    <row r="85" spans="12:18" x14ac:dyDescent="0.4">
      <c r="L85">
        <v>1514.5302999999999</v>
      </c>
      <c r="M85">
        <v>2.9999999999999997E-4</v>
      </c>
      <c r="N85">
        <v>5.0000000000000001E-3</v>
      </c>
      <c r="P85">
        <v>0.2452</v>
      </c>
      <c r="Q85">
        <v>0.33560000000000001</v>
      </c>
      <c r="R85">
        <v>0.1321</v>
      </c>
    </row>
    <row r="86" spans="12:18" x14ac:dyDescent="0.4">
      <c r="L86">
        <v>1486.5006000000001</v>
      </c>
      <c r="M86">
        <v>2.9999999999999997E-4</v>
      </c>
      <c r="N86">
        <v>5.0000000000000001E-3</v>
      </c>
      <c r="P86">
        <v>0.24510000000000001</v>
      </c>
      <c r="Q86">
        <v>0.3332</v>
      </c>
      <c r="R86">
        <v>0.1313</v>
      </c>
    </row>
    <row r="87" spans="12:18" x14ac:dyDescent="0.4">
      <c r="L87">
        <v>1484.0227</v>
      </c>
      <c r="M87">
        <v>2.9999999999999997E-4</v>
      </c>
      <c r="N87">
        <v>5.0000000000000001E-3</v>
      </c>
      <c r="P87">
        <v>0.24490000000000001</v>
      </c>
      <c r="Q87">
        <v>0.33229999999999998</v>
      </c>
      <c r="R87">
        <v>0.1305</v>
      </c>
    </row>
    <row r="88" spans="12:18" x14ac:dyDescent="0.4">
      <c r="L88">
        <v>1481.9999</v>
      </c>
      <c r="M88">
        <v>2.9999999999999997E-4</v>
      </c>
      <c r="N88">
        <v>5.0000000000000001E-3</v>
      </c>
      <c r="P88">
        <v>0.24490000000000001</v>
      </c>
      <c r="Q88">
        <v>0.3306</v>
      </c>
      <c r="R88">
        <v>0.1293</v>
      </c>
    </row>
    <row r="89" spans="12:18" x14ac:dyDescent="0.4">
      <c r="L89">
        <v>1466.3581999999999</v>
      </c>
      <c r="M89">
        <v>2.9999999999999997E-4</v>
      </c>
      <c r="N89">
        <v>5.0000000000000001E-3</v>
      </c>
      <c r="P89">
        <v>0.24340000000000001</v>
      </c>
      <c r="Q89">
        <v>0.32969999999999999</v>
      </c>
      <c r="R89">
        <v>0.129</v>
      </c>
    </row>
    <row r="90" spans="12:18" x14ac:dyDescent="0.4">
      <c r="L90">
        <v>1447.1151</v>
      </c>
      <c r="M90">
        <v>2.9999999999999997E-4</v>
      </c>
      <c r="N90">
        <v>5.0000000000000001E-3</v>
      </c>
      <c r="P90">
        <v>0.24260000000000001</v>
      </c>
      <c r="Q90">
        <v>0.3296</v>
      </c>
      <c r="R90">
        <v>0.12889999999999999</v>
      </c>
    </row>
    <row r="91" spans="12:18" x14ac:dyDescent="0.4">
      <c r="L91">
        <v>1434.6755000000001</v>
      </c>
      <c r="M91">
        <v>2.9999999999999997E-4</v>
      </c>
      <c r="N91">
        <v>4.8999999999999998E-3</v>
      </c>
      <c r="P91">
        <v>0.24249999999999999</v>
      </c>
      <c r="Q91">
        <v>0.32800000000000001</v>
      </c>
      <c r="R91">
        <v>0.12720000000000001</v>
      </c>
    </row>
    <row r="92" spans="12:18" x14ac:dyDescent="0.4">
      <c r="L92">
        <v>1431.3167000000001</v>
      </c>
      <c r="M92">
        <v>2.9999999999999997E-4</v>
      </c>
      <c r="N92">
        <v>4.8999999999999998E-3</v>
      </c>
      <c r="P92">
        <v>0.24229999999999999</v>
      </c>
      <c r="Q92">
        <v>0.32750000000000001</v>
      </c>
      <c r="R92">
        <v>0.12670000000000001</v>
      </c>
    </row>
    <row r="93" spans="12:18" x14ac:dyDescent="0.4">
      <c r="L93">
        <v>1429.4452000000001</v>
      </c>
      <c r="M93">
        <v>2.9999999999999997E-4</v>
      </c>
      <c r="N93">
        <v>4.8999999999999998E-3</v>
      </c>
      <c r="P93">
        <v>0.24210000000000001</v>
      </c>
      <c r="Q93">
        <v>0.3266</v>
      </c>
      <c r="R93">
        <v>0.1265</v>
      </c>
    </row>
    <row r="94" spans="12:18" x14ac:dyDescent="0.4">
      <c r="L94">
        <v>1424.2420999999999</v>
      </c>
      <c r="M94">
        <v>2.9999999999999997E-4</v>
      </c>
      <c r="N94">
        <v>4.8999999999999998E-3</v>
      </c>
      <c r="P94">
        <v>0.2404</v>
      </c>
      <c r="Q94">
        <v>0.32640000000000002</v>
      </c>
      <c r="R94">
        <v>0.12590000000000001</v>
      </c>
    </row>
    <row r="95" spans="12:18" x14ac:dyDescent="0.4">
      <c r="L95">
        <v>1414.8634999999999</v>
      </c>
      <c r="M95">
        <v>2.9999999999999997E-4</v>
      </c>
      <c r="N95">
        <v>4.8999999999999998E-3</v>
      </c>
      <c r="P95">
        <v>0.2392</v>
      </c>
      <c r="Q95">
        <v>0.3226</v>
      </c>
      <c r="R95">
        <v>0.12379999999999999</v>
      </c>
    </row>
    <row r="96" spans="12:18" x14ac:dyDescent="0.4">
      <c r="L96">
        <v>1401.1546000000001</v>
      </c>
      <c r="M96">
        <v>2.9999999999999997E-4</v>
      </c>
      <c r="N96">
        <v>4.8999999999999998E-3</v>
      </c>
      <c r="P96">
        <v>0.23899999999999999</v>
      </c>
      <c r="Q96">
        <v>0.32229999999999998</v>
      </c>
      <c r="R96">
        <v>0.1237</v>
      </c>
    </row>
    <row r="97" spans="12:18" x14ac:dyDescent="0.4">
      <c r="L97">
        <v>1345.8286000000001</v>
      </c>
      <c r="M97">
        <v>2.9999999999999997E-4</v>
      </c>
      <c r="N97">
        <v>4.8999999999999998E-3</v>
      </c>
      <c r="P97">
        <v>0.2389</v>
      </c>
      <c r="Q97">
        <v>0.32229999999999998</v>
      </c>
      <c r="R97">
        <v>0.1234</v>
      </c>
    </row>
    <row r="98" spans="12:18" x14ac:dyDescent="0.4">
      <c r="L98">
        <v>1339.019</v>
      </c>
      <c r="M98">
        <v>2.9999999999999997E-4</v>
      </c>
      <c r="N98">
        <v>4.8999999999999998E-3</v>
      </c>
      <c r="P98">
        <v>0.23860000000000001</v>
      </c>
      <c r="Q98">
        <v>0.32079999999999997</v>
      </c>
      <c r="R98">
        <v>0.1211</v>
      </c>
    </row>
    <row r="99" spans="12:18" x14ac:dyDescent="0.4">
      <c r="L99">
        <v>1337.4005999999999</v>
      </c>
      <c r="M99">
        <v>2.9999999999999997E-4</v>
      </c>
      <c r="N99">
        <v>4.8999999999999998E-3</v>
      </c>
      <c r="P99">
        <v>0.2366</v>
      </c>
      <c r="Q99">
        <v>0.32069999999999999</v>
      </c>
      <c r="R99">
        <v>0.1201</v>
      </c>
    </row>
    <row r="100" spans="12:18" x14ac:dyDescent="0.4">
      <c r="L100">
        <v>1320.3424</v>
      </c>
      <c r="M100">
        <v>2.9999999999999997E-4</v>
      </c>
      <c r="N100">
        <v>4.8999999999999998E-3</v>
      </c>
      <c r="P100">
        <v>0.2349</v>
      </c>
      <c r="Q100">
        <v>0.3196</v>
      </c>
      <c r="R100">
        <v>0.12</v>
      </c>
    </row>
    <row r="101" spans="12:18" x14ac:dyDescent="0.4">
      <c r="L101">
        <v>1297.049</v>
      </c>
      <c r="M101">
        <v>2.9999999999999997E-4</v>
      </c>
      <c r="N101">
        <v>4.8999999999999998E-3</v>
      </c>
      <c r="P101">
        <v>0.23449999999999999</v>
      </c>
      <c r="Q101">
        <v>0.31929999999999997</v>
      </c>
      <c r="R101">
        <v>0.1197</v>
      </c>
    </row>
    <row r="102" spans="12:18" x14ac:dyDescent="0.4">
      <c r="L102">
        <v>1294.6542999999999</v>
      </c>
      <c r="M102">
        <v>2.9999999999999997E-4</v>
      </c>
      <c r="N102">
        <v>4.8999999999999998E-3</v>
      </c>
      <c r="P102">
        <v>0.23269999999999999</v>
      </c>
      <c r="Q102">
        <v>0.31530000000000002</v>
      </c>
      <c r="R102">
        <v>0.1197</v>
      </c>
    </row>
    <row r="103" spans="12:18" x14ac:dyDescent="0.4">
      <c r="L103">
        <v>1229.3107</v>
      </c>
      <c r="M103">
        <v>2.9999999999999997E-4</v>
      </c>
      <c r="N103">
        <v>4.8999999999999998E-3</v>
      </c>
      <c r="P103">
        <v>0.2326</v>
      </c>
      <c r="Q103">
        <v>0.31440000000000001</v>
      </c>
      <c r="R103">
        <v>0.1187</v>
      </c>
    </row>
    <row r="104" spans="12:18" x14ac:dyDescent="0.4">
      <c r="L104">
        <v>1229.0886</v>
      </c>
      <c r="M104">
        <v>2.9999999999999997E-4</v>
      </c>
      <c r="N104">
        <v>4.8999999999999998E-3</v>
      </c>
      <c r="P104">
        <v>0.23219999999999999</v>
      </c>
      <c r="Q104">
        <v>0.314</v>
      </c>
      <c r="R104">
        <v>0.1174</v>
      </c>
    </row>
    <row r="105" spans="12:18" x14ac:dyDescent="0.4">
      <c r="L105">
        <v>1228.5887</v>
      </c>
      <c r="M105">
        <v>2.9999999999999997E-4</v>
      </c>
      <c r="N105">
        <v>4.8999999999999998E-3</v>
      </c>
      <c r="P105">
        <v>0.23219999999999999</v>
      </c>
      <c r="Q105">
        <v>0.314</v>
      </c>
      <c r="R105">
        <v>0.1169</v>
      </c>
    </row>
    <row r="106" spans="12:18" x14ac:dyDescent="0.4">
      <c r="L106">
        <v>1228.4629</v>
      </c>
      <c r="M106">
        <v>2.9999999999999997E-4</v>
      </c>
      <c r="N106">
        <v>4.7999999999999996E-3</v>
      </c>
      <c r="P106">
        <v>0.2321</v>
      </c>
      <c r="Q106">
        <v>0.3125</v>
      </c>
      <c r="R106">
        <v>0.11600000000000001</v>
      </c>
    </row>
    <row r="107" spans="12:18" x14ac:dyDescent="0.4">
      <c r="L107">
        <v>1228.0935999999999</v>
      </c>
      <c r="M107">
        <v>2.9999999999999997E-4</v>
      </c>
      <c r="N107">
        <v>4.7999999999999996E-3</v>
      </c>
      <c r="P107">
        <v>0.2319</v>
      </c>
      <c r="Q107">
        <v>0.31180000000000002</v>
      </c>
      <c r="R107">
        <v>0.1154</v>
      </c>
    </row>
    <row r="108" spans="12:18" x14ac:dyDescent="0.4">
      <c r="L108">
        <v>778.13289999999995</v>
      </c>
      <c r="M108">
        <v>2.9999999999999997E-4</v>
      </c>
      <c r="N108">
        <v>4.7999999999999996E-3</v>
      </c>
      <c r="P108">
        <v>0.22969999999999999</v>
      </c>
      <c r="Q108">
        <v>0.31169999999999998</v>
      </c>
      <c r="R108">
        <v>0.1153</v>
      </c>
    </row>
    <row r="109" spans="12:18" x14ac:dyDescent="0.4">
      <c r="L109">
        <v>713.30119999999999</v>
      </c>
      <c r="M109">
        <v>2.9999999999999997E-4</v>
      </c>
      <c r="N109">
        <v>4.7999999999999996E-3</v>
      </c>
      <c r="P109">
        <v>0.2288</v>
      </c>
      <c r="Q109">
        <v>0.31169999999999998</v>
      </c>
      <c r="R109">
        <v>0.1148</v>
      </c>
    </row>
    <row r="110" spans="12:18" x14ac:dyDescent="0.4">
      <c r="L110">
        <v>713.05</v>
      </c>
      <c r="M110">
        <v>2.9999999999999997E-4</v>
      </c>
      <c r="N110">
        <v>4.7999999999999996E-3</v>
      </c>
      <c r="P110">
        <v>0.2286</v>
      </c>
      <c r="Q110">
        <v>0.31080000000000002</v>
      </c>
      <c r="R110">
        <v>0.1147</v>
      </c>
    </row>
    <row r="111" spans="12:18" x14ac:dyDescent="0.4">
      <c r="L111">
        <v>713.04809999999998</v>
      </c>
      <c r="M111">
        <v>2.9999999999999997E-4</v>
      </c>
      <c r="N111">
        <v>4.7999999999999996E-3</v>
      </c>
      <c r="P111">
        <v>0.22850000000000001</v>
      </c>
      <c r="Q111">
        <v>0.31080000000000002</v>
      </c>
      <c r="R111">
        <v>0.1144</v>
      </c>
    </row>
    <row r="112" spans="12:18" x14ac:dyDescent="0.4">
      <c r="L112">
        <v>712.85850000000005</v>
      </c>
      <c r="M112">
        <v>2.9999999999999997E-4</v>
      </c>
      <c r="N112">
        <v>4.7999999999999996E-3</v>
      </c>
      <c r="P112">
        <v>0.22789999999999999</v>
      </c>
      <c r="Q112">
        <v>0.31019999999999998</v>
      </c>
      <c r="R112">
        <v>0.11409999999999999</v>
      </c>
    </row>
    <row r="113" spans="12:18" x14ac:dyDescent="0.4">
      <c r="L113">
        <v>704.47810000000004</v>
      </c>
      <c r="M113">
        <v>2.9999999999999997E-4</v>
      </c>
      <c r="N113">
        <v>4.7999999999999996E-3</v>
      </c>
      <c r="P113">
        <v>0.22739999999999999</v>
      </c>
      <c r="Q113">
        <v>0.30880000000000002</v>
      </c>
      <c r="R113">
        <v>0.1132</v>
      </c>
    </row>
    <row r="114" spans="12:18" x14ac:dyDescent="0.4">
      <c r="L114">
        <v>695.58140000000003</v>
      </c>
      <c r="M114">
        <v>2.9999999999999997E-4</v>
      </c>
      <c r="N114">
        <v>4.7999999999999996E-3</v>
      </c>
      <c r="P114">
        <v>0.22720000000000001</v>
      </c>
      <c r="Q114">
        <v>0.30880000000000002</v>
      </c>
      <c r="R114">
        <v>0.11310000000000001</v>
      </c>
    </row>
    <row r="115" spans="12:18" x14ac:dyDescent="0.4">
      <c r="L115">
        <v>695.54750000000001</v>
      </c>
      <c r="M115">
        <v>2.9999999999999997E-4</v>
      </c>
      <c r="N115">
        <v>4.7999999999999996E-3</v>
      </c>
      <c r="P115">
        <v>0.2271</v>
      </c>
      <c r="Q115">
        <v>0.3049</v>
      </c>
      <c r="R115">
        <v>0.11269999999999999</v>
      </c>
    </row>
    <row r="116" spans="12:18" x14ac:dyDescent="0.4">
      <c r="L116">
        <v>695.41390000000001</v>
      </c>
      <c r="M116">
        <v>2.9999999999999997E-4</v>
      </c>
      <c r="N116">
        <v>4.7999999999999996E-3</v>
      </c>
      <c r="P116">
        <v>0.2268</v>
      </c>
      <c r="Q116">
        <v>0.30470000000000003</v>
      </c>
      <c r="R116">
        <v>0.11210000000000001</v>
      </c>
    </row>
    <row r="117" spans="12:18" x14ac:dyDescent="0.4">
      <c r="L117">
        <v>660.00379999999996</v>
      </c>
      <c r="M117">
        <v>2.9999999999999997E-4</v>
      </c>
      <c r="N117">
        <v>4.7999999999999996E-3</v>
      </c>
      <c r="P117">
        <v>0.22670000000000001</v>
      </c>
      <c r="Q117">
        <v>0.30330000000000001</v>
      </c>
      <c r="R117">
        <v>0.11210000000000001</v>
      </c>
    </row>
    <row r="118" spans="12:18" x14ac:dyDescent="0.4">
      <c r="L118">
        <v>659.68330000000003</v>
      </c>
      <c r="M118">
        <v>2.9999999999999997E-4</v>
      </c>
      <c r="N118">
        <v>4.7000000000000002E-3</v>
      </c>
      <c r="P118">
        <v>0.22670000000000001</v>
      </c>
      <c r="Q118">
        <v>0.3024</v>
      </c>
      <c r="R118">
        <v>0.11169999999999999</v>
      </c>
    </row>
    <row r="119" spans="12:18" x14ac:dyDescent="0.4">
      <c r="L119">
        <v>659.63120000000004</v>
      </c>
      <c r="M119">
        <v>2.9999999999999997E-4</v>
      </c>
      <c r="N119">
        <v>4.7000000000000002E-3</v>
      </c>
      <c r="P119">
        <v>0.2266</v>
      </c>
      <c r="Q119">
        <v>0.30220000000000002</v>
      </c>
      <c r="R119">
        <v>0.11169999999999999</v>
      </c>
    </row>
    <row r="120" spans="12:18" x14ac:dyDescent="0.4">
      <c r="L120">
        <v>659.60829999999999</v>
      </c>
      <c r="M120">
        <v>2.9999999999999997E-4</v>
      </c>
      <c r="N120">
        <v>4.7000000000000002E-3</v>
      </c>
      <c r="P120">
        <v>0.22650000000000001</v>
      </c>
      <c r="Q120">
        <v>0.30099999999999999</v>
      </c>
      <c r="R120">
        <v>0.1116</v>
      </c>
    </row>
    <row r="121" spans="12:18" x14ac:dyDescent="0.4">
      <c r="L121">
        <v>659.47969999999998</v>
      </c>
      <c r="M121">
        <v>2.9999999999999997E-4</v>
      </c>
      <c r="N121">
        <v>4.7000000000000002E-3</v>
      </c>
      <c r="P121">
        <v>0.22600000000000001</v>
      </c>
      <c r="Q121">
        <v>0.30080000000000001</v>
      </c>
      <c r="R121">
        <v>0.1115</v>
      </c>
    </row>
    <row r="122" spans="12:18" x14ac:dyDescent="0.4">
      <c r="L122">
        <v>656.82420000000002</v>
      </c>
      <c r="M122">
        <v>2.9999999999999997E-4</v>
      </c>
      <c r="N122">
        <v>4.7000000000000002E-3</v>
      </c>
      <c r="P122">
        <v>0.22600000000000001</v>
      </c>
      <c r="Q122">
        <v>0.30059999999999998</v>
      </c>
      <c r="R122">
        <v>0.1114</v>
      </c>
    </row>
    <row r="123" spans="12:18" x14ac:dyDescent="0.4">
      <c r="L123">
        <v>652.89670000000001</v>
      </c>
      <c r="M123">
        <v>2.9999999999999997E-4</v>
      </c>
      <c r="N123">
        <v>4.7000000000000002E-3</v>
      </c>
      <c r="P123">
        <v>0.22470000000000001</v>
      </c>
      <c r="Q123">
        <v>0.30059999999999998</v>
      </c>
      <c r="R123">
        <v>0.1103</v>
      </c>
    </row>
    <row r="124" spans="12:18" x14ac:dyDescent="0.4">
      <c r="L124">
        <v>649.45809999999994</v>
      </c>
      <c r="M124">
        <v>2.9999999999999997E-4</v>
      </c>
      <c r="N124">
        <v>4.7000000000000002E-3</v>
      </c>
      <c r="P124">
        <v>0.2233</v>
      </c>
      <c r="Q124">
        <v>0.3004</v>
      </c>
      <c r="R124">
        <v>0.10970000000000001</v>
      </c>
    </row>
    <row r="125" spans="12:18" x14ac:dyDescent="0.4">
      <c r="L125">
        <v>646.67830000000004</v>
      </c>
      <c r="M125">
        <v>2.9999999999999997E-4</v>
      </c>
      <c r="N125">
        <v>4.7000000000000002E-3</v>
      </c>
      <c r="P125">
        <v>0.22320000000000001</v>
      </c>
      <c r="Q125">
        <v>0.29980000000000001</v>
      </c>
      <c r="R125">
        <v>0.1084</v>
      </c>
    </row>
    <row r="126" spans="12:18" x14ac:dyDescent="0.4">
      <c r="L126">
        <v>643.74260000000004</v>
      </c>
      <c r="M126">
        <v>2.9999999999999997E-4</v>
      </c>
      <c r="N126">
        <v>4.7000000000000002E-3</v>
      </c>
      <c r="P126">
        <v>0.22289999999999999</v>
      </c>
      <c r="Q126">
        <v>0.29920000000000002</v>
      </c>
      <c r="R126">
        <v>0.108</v>
      </c>
    </row>
    <row r="127" spans="12:18" x14ac:dyDescent="0.4">
      <c r="L127">
        <v>611.12639999999999</v>
      </c>
      <c r="M127">
        <v>2.9999999999999997E-4</v>
      </c>
      <c r="N127">
        <v>4.7000000000000002E-3</v>
      </c>
      <c r="P127">
        <v>0.22259999999999999</v>
      </c>
      <c r="Q127">
        <v>0.29909999999999998</v>
      </c>
      <c r="R127">
        <v>0.1079</v>
      </c>
    </row>
    <row r="128" spans="12:18" x14ac:dyDescent="0.4">
      <c r="L128">
        <v>573.58550000000002</v>
      </c>
      <c r="M128">
        <v>2.9999999999999997E-4</v>
      </c>
      <c r="N128">
        <v>4.7000000000000002E-3</v>
      </c>
      <c r="P128">
        <v>0.22209999999999999</v>
      </c>
      <c r="Q128">
        <v>0.29859999999999998</v>
      </c>
      <c r="R128">
        <v>0.10780000000000001</v>
      </c>
    </row>
    <row r="129" spans="12:18" x14ac:dyDescent="0.4">
      <c r="L129">
        <v>573.58029999999997</v>
      </c>
      <c r="M129">
        <v>2.9999999999999997E-4</v>
      </c>
      <c r="N129">
        <v>4.7000000000000002E-3</v>
      </c>
      <c r="P129">
        <v>0.22170000000000001</v>
      </c>
      <c r="Q129">
        <v>0.29849999999999999</v>
      </c>
      <c r="R129">
        <v>0.1076</v>
      </c>
    </row>
    <row r="130" spans="12:18" x14ac:dyDescent="0.4">
      <c r="L130">
        <v>570.65719999999999</v>
      </c>
      <c r="M130">
        <v>2.9999999999999997E-4</v>
      </c>
      <c r="N130">
        <v>4.7000000000000002E-3</v>
      </c>
      <c r="P130">
        <v>0.2205</v>
      </c>
      <c r="Q130">
        <v>0.29780000000000001</v>
      </c>
      <c r="R130">
        <v>0.10730000000000001</v>
      </c>
    </row>
    <row r="131" spans="12:18" x14ac:dyDescent="0.4">
      <c r="L131">
        <v>532.5761</v>
      </c>
      <c r="M131">
        <v>2.0000000000000001E-4</v>
      </c>
      <c r="N131">
        <v>4.7000000000000002E-3</v>
      </c>
      <c r="P131">
        <v>0.22020000000000001</v>
      </c>
      <c r="Q131">
        <v>0.29770000000000002</v>
      </c>
      <c r="R131">
        <v>0.107</v>
      </c>
    </row>
    <row r="132" spans="12:18" x14ac:dyDescent="0.4">
      <c r="L132">
        <v>532.56100000000004</v>
      </c>
      <c r="M132">
        <v>2.0000000000000001E-4</v>
      </c>
      <c r="N132">
        <v>4.5999999999999999E-3</v>
      </c>
      <c r="P132">
        <v>0.21940000000000001</v>
      </c>
      <c r="Q132">
        <v>0.29720000000000002</v>
      </c>
      <c r="R132">
        <v>0.10639999999999999</v>
      </c>
    </row>
    <row r="133" spans="12:18" x14ac:dyDescent="0.4">
      <c r="L133">
        <v>532.55939999999998</v>
      </c>
      <c r="M133">
        <v>2.0000000000000001E-4</v>
      </c>
      <c r="N133">
        <v>4.5999999999999999E-3</v>
      </c>
      <c r="P133">
        <v>0.218</v>
      </c>
      <c r="Q133">
        <v>0.29720000000000002</v>
      </c>
      <c r="R133">
        <v>0.10639999999999999</v>
      </c>
    </row>
    <row r="134" spans="12:18" x14ac:dyDescent="0.4">
      <c r="L134">
        <v>532.54679999999996</v>
      </c>
      <c r="M134">
        <v>2.0000000000000001E-4</v>
      </c>
      <c r="N134">
        <v>4.5999999999999999E-3</v>
      </c>
      <c r="P134">
        <v>0.21790000000000001</v>
      </c>
      <c r="Q134">
        <v>0.29580000000000001</v>
      </c>
      <c r="R134">
        <v>0.105</v>
      </c>
    </row>
    <row r="135" spans="12:18" x14ac:dyDescent="0.4">
      <c r="L135">
        <v>532.52049999999997</v>
      </c>
      <c r="M135">
        <v>2.0000000000000001E-4</v>
      </c>
      <c r="N135">
        <v>4.5999999999999999E-3</v>
      </c>
      <c r="P135">
        <v>0.2175</v>
      </c>
      <c r="Q135">
        <v>0.29499999999999998</v>
      </c>
      <c r="R135">
        <v>0.10440000000000001</v>
      </c>
    </row>
    <row r="136" spans="12:18" x14ac:dyDescent="0.4">
      <c r="L136">
        <v>532.50599999999997</v>
      </c>
      <c r="M136">
        <v>2.0000000000000001E-4</v>
      </c>
      <c r="N136">
        <v>4.5999999999999999E-3</v>
      </c>
      <c r="P136">
        <v>0.217</v>
      </c>
      <c r="Q136">
        <v>0.29470000000000002</v>
      </c>
      <c r="R136">
        <v>0.1042</v>
      </c>
    </row>
    <row r="137" spans="12:18" x14ac:dyDescent="0.4">
      <c r="L137">
        <v>532.47670000000005</v>
      </c>
      <c r="M137">
        <v>2.0000000000000001E-4</v>
      </c>
      <c r="N137">
        <v>4.5999999999999999E-3</v>
      </c>
      <c r="P137">
        <v>0.21560000000000001</v>
      </c>
      <c r="Q137">
        <v>0.29380000000000001</v>
      </c>
      <c r="R137">
        <v>0.1041</v>
      </c>
    </row>
    <row r="138" spans="12:18" x14ac:dyDescent="0.4">
      <c r="L138">
        <v>532.42939999999999</v>
      </c>
      <c r="M138">
        <v>2.0000000000000001E-4</v>
      </c>
      <c r="N138">
        <v>4.5999999999999999E-3</v>
      </c>
      <c r="P138">
        <v>0.2155</v>
      </c>
      <c r="Q138">
        <v>0.29349999999999998</v>
      </c>
      <c r="R138">
        <v>0.10340000000000001</v>
      </c>
    </row>
    <row r="139" spans="12:18" x14ac:dyDescent="0.4">
      <c r="L139">
        <v>532.42700000000002</v>
      </c>
      <c r="M139">
        <v>2.0000000000000001E-4</v>
      </c>
      <c r="N139">
        <v>4.5999999999999999E-3</v>
      </c>
      <c r="P139">
        <v>0.2142</v>
      </c>
      <c r="Q139">
        <v>0.29139999999999999</v>
      </c>
      <c r="R139">
        <v>0.1031</v>
      </c>
    </row>
    <row r="140" spans="12:18" x14ac:dyDescent="0.4">
      <c r="L140">
        <v>532.3297</v>
      </c>
      <c r="M140">
        <v>2.0000000000000001E-4</v>
      </c>
      <c r="N140">
        <v>4.5999999999999999E-3</v>
      </c>
      <c r="P140">
        <v>0.2142</v>
      </c>
      <c r="Q140">
        <v>0.2908</v>
      </c>
      <c r="R140">
        <v>0.10299999999999999</v>
      </c>
    </row>
    <row r="141" spans="12:18" x14ac:dyDescent="0.4">
      <c r="L141">
        <v>532.20450000000005</v>
      </c>
      <c r="M141">
        <v>2.0000000000000001E-4</v>
      </c>
      <c r="N141">
        <v>4.5999999999999999E-3</v>
      </c>
      <c r="P141">
        <v>0.21410000000000001</v>
      </c>
      <c r="Q141">
        <v>0.28949999999999998</v>
      </c>
      <c r="R141">
        <v>0.1027</v>
      </c>
    </row>
    <row r="142" spans="12:18" x14ac:dyDescent="0.4">
      <c r="L142">
        <v>532.1463</v>
      </c>
      <c r="M142">
        <v>2.0000000000000001E-4</v>
      </c>
      <c r="N142">
        <v>4.5999999999999999E-3</v>
      </c>
      <c r="P142">
        <v>0.21299999999999999</v>
      </c>
      <c r="Q142">
        <v>0.28849999999999998</v>
      </c>
      <c r="R142">
        <v>0.1026</v>
      </c>
    </row>
    <row r="143" spans="12:18" x14ac:dyDescent="0.4">
      <c r="L143">
        <v>525.03269999999998</v>
      </c>
      <c r="M143">
        <v>2.0000000000000001E-4</v>
      </c>
      <c r="N143">
        <v>4.4999999999999997E-3</v>
      </c>
      <c r="P143">
        <v>0.2122</v>
      </c>
      <c r="Q143">
        <v>0.28839999999999999</v>
      </c>
      <c r="R143">
        <v>0.1024</v>
      </c>
    </row>
    <row r="144" spans="12:18" x14ac:dyDescent="0.4">
      <c r="L144">
        <v>509.35980000000001</v>
      </c>
      <c r="M144">
        <v>2.0000000000000001E-4</v>
      </c>
      <c r="N144">
        <v>4.4999999999999997E-3</v>
      </c>
      <c r="P144">
        <v>0.2109</v>
      </c>
      <c r="Q144">
        <v>0.2873</v>
      </c>
      <c r="R144">
        <v>0.1023</v>
      </c>
    </row>
    <row r="145" spans="12:18" x14ac:dyDescent="0.4">
      <c r="L145">
        <v>506.68439999999998</v>
      </c>
      <c r="M145">
        <v>2.0000000000000001E-4</v>
      </c>
      <c r="N145">
        <v>4.4999999999999997E-3</v>
      </c>
      <c r="P145">
        <v>0.2102</v>
      </c>
      <c r="Q145">
        <v>0.28720000000000001</v>
      </c>
      <c r="R145">
        <v>0.1022</v>
      </c>
    </row>
    <row r="146" spans="12:18" x14ac:dyDescent="0.4">
      <c r="L146">
        <v>503.73379999999997</v>
      </c>
      <c r="M146">
        <v>2.0000000000000001E-4</v>
      </c>
      <c r="N146">
        <v>4.4999999999999997E-3</v>
      </c>
      <c r="P146">
        <v>0.2077</v>
      </c>
      <c r="Q146">
        <v>0.28699999999999998</v>
      </c>
      <c r="R146">
        <v>0.1022</v>
      </c>
    </row>
    <row r="147" spans="12:18" x14ac:dyDescent="0.4">
      <c r="L147">
        <v>495.60140000000001</v>
      </c>
      <c r="M147">
        <v>2.0000000000000001E-4</v>
      </c>
      <c r="N147">
        <v>4.4999999999999997E-3</v>
      </c>
      <c r="P147">
        <v>0.2077</v>
      </c>
      <c r="Q147">
        <v>0.28639999999999999</v>
      </c>
      <c r="R147">
        <v>0.10199999999999999</v>
      </c>
    </row>
    <row r="148" spans="12:18" x14ac:dyDescent="0.4">
      <c r="L148">
        <v>495.57799999999997</v>
      </c>
      <c r="M148">
        <v>2.0000000000000001E-4</v>
      </c>
      <c r="N148">
        <v>4.4999999999999997E-3</v>
      </c>
      <c r="P148">
        <v>0.2069</v>
      </c>
      <c r="Q148">
        <v>0.28599999999999998</v>
      </c>
      <c r="R148">
        <v>0.10199999999999999</v>
      </c>
    </row>
    <row r="149" spans="12:18" x14ac:dyDescent="0.4">
      <c r="L149">
        <v>495.56420000000003</v>
      </c>
      <c r="M149">
        <v>2.0000000000000001E-4</v>
      </c>
      <c r="N149">
        <v>4.4999999999999997E-3</v>
      </c>
      <c r="P149">
        <v>0.20580000000000001</v>
      </c>
      <c r="Q149">
        <v>0.28449999999999998</v>
      </c>
      <c r="R149">
        <v>0.1019</v>
      </c>
    </row>
    <row r="150" spans="12:18" x14ac:dyDescent="0.4">
      <c r="L150">
        <v>495.54149999999998</v>
      </c>
      <c r="M150">
        <v>2.0000000000000001E-4</v>
      </c>
      <c r="N150">
        <v>4.4999999999999997E-3</v>
      </c>
      <c r="P150">
        <v>0.2054</v>
      </c>
      <c r="Q150">
        <v>0.28360000000000002</v>
      </c>
      <c r="R150">
        <v>0.1017</v>
      </c>
    </row>
    <row r="151" spans="12:18" x14ac:dyDescent="0.4">
      <c r="L151">
        <v>495.5378</v>
      </c>
      <c r="M151">
        <v>2.0000000000000001E-4</v>
      </c>
      <c r="N151">
        <v>4.4999999999999997E-3</v>
      </c>
      <c r="P151">
        <v>0.20449999999999999</v>
      </c>
      <c r="Q151">
        <v>0.28339999999999999</v>
      </c>
      <c r="R151">
        <v>0.1014</v>
      </c>
    </row>
    <row r="152" spans="12:18" x14ac:dyDescent="0.4">
      <c r="L152">
        <v>495.41109999999998</v>
      </c>
      <c r="M152">
        <v>2.0000000000000001E-4</v>
      </c>
      <c r="N152">
        <v>4.4999999999999997E-3</v>
      </c>
      <c r="P152">
        <v>0.2039</v>
      </c>
      <c r="Q152">
        <v>0.28339999999999999</v>
      </c>
      <c r="R152">
        <v>0.1012</v>
      </c>
    </row>
    <row r="153" spans="12:18" x14ac:dyDescent="0.4">
      <c r="L153">
        <v>495.35890000000001</v>
      </c>
      <c r="M153">
        <v>2.0000000000000001E-4</v>
      </c>
      <c r="N153">
        <v>4.4000000000000003E-3</v>
      </c>
      <c r="P153">
        <v>0.2031</v>
      </c>
      <c r="Q153">
        <v>0.28320000000000001</v>
      </c>
      <c r="R153">
        <v>0.1011</v>
      </c>
    </row>
    <row r="154" spans="12:18" x14ac:dyDescent="0.4">
      <c r="L154">
        <v>482.50700000000001</v>
      </c>
      <c r="M154">
        <v>2.0000000000000001E-4</v>
      </c>
      <c r="N154">
        <v>4.4000000000000003E-3</v>
      </c>
      <c r="P154">
        <v>0.20250000000000001</v>
      </c>
      <c r="Q154">
        <v>0.28270000000000001</v>
      </c>
      <c r="R154">
        <v>0.1009</v>
      </c>
    </row>
    <row r="155" spans="12:18" x14ac:dyDescent="0.4">
      <c r="L155">
        <v>482.41669999999999</v>
      </c>
      <c r="M155">
        <v>2.0000000000000001E-4</v>
      </c>
      <c r="N155">
        <v>4.4000000000000003E-3</v>
      </c>
      <c r="P155">
        <v>0.20230000000000001</v>
      </c>
      <c r="Q155">
        <v>0.28160000000000002</v>
      </c>
      <c r="R155">
        <v>0.1008</v>
      </c>
    </row>
    <row r="156" spans="12:18" x14ac:dyDescent="0.4">
      <c r="L156">
        <v>482.16849999999999</v>
      </c>
      <c r="M156">
        <v>2.0000000000000001E-4</v>
      </c>
      <c r="N156">
        <v>4.4000000000000003E-3</v>
      </c>
      <c r="P156">
        <v>0.2011</v>
      </c>
      <c r="Q156">
        <v>0.28149999999999997</v>
      </c>
      <c r="R156">
        <v>0.10059999999999999</v>
      </c>
    </row>
    <row r="157" spans="12:18" x14ac:dyDescent="0.4">
      <c r="L157">
        <v>482.05399999999997</v>
      </c>
      <c r="M157">
        <v>2.0000000000000001E-4</v>
      </c>
      <c r="N157">
        <v>4.4000000000000003E-3</v>
      </c>
      <c r="P157">
        <v>0.20080000000000001</v>
      </c>
      <c r="Q157">
        <v>0.28110000000000002</v>
      </c>
      <c r="R157">
        <v>0.1003</v>
      </c>
    </row>
    <row r="158" spans="12:18" x14ac:dyDescent="0.4">
      <c r="L158">
        <v>481.76729999999998</v>
      </c>
      <c r="M158">
        <v>2.0000000000000001E-4</v>
      </c>
      <c r="N158">
        <v>4.4000000000000003E-3</v>
      </c>
      <c r="P158">
        <v>0.20050000000000001</v>
      </c>
      <c r="Q158">
        <v>0.28050000000000003</v>
      </c>
      <c r="R158">
        <v>0.1</v>
      </c>
    </row>
    <row r="159" spans="12:18" x14ac:dyDescent="0.4">
      <c r="L159">
        <v>473.96960000000001</v>
      </c>
      <c r="M159">
        <v>2.0000000000000001E-4</v>
      </c>
      <c r="N159">
        <v>4.3E-3</v>
      </c>
      <c r="P159">
        <v>0.20030000000000001</v>
      </c>
      <c r="Q159">
        <v>0.27989999999999998</v>
      </c>
      <c r="R159">
        <v>9.9900000000000003E-2</v>
      </c>
    </row>
    <row r="160" spans="12:18" x14ac:dyDescent="0.4">
      <c r="L160">
        <v>470.084</v>
      </c>
      <c r="M160">
        <v>2.0000000000000001E-4</v>
      </c>
      <c r="N160">
        <v>4.3E-3</v>
      </c>
      <c r="P160">
        <v>0.19620000000000001</v>
      </c>
      <c r="Q160">
        <v>0.27979999999999999</v>
      </c>
      <c r="R160">
        <v>9.98E-2</v>
      </c>
    </row>
    <row r="161" spans="12:18" x14ac:dyDescent="0.4">
      <c r="L161">
        <v>466.88400000000001</v>
      </c>
      <c r="M161">
        <v>2.0000000000000001E-4</v>
      </c>
      <c r="N161">
        <v>4.3E-3</v>
      </c>
      <c r="P161">
        <v>0.1961</v>
      </c>
      <c r="Q161">
        <v>0.27979999999999999</v>
      </c>
      <c r="R161">
        <v>9.9699999999999997E-2</v>
      </c>
    </row>
    <row r="162" spans="12:18" x14ac:dyDescent="0.4">
      <c r="L162">
        <v>444.80149999999998</v>
      </c>
      <c r="M162">
        <v>2.0000000000000001E-4</v>
      </c>
      <c r="N162">
        <v>4.3E-3</v>
      </c>
      <c r="P162">
        <v>0.1956</v>
      </c>
      <c r="Q162">
        <v>0.2797</v>
      </c>
      <c r="R162">
        <v>9.9000000000000005E-2</v>
      </c>
    </row>
    <row r="163" spans="12:18" x14ac:dyDescent="0.4">
      <c r="L163">
        <v>435.82650000000001</v>
      </c>
      <c r="M163">
        <v>2.0000000000000001E-4</v>
      </c>
      <c r="N163">
        <v>4.3E-3</v>
      </c>
      <c r="P163">
        <v>0.19550000000000001</v>
      </c>
      <c r="Q163">
        <v>0.27929999999999999</v>
      </c>
      <c r="R163">
        <v>9.8699999999999996E-2</v>
      </c>
    </row>
    <row r="164" spans="12:18" x14ac:dyDescent="0.4">
      <c r="L164">
        <v>429.49959999999999</v>
      </c>
      <c r="M164">
        <v>2.0000000000000001E-4</v>
      </c>
      <c r="N164">
        <v>4.3E-3</v>
      </c>
      <c r="P164">
        <v>0.19539999999999999</v>
      </c>
      <c r="Q164">
        <v>0.2772</v>
      </c>
      <c r="R164">
        <v>9.8599999999999993E-2</v>
      </c>
    </row>
    <row r="165" spans="12:18" x14ac:dyDescent="0.4">
      <c r="L165">
        <v>428.10239999999999</v>
      </c>
      <c r="M165">
        <v>2.0000000000000001E-4</v>
      </c>
      <c r="N165">
        <v>4.3E-3</v>
      </c>
      <c r="P165">
        <v>0.19539999999999999</v>
      </c>
      <c r="Q165">
        <v>0.27679999999999999</v>
      </c>
      <c r="R165">
        <v>9.8100000000000007E-2</v>
      </c>
    </row>
    <row r="166" spans="12:18" x14ac:dyDescent="0.4">
      <c r="L166">
        <v>426.91649999999998</v>
      </c>
      <c r="M166">
        <v>2.0000000000000001E-4</v>
      </c>
      <c r="N166">
        <v>4.1999999999999997E-3</v>
      </c>
      <c r="P166">
        <v>0.19520000000000001</v>
      </c>
      <c r="Q166">
        <v>0.27679999999999999</v>
      </c>
      <c r="R166">
        <v>9.8000000000000004E-2</v>
      </c>
    </row>
    <row r="167" spans="12:18" x14ac:dyDescent="0.4">
      <c r="L167">
        <v>425.5102</v>
      </c>
      <c r="M167">
        <v>2.0000000000000001E-4</v>
      </c>
      <c r="N167">
        <v>4.1999999999999997E-3</v>
      </c>
      <c r="P167">
        <v>0.19400000000000001</v>
      </c>
      <c r="Q167">
        <v>0.27660000000000001</v>
      </c>
      <c r="R167">
        <v>9.8000000000000004E-2</v>
      </c>
    </row>
    <row r="168" spans="12:18" x14ac:dyDescent="0.4">
      <c r="L168">
        <v>424.66879999999998</v>
      </c>
      <c r="M168">
        <v>2.0000000000000001E-4</v>
      </c>
      <c r="N168">
        <v>4.1999999999999997E-3</v>
      </c>
      <c r="P168">
        <v>0.19309999999999999</v>
      </c>
      <c r="Q168">
        <v>0.27629999999999999</v>
      </c>
      <c r="R168">
        <v>9.7799999999999998E-2</v>
      </c>
    </row>
    <row r="169" spans="12:18" x14ac:dyDescent="0.4">
      <c r="L169">
        <v>424.29270000000002</v>
      </c>
      <c r="M169">
        <v>2.0000000000000001E-4</v>
      </c>
      <c r="N169">
        <v>4.1000000000000003E-3</v>
      </c>
      <c r="P169">
        <v>0.19220000000000001</v>
      </c>
      <c r="Q169">
        <v>0.2762</v>
      </c>
      <c r="R169">
        <v>9.7799999999999998E-2</v>
      </c>
    </row>
    <row r="170" spans="12:18" x14ac:dyDescent="0.4">
      <c r="L170">
        <v>422.1422</v>
      </c>
      <c r="M170">
        <v>2.0000000000000001E-4</v>
      </c>
      <c r="N170">
        <v>4.1000000000000003E-3</v>
      </c>
      <c r="P170">
        <v>0.19009999999999999</v>
      </c>
      <c r="Q170">
        <v>0.27610000000000001</v>
      </c>
      <c r="R170">
        <v>9.7500000000000003E-2</v>
      </c>
    </row>
    <row r="171" spans="12:18" x14ac:dyDescent="0.4">
      <c r="L171">
        <v>418.03530000000001</v>
      </c>
      <c r="M171">
        <v>2.0000000000000001E-4</v>
      </c>
      <c r="N171">
        <v>4.1000000000000003E-3</v>
      </c>
      <c r="P171">
        <v>0.19009999999999999</v>
      </c>
      <c r="Q171">
        <v>0.27560000000000001</v>
      </c>
      <c r="R171">
        <v>9.7199999999999995E-2</v>
      </c>
    </row>
    <row r="172" spans="12:18" x14ac:dyDescent="0.4">
      <c r="L172">
        <v>413.34559999999999</v>
      </c>
      <c r="M172">
        <v>2.0000000000000001E-4</v>
      </c>
      <c r="N172">
        <v>4.1000000000000003E-3</v>
      </c>
      <c r="P172">
        <v>0.18990000000000001</v>
      </c>
      <c r="Q172">
        <v>0.27560000000000001</v>
      </c>
      <c r="R172">
        <v>9.7000000000000003E-2</v>
      </c>
    </row>
    <row r="173" spans="12:18" x14ac:dyDescent="0.4">
      <c r="L173">
        <v>356.1078</v>
      </c>
      <c r="M173">
        <v>2.0000000000000001E-4</v>
      </c>
      <c r="N173">
        <v>4.1000000000000003E-3</v>
      </c>
      <c r="P173">
        <v>0.1895</v>
      </c>
      <c r="Q173">
        <v>0.27560000000000001</v>
      </c>
      <c r="R173">
        <v>9.6699999999999994E-2</v>
      </c>
    </row>
    <row r="174" spans="12:18" x14ac:dyDescent="0.4">
      <c r="L174">
        <v>355.94369999999998</v>
      </c>
      <c r="M174">
        <v>2.0000000000000001E-4</v>
      </c>
      <c r="N174">
        <v>4.1000000000000003E-3</v>
      </c>
      <c r="P174">
        <v>0.1893</v>
      </c>
      <c r="Q174">
        <v>0.27479999999999999</v>
      </c>
      <c r="R174">
        <v>9.6699999999999994E-2</v>
      </c>
    </row>
    <row r="175" spans="12:18" x14ac:dyDescent="0.4">
      <c r="L175">
        <v>355.91149999999999</v>
      </c>
      <c r="M175">
        <v>2.0000000000000001E-4</v>
      </c>
      <c r="N175">
        <v>4.1000000000000003E-3</v>
      </c>
      <c r="P175">
        <v>0.18759999999999999</v>
      </c>
      <c r="Q175">
        <v>0.27410000000000001</v>
      </c>
      <c r="R175">
        <v>9.6600000000000005E-2</v>
      </c>
    </row>
    <row r="176" spans="12:18" x14ac:dyDescent="0.4">
      <c r="L176">
        <v>355.87520000000001</v>
      </c>
      <c r="M176">
        <v>2.0000000000000001E-4</v>
      </c>
      <c r="N176">
        <v>4.1000000000000003E-3</v>
      </c>
      <c r="P176">
        <v>0.18759999999999999</v>
      </c>
      <c r="Q176">
        <v>0.27400000000000002</v>
      </c>
      <c r="R176">
        <v>9.6600000000000005E-2</v>
      </c>
    </row>
    <row r="177" spans="12:18" x14ac:dyDescent="0.4">
      <c r="L177">
        <v>355.8245</v>
      </c>
      <c r="M177">
        <v>2.0000000000000001E-4</v>
      </c>
      <c r="N177">
        <v>4.1000000000000003E-3</v>
      </c>
      <c r="P177">
        <v>0.18690000000000001</v>
      </c>
      <c r="Q177">
        <v>0.27310000000000001</v>
      </c>
      <c r="R177">
        <v>9.6100000000000005E-2</v>
      </c>
    </row>
    <row r="178" spans="12:18" x14ac:dyDescent="0.4">
      <c r="L178">
        <v>355.78800000000001</v>
      </c>
      <c r="M178">
        <v>2.0000000000000001E-4</v>
      </c>
      <c r="N178">
        <v>4.1000000000000003E-3</v>
      </c>
      <c r="P178">
        <v>0.18590000000000001</v>
      </c>
      <c r="Q178">
        <v>0.2717</v>
      </c>
      <c r="R178">
        <v>9.5799999999999996E-2</v>
      </c>
    </row>
    <row r="179" spans="12:18" x14ac:dyDescent="0.4">
      <c r="L179">
        <v>355.738</v>
      </c>
      <c r="M179">
        <v>2.0000000000000001E-4</v>
      </c>
      <c r="N179">
        <v>4.1000000000000003E-3</v>
      </c>
      <c r="P179">
        <v>0.18540000000000001</v>
      </c>
      <c r="Q179">
        <v>0.27079999999999999</v>
      </c>
      <c r="R179">
        <v>9.5399999999999999E-2</v>
      </c>
    </row>
    <row r="180" spans="12:18" x14ac:dyDescent="0.4">
      <c r="L180">
        <v>355.71100000000001</v>
      </c>
      <c r="M180">
        <v>2.0000000000000001E-4</v>
      </c>
      <c r="N180">
        <v>4.0000000000000001E-3</v>
      </c>
      <c r="P180">
        <v>0.1852</v>
      </c>
      <c r="Q180">
        <v>0.26979999999999998</v>
      </c>
      <c r="R180">
        <v>9.5299999999999996E-2</v>
      </c>
    </row>
    <row r="181" spans="12:18" x14ac:dyDescent="0.4">
      <c r="L181">
        <v>355.64710000000002</v>
      </c>
      <c r="M181">
        <v>2.0000000000000001E-4</v>
      </c>
      <c r="N181">
        <v>4.0000000000000001E-3</v>
      </c>
      <c r="P181">
        <v>0.18509999999999999</v>
      </c>
      <c r="Q181">
        <v>0.26919999999999999</v>
      </c>
      <c r="R181">
        <v>9.5200000000000007E-2</v>
      </c>
    </row>
    <row r="182" spans="12:18" x14ac:dyDescent="0.4">
      <c r="L182">
        <v>345.31689999999998</v>
      </c>
      <c r="M182">
        <v>2.0000000000000001E-4</v>
      </c>
      <c r="N182">
        <v>3.8999999999999998E-3</v>
      </c>
      <c r="P182">
        <v>0.185</v>
      </c>
      <c r="Q182">
        <v>0.26889999999999997</v>
      </c>
      <c r="R182">
        <v>9.5100000000000004E-2</v>
      </c>
    </row>
    <row r="183" spans="12:18" x14ac:dyDescent="0.4">
      <c r="L183">
        <v>337.04640000000001</v>
      </c>
      <c r="M183">
        <v>2.0000000000000001E-4</v>
      </c>
      <c r="N183">
        <v>3.8999999999999998E-3</v>
      </c>
      <c r="P183">
        <v>0.18440000000000001</v>
      </c>
      <c r="Q183">
        <v>0.26829999999999998</v>
      </c>
      <c r="R183">
        <v>9.4E-2</v>
      </c>
    </row>
    <row r="184" spans="12:18" x14ac:dyDescent="0.4">
      <c r="L184">
        <v>326.38170000000002</v>
      </c>
      <c r="M184">
        <v>2.0000000000000001E-4</v>
      </c>
      <c r="N184">
        <v>3.8999999999999998E-3</v>
      </c>
      <c r="P184">
        <v>0.1837</v>
      </c>
      <c r="Q184">
        <v>0.2681</v>
      </c>
      <c r="R184">
        <v>9.3799999999999994E-2</v>
      </c>
    </row>
    <row r="185" spans="12:18" x14ac:dyDescent="0.4">
      <c r="L185">
        <v>315.90640000000002</v>
      </c>
      <c r="M185">
        <v>2.0000000000000001E-4</v>
      </c>
      <c r="N185">
        <v>3.8999999999999998E-3</v>
      </c>
      <c r="P185">
        <v>0.18279999999999999</v>
      </c>
      <c r="Q185">
        <v>0.26800000000000002</v>
      </c>
      <c r="R185">
        <v>9.3700000000000006E-2</v>
      </c>
    </row>
    <row r="186" spans="12:18" x14ac:dyDescent="0.4">
      <c r="L186">
        <v>310.1617</v>
      </c>
      <c r="M186">
        <v>2.0000000000000001E-4</v>
      </c>
      <c r="N186">
        <v>3.8999999999999998E-3</v>
      </c>
      <c r="P186">
        <v>0.18260000000000001</v>
      </c>
      <c r="Q186">
        <v>0.26679999999999998</v>
      </c>
      <c r="R186">
        <v>9.3299999999999994E-2</v>
      </c>
    </row>
    <row r="187" spans="12:18" x14ac:dyDescent="0.4">
      <c r="L187">
        <v>299.71170000000001</v>
      </c>
      <c r="M187">
        <v>2.0000000000000001E-4</v>
      </c>
      <c r="N187">
        <v>3.8999999999999998E-3</v>
      </c>
      <c r="P187">
        <v>0.18179999999999999</v>
      </c>
      <c r="Q187">
        <v>0.26569999999999999</v>
      </c>
      <c r="R187">
        <v>9.3200000000000005E-2</v>
      </c>
    </row>
    <row r="188" spans="12:18" x14ac:dyDescent="0.4">
      <c r="L188">
        <v>297.65269999999998</v>
      </c>
      <c r="M188">
        <v>2.0000000000000001E-4</v>
      </c>
      <c r="N188">
        <v>3.8999999999999998E-3</v>
      </c>
      <c r="P188">
        <v>0.1812</v>
      </c>
      <c r="Q188">
        <v>0.26540000000000002</v>
      </c>
      <c r="R188">
        <v>9.2799999999999994E-2</v>
      </c>
    </row>
    <row r="189" spans="12:18" x14ac:dyDescent="0.4">
      <c r="L189">
        <v>297.43650000000002</v>
      </c>
      <c r="M189">
        <v>2.0000000000000001E-4</v>
      </c>
      <c r="N189">
        <v>3.8E-3</v>
      </c>
      <c r="P189">
        <v>0.18049999999999999</v>
      </c>
      <c r="Q189">
        <v>0.26519999999999999</v>
      </c>
      <c r="R189">
        <v>9.2200000000000004E-2</v>
      </c>
    </row>
    <row r="190" spans="12:18" x14ac:dyDescent="0.4">
      <c r="L190">
        <v>294.7604</v>
      </c>
      <c r="M190">
        <v>2.0000000000000001E-4</v>
      </c>
      <c r="N190">
        <v>3.8E-3</v>
      </c>
      <c r="P190">
        <v>0.1804</v>
      </c>
      <c r="Q190">
        <v>0.26500000000000001</v>
      </c>
      <c r="R190">
        <v>9.2200000000000004E-2</v>
      </c>
    </row>
    <row r="191" spans="12:18" x14ac:dyDescent="0.4">
      <c r="L191">
        <v>291.46159999999998</v>
      </c>
      <c r="M191">
        <v>2.0000000000000001E-4</v>
      </c>
      <c r="N191">
        <v>3.8E-3</v>
      </c>
      <c r="P191">
        <v>0.1799</v>
      </c>
      <c r="Q191">
        <v>0.26490000000000002</v>
      </c>
      <c r="R191">
        <v>9.1700000000000004E-2</v>
      </c>
    </row>
    <row r="192" spans="12:18" x14ac:dyDescent="0.4">
      <c r="L192">
        <v>291.27519999999998</v>
      </c>
      <c r="M192">
        <v>2.0000000000000001E-4</v>
      </c>
      <c r="N192">
        <v>3.8E-3</v>
      </c>
      <c r="P192">
        <v>0.17949999999999999</v>
      </c>
      <c r="Q192">
        <v>0.26440000000000002</v>
      </c>
      <c r="R192">
        <v>9.1499999999999998E-2</v>
      </c>
    </row>
    <row r="193" spans="12:18" x14ac:dyDescent="0.4">
      <c r="L193">
        <v>289.01159999999999</v>
      </c>
      <c r="M193">
        <v>2.0000000000000001E-4</v>
      </c>
      <c r="N193">
        <v>3.7000000000000002E-3</v>
      </c>
      <c r="P193">
        <v>0.17730000000000001</v>
      </c>
      <c r="Q193">
        <v>0.26400000000000001</v>
      </c>
      <c r="R193">
        <v>9.1499999999999998E-2</v>
      </c>
    </row>
    <row r="194" spans="12:18" x14ac:dyDescent="0.4">
      <c r="L194">
        <v>288.37299999999999</v>
      </c>
      <c r="M194">
        <v>2.0000000000000001E-4</v>
      </c>
      <c r="N194">
        <v>3.7000000000000002E-3</v>
      </c>
      <c r="P194">
        <v>0.1762</v>
      </c>
      <c r="Q194">
        <v>0.2631</v>
      </c>
      <c r="R194">
        <v>9.1499999999999998E-2</v>
      </c>
    </row>
    <row r="195" spans="12:18" x14ac:dyDescent="0.4">
      <c r="L195">
        <v>287.0958</v>
      </c>
      <c r="M195">
        <v>2.0000000000000001E-4</v>
      </c>
      <c r="N195">
        <v>3.7000000000000002E-3</v>
      </c>
      <c r="P195">
        <v>0.1757</v>
      </c>
      <c r="Q195">
        <v>0.26169999999999999</v>
      </c>
      <c r="R195">
        <v>9.0899999999999995E-2</v>
      </c>
    </row>
    <row r="196" spans="12:18" x14ac:dyDescent="0.4">
      <c r="L196">
        <v>286.2901</v>
      </c>
      <c r="M196">
        <v>2.0000000000000001E-4</v>
      </c>
      <c r="N196">
        <v>3.7000000000000002E-3</v>
      </c>
      <c r="P196">
        <v>0.17560000000000001</v>
      </c>
      <c r="Q196">
        <v>0.26119999999999999</v>
      </c>
      <c r="R196">
        <v>9.0800000000000006E-2</v>
      </c>
    </row>
    <row r="197" spans="12:18" x14ac:dyDescent="0.4">
      <c r="L197">
        <v>236.24250000000001</v>
      </c>
      <c r="M197">
        <v>2.0000000000000001E-4</v>
      </c>
      <c r="N197">
        <v>3.7000000000000002E-3</v>
      </c>
      <c r="P197">
        <v>0.17549999999999999</v>
      </c>
      <c r="Q197">
        <v>0.26069999999999999</v>
      </c>
      <c r="R197">
        <v>9.0700000000000003E-2</v>
      </c>
    </row>
    <row r="198" spans="12:18" x14ac:dyDescent="0.4">
      <c r="L198">
        <v>235.298</v>
      </c>
      <c r="M198">
        <v>2.0000000000000001E-4</v>
      </c>
      <c r="N198">
        <v>3.7000000000000002E-3</v>
      </c>
      <c r="P198">
        <v>0.1754</v>
      </c>
      <c r="Q198">
        <v>0.26069999999999999</v>
      </c>
      <c r="R198">
        <v>9.0300000000000005E-2</v>
      </c>
    </row>
    <row r="199" spans="12:18" x14ac:dyDescent="0.4">
      <c r="L199">
        <v>234.1456</v>
      </c>
      <c r="M199">
        <v>2.0000000000000001E-4</v>
      </c>
      <c r="N199">
        <v>3.7000000000000002E-3</v>
      </c>
      <c r="P199">
        <v>0.1749</v>
      </c>
      <c r="Q199">
        <v>0.25919999999999999</v>
      </c>
      <c r="R199">
        <v>0.09</v>
      </c>
    </row>
    <row r="200" spans="12:18" x14ac:dyDescent="0.4">
      <c r="L200">
        <v>229.17230000000001</v>
      </c>
      <c r="M200">
        <v>2.0000000000000001E-4</v>
      </c>
      <c r="N200">
        <v>3.7000000000000002E-3</v>
      </c>
      <c r="P200">
        <v>0.17399999999999999</v>
      </c>
      <c r="Q200">
        <v>0.25740000000000002</v>
      </c>
      <c r="R200">
        <v>8.9599999999999999E-2</v>
      </c>
    </row>
    <row r="201" spans="12:18" x14ac:dyDescent="0.4">
      <c r="L201">
        <v>228.69749999999999</v>
      </c>
      <c r="M201">
        <v>2.0000000000000001E-4</v>
      </c>
      <c r="N201">
        <v>3.7000000000000002E-3</v>
      </c>
      <c r="P201">
        <v>0.17399999999999999</v>
      </c>
      <c r="Q201">
        <v>0.25729999999999997</v>
      </c>
      <c r="R201">
        <v>8.9300000000000004E-2</v>
      </c>
    </row>
    <row r="202" spans="12:18" x14ac:dyDescent="0.4">
      <c r="L202">
        <v>228.49789999999999</v>
      </c>
      <c r="M202">
        <v>2.0000000000000001E-4</v>
      </c>
      <c r="N202">
        <v>3.5999999999999999E-3</v>
      </c>
      <c r="P202">
        <v>0.1726</v>
      </c>
      <c r="Q202">
        <v>0.2571</v>
      </c>
      <c r="R202">
        <v>8.8999999999999996E-2</v>
      </c>
    </row>
    <row r="203" spans="12:18" x14ac:dyDescent="0.4">
      <c r="L203">
        <v>228.22710000000001</v>
      </c>
      <c r="M203">
        <v>2.0000000000000001E-4</v>
      </c>
      <c r="N203">
        <v>3.5999999999999999E-3</v>
      </c>
      <c r="P203">
        <v>0.1724</v>
      </c>
      <c r="Q203">
        <v>0.2571</v>
      </c>
      <c r="R203">
        <v>8.8900000000000007E-2</v>
      </c>
    </row>
    <row r="204" spans="12:18" x14ac:dyDescent="0.4">
      <c r="L204">
        <v>228.1849</v>
      </c>
      <c r="M204">
        <v>2.0000000000000001E-4</v>
      </c>
      <c r="N204">
        <v>3.5999999999999999E-3</v>
      </c>
      <c r="P204">
        <v>0.1724</v>
      </c>
      <c r="Q204">
        <v>0.25600000000000001</v>
      </c>
      <c r="R204">
        <v>8.8800000000000004E-2</v>
      </c>
    </row>
    <row r="205" spans="12:18" x14ac:dyDescent="0.4">
      <c r="L205">
        <v>227.91399999999999</v>
      </c>
      <c r="M205">
        <v>2.0000000000000001E-4</v>
      </c>
      <c r="N205">
        <v>3.5999999999999999E-3</v>
      </c>
      <c r="P205">
        <v>0.17219999999999999</v>
      </c>
      <c r="Q205">
        <v>0.25480000000000003</v>
      </c>
      <c r="R205">
        <v>8.8200000000000001E-2</v>
      </c>
    </row>
    <row r="206" spans="12:18" x14ac:dyDescent="0.4">
      <c r="L206">
        <v>227.1216</v>
      </c>
      <c r="M206">
        <v>2.0000000000000001E-4</v>
      </c>
      <c r="N206">
        <v>3.5999999999999999E-3</v>
      </c>
      <c r="P206">
        <v>0.1714</v>
      </c>
      <c r="Q206">
        <v>0.25459999999999999</v>
      </c>
      <c r="R206">
        <v>8.6800000000000002E-2</v>
      </c>
    </row>
    <row r="207" spans="12:18" x14ac:dyDescent="0.4">
      <c r="L207">
        <v>225.5513</v>
      </c>
      <c r="M207">
        <v>2.0000000000000001E-4</v>
      </c>
      <c r="N207">
        <v>3.5999999999999999E-3</v>
      </c>
      <c r="P207">
        <v>0.17130000000000001</v>
      </c>
      <c r="Q207">
        <v>0.25440000000000002</v>
      </c>
      <c r="R207">
        <v>8.6099999999999996E-2</v>
      </c>
    </row>
    <row r="208" spans="12:18" x14ac:dyDescent="0.4">
      <c r="L208">
        <v>217.05670000000001</v>
      </c>
      <c r="M208">
        <v>2.0000000000000001E-4</v>
      </c>
      <c r="N208">
        <v>3.5999999999999999E-3</v>
      </c>
      <c r="P208">
        <v>0.1711</v>
      </c>
      <c r="Q208">
        <v>0.25340000000000001</v>
      </c>
      <c r="R208">
        <v>8.5999999999999993E-2</v>
      </c>
    </row>
    <row r="209" spans="12:18" x14ac:dyDescent="0.4">
      <c r="L209">
        <v>216.67689999999999</v>
      </c>
      <c r="M209">
        <v>2.0000000000000001E-4</v>
      </c>
      <c r="N209">
        <v>3.5999999999999999E-3</v>
      </c>
      <c r="P209">
        <v>0.17050000000000001</v>
      </c>
      <c r="Q209">
        <v>0.25180000000000002</v>
      </c>
      <c r="R209">
        <v>8.5900000000000004E-2</v>
      </c>
    </row>
    <row r="210" spans="12:18" x14ac:dyDescent="0.4">
      <c r="L210">
        <v>216.6747</v>
      </c>
      <c r="M210">
        <v>2.0000000000000001E-4</v>
      </c>
      <c r="N210">
        <v>3.5999999999999999E-3</v>
      </c>
      <c r="P210">
        <v>0.17</v>
      </c>
      <c r="Q210">
        <v>0.25140000000000001</v>
      </c>
      <c r="R210">
        <v>8.5599999999999996E-2</v>
      </c>
    </row>
    <row r="211" spans="12:18" x14ac:dyDescent="0.4">
      <c r="L211">
        <v>216.6456</v>
      </c>
      <c r="M211">
        <v>2.0000000000000001E-4</v>
      </c>
      <c r="N211">
        <v>3.5000000000000001E-3</v>
      </c>
      <c r="P211">
        <v>0.1686</v>
      </c>
      <c r="Q211">
        <v>0.25130000000000002</v>
      </c>
      <c r="R211">
        <v>8.5099999999999995E-2</v>
      </c>
    </row>
    <row r="212" spans="12:18" x14ac:dyDescent="0.4">
      <c r="L212">
        <v>216.62970000000001</v>
      </c>
      <c r="M212">
        <v>2.0000000000000001E-4</v>
      </c>
      <c r="N212">
        <v>3.5000000000000001E-3</v>
      </c>
      <c r="P212">
        <v>0.1676</v>
      </c>
      <c r="Q212">
        <v>0.25040000000000001</v>
      </c>
      <c r="R212">
        <v>8.5000000000000006E-2</v>
      </c>
    </row>
    <row r="213" spans="12:18" x14ac:dyDescent="0.4">
      <c r="L213">
        <v>216.5061</v>
      </c>
      <c r="M213">
        <v>2.0000000000000001E-4</v>
      </c>
      <c r="N213">
        <v>3.5000000000000001E-3</v>
      </c>
      <c r="P213">
        <v>0.16700000000000001</v>
      </c>
      <c r="Q213">
        <v>0.25</v>
      </c>
      <c r="R213">
        <v>8.4599999999999995E-2</v>
      </c>
    </row>
    <row r="214" spans="12:18" x14ac:dyDescent="0.4">
      <c r="L214">
        <v>216.42160000000001</v>
      </c>
      <c r="M214">
        <v>2.0000000000000001E-4</v>
      </c>
      <c r="N214">
        <v>3.5000000000000001E-3</v>
      </c>
      <c r="P214">
        <v>0.1663</v>
      </c>
      <c r="Q214">
        <v>0.24970000000000001</v>
      </c>
      <c r="R214">
        <v>8.4599999999999995E-2</v>
      </c>
    </row>
    <row r="215" spans="12:18" x14ac:dyDescent="0.4">
      <c r="L215">
        <v>216.36439999999999</v>
      </c>
      <c r="M215">
        <v>2.0000000000000001E-4</v>
      </c>
      <c r="N215">
        <v>3.5000000000000001E-3</v>
      </c>
      <c r="P215">
        <v>0.1651</v>
      </c>
      <c r="Q215">
        <v>0.24909999999999999</v>
      </c>
      <c r="R215">
        <v>8.4199999999999997E-2</v>
      </c>
    </row>
    <row r="216" spans="12:18" x14ac:dyDescent="0.4">
      <c r="L216">
        <v>216.3357</v>
      </c>
      <c r="M216">
        <v>2.0000000000000001E-4</v>
      </c>
      <c r="N216">
        <v>3.5000000000000001E-3</v>
      </c>
      <c r="P216">
        <v>0.16339999999999999</v>
      </c>
      <c r="Q216">
        <v>0.249</v>
      </c>
      <c r="R216">
        <v>8.3500000000000005E-2</v>
      </c>
    </row>
    <row r="217" spans="12:18" x14ac:dyDescent="0.4">
      <c r="L217">
        <v>184.3451</v>
      </c>
      <c r="M217">
        <v>2.0000000000000001E-4</v>
      </c>
      <c r="N217">
        <v>3.5000000000000001E-3</v>
      </c>
      <c r="P217">
        <v>0.16339999999999999</v>
      </c>
      <c r="Q217">
        <v>0.249</v>
      </c>
      <c r="R217">
        <v>8.3199999999999996E-2</v>
      </c>
    </row>
    <row r="218" spans="12:18" x14ac:dyDescent="0.4">
      <c r="L218">
        <v>109.8929</v>
      </c>
      <c r="M218">
        <v>2.0000000000000001E-4</v>
      </c>
      <c r="N218">
        <v>3.5000000000000001E-3</v>
      </c>
      <c r="P218">
        <v>0.16309999999999999</v>
      </c>
      <c r="Q218">
        <v>0.248</v>
      </c>
      <c r="R218">
        <v>8.2299999999999998E-2</v>
      </c>
    </row>
    <row r="219" spans="12:18" x14ac:dyDescent="0.4">
      <c r="L219">
        <v>89.607500000000002</v>
      </c>
      <c r="M219">
        <v>2.0000000000000001E-4</v>
      </c>
      <c r="N219">
        <v>3.3999999999999998E-3</v>
      </c>
      <c r="P219">
        <v>0.1618</v>
      </c>
      <c r="Q219">
        <v>0.248</v>
      </c>
      <c r="R219">
        <v>8.2000000000000003E-2</v>
      </c>
    </row>
    <row r="220" spans="12:18" x14ac:dyDescent="0.4">
      <c r="L220">
        <v>81.738500000000002</v>
      </c>
      <c r="M220">
        <v>2.0000000000000001E-4</v>
      </c>
      <c r="N220">
        <v>3.3999999999999998E-3</v>
      </c>
      <c r="P220">
        <v>0.16120000000000001</v>
      </c>
      <c r="Q220">
        <v>0.24679999999999999</v>
      </c>
      <c r="R220">
        <v>8.1900000000000001E-2</v>
      </c>
    </row>
    <row r="221" spans="12:18" x14ac:dyDescent="0.4">
      <c r="L221">
        <v>68.102400000000003</v>
      </c>
      <c r="M221">
        <v>2.0000000000000001E-4</v>
      </c>
      <c r="N221">
        <v>3.3999999999999998E-3</v>
      </c>
      <c r="P221">
        <v>0.16070000000000001</v>
      </c>
      <c r="Q221">
        <v>0.24629999999999999</v>
      </c>
      <c r="R221">
        <v>8.1799999999999998E-2</v>
      </c>
    </row>
    <row r="222" spans="12:18" x14ac:dyDescent="0.4">
      <c r="L222">
        <v>65.490200000000002</v>
      </c>
      <c r="M222">
        <v>2.0000000000000001E-4</v>
      </c>
      <c r="N222">
        <v>3.3999999999999998E-3</v>
      </c>
      <c r="P222">
        <v>0.1605</v>
      </c>
      <c r="Q222">
        <v>0.246</v>
      </c>
      <c r="R222">
        <v>8.1699999999999995E-2</v>
      </c>
    </row>
    <row r="223" spans="12:18" x14ac:dyDescent="0.4">
      <c r="L223">
        <v>58.353900000000003</v>
      </c>
      <c r="M223">
        <v>2.0000000000000001E-4</v>
      </c>
      <c r="N223">
        <v>3.3999999999999998E-3</v>
      </c>
      <c r="P223">
        <v>0.16039999999999999</v>
      </c>
      <c r="Q223">
        <v>0.24579999999999999</v>
      </c>
      <c r="R223">
        <v>8.1600000000000006E-2</v>
      </c>
    </row>
    <row r="224" spans="12:18" x14ac:dyDescent="0.4">
      <c r="L224">
        <v>58.1327</v>
      </c>
      <c r="M224">
        <v>2.0000000000000001E-4</v>
      </c>
      <c r="N224">
        <v>3.3E-3</v>
      </c>
      <c r="P224">
        <v>0.1603</v>
      </c>
      <c r="Q224">
        <v>0.24490000000000001</v>
      </c>
      <c r="R224">
        <v>8.14E-2</v>
      </c>
    </row>
    <row r="225" spans="12:18" x14ac:dyDescent="0.4">
      <c r="L225">
        <v>55.843499999999999</v>
      </c>
      <c r="M225">
        <v>2.0000000000000001E-4</v>
      </c>
      <c r="N225">
        <v>3.3E-3</v>
      </c>
      <c r="P225">
        <v>0.159</v>
      </c>
      <c r="Q225">
        <v>0.24390000000000001</v>
      </c>
      <c r="R225">
        <v>8.0799999999999997E-2</v>
      </c>
    </row>
    <row r="226" spans="12:18" x14ac:dyDescent="0.4">
      <c r="L226">
        <v>48.626899999999999</v>
      </c>
      <c r="M226">
        <v>2.0000000000000001E-4</v>
      </c>
      <c r="N226">
        <v>3.2000000000000002E-3</v>
      </c>
      <c r="P226">
        <v>0.15870000000000001</v>
      </c>
      <c r="Q226">
        <v>0.24279999999999999</v>
      </c>
      <c r="R226">
        <v>8.0399999999999999E-2</v>
      </c>
    </row>
    <row r="227" spans="12:18" x14ac:dyDescent="0.4">
      <c r="L227">
        <v>44.973799999999997</v>
      </c>
      <c r="M227">
        <v>2.0000000000000001E-4</v>
      </c>
      <c r="N227">
        <v>3.2000000000000002E-3</v>
      </c>
      <c r="P227">
        <v>0.15859999999999999</v>
      </c>
      <c r="Q227">
        <v>0.2394</v>
      </c>
      <c r="R227">
        <v>8.0199999999999994E-2</v>
      </c>
    </row>
    <row r="228" spans="12:18" x14ac:dyDescent="0.4">
      <c r="L228">
        <v>44.111800000000002</v>
      </c>
      <c r="M228">
        <v>2.0000000000000001E-4</v>
      </c>
      <c r="N228">
        <v>3.2000000000000002E-3</v>
      </c>
      <c r="P228">
        <v>0.157</v>
      </c>
      <c r="Q228">
        <v>0.23830000000000001</v>
      </c>
      <c r="R228">
        <v>8.0100000000000005E-2</v>
      </c>
    </row>
    <row r="229" spans="12:18" x14ac:dyDescent="0.4">
      <c r="L229">
        <v>44.061300000000003</v>
      </c>
      <c r="M229">
        <v>2.0000000000000001E-4</v>
      </c>
      <c r="N229">
        <v>3.2000000000000002E-3</v>
      </c>
      <c r="P229">
        <v>0.15590000000000001</v>
      </c>
      <c r="Q229">
        <v>0.2364</v>
      </c>
      <c r="R229">
        <v>0.08</v>
      </c>
    </row>
    <row r="230" spans="12:18" x14ac:dyDescent="0.4">
      <c r="L230">
        <v>44.032800000000002</v>
      </c>
      <c r="M230">
        <v>2.0000000000000001E-4</v>
      </c>
      <c r="N230">
        <v>3.0999999999999999E-3</v>
      </c>
      <c r="P230">
        <v>0.155</v>
      </c>
      <c r="Q230">
        <v>0.2351</v>
      </c>
      <c r="R230">
        <v>7.9899999999999999E-2</v>
      </c>
    </row>
    <row r="231" spans="12:18" x14ac:dyDescent="0.4">
      <c r="L231">
        <v>43.972000000000001</v>
      </c>
      <c r="M231">
        <v>2.0000000000000001E-4</v>
      </c>
      <c r="N231">
        <v>3.0000000000000001E-3</v>
      </c>
      <c r="P231">
        <v>0.15479999999999999</v>
      </c>
      <c r="Q231">
        <v>0.2341</v>
      </c>
      <c r="R231">
        <v>7.9500000000000001E-2</v>
      </c>
    </row>
    <row r="232" spans="12:18" x14ac:dyDescent="0.4">
      <c r="L232">
        <v>43.894500000000001</v>
      </c>
      <c r="M232">
        <v>2.0000000000000001E-4</v>
      </c>
      <c r="N232">
        <v>2.8999999999999998E-3</v>
      </c>
      <c r="P232">
        <v>0.15440000000000001</v>
      </c>
      <c r="Q232">
        <v>0.23380000000000001</v>
      </c>
      <c r="R232">
        <v>7.9500000000000001E-2</v>
      </c>
    </row>
    <row r="233" spans="12:18" x14ac:dyDescent="0.4">
      <c r="L233">
        <v>43.670099999999998</v>
      </c>
      <c r="M233">
        <v>2.0000000000000001E-4</v>
      </c>
      <c r="N233">
        <v>2.8999999999999998E-3</v>
      </c>
      <c r="P233">
        <v>0.1537</v>
      </c>
      <c r="Q233">
        <v>0.23319999999999999</v>
      </c>
      <c r="R233">
        <v>7.8899999999999998E-2</v>
      </c>
    </row>
    <row r="234" spans="12:18" x14ac:dyDescent="0.4">
      <c r="L234">
        <v>40.826599999999999</v>
      </c>
      <c r="M234">
        <v>2.0000000000000001E-4</v>
      </c>
      <c r="N234">
        <v>2.8999999999999998E-3</v>
      </c>
      <c r="P234">
        <v>0.15340000000000001</v>
      </c>
      <c r="Q234">
        <v>0.23300000000000001</v>
      </c>
      <c r="R234">
        <v>7.8899999999999998E-2</v>
      </c>
    </row>
    <row r="235" spans="12:18" x14ac:dyDescent="0.4">
      <c r="L235">
        <v>15.960800000000001</v>
      </c>
      <c r="M235">
        <v>2.0000000000000001E-4</v>
      </c>
      <c r="N235">
        <v>2.8E-3</v>
      </c>
      <c r="P235">
        <v>0.15340000000000001</v>
      </c>
      <c r="Q235">
        <v>0.23100000000000001</v>
      </c>
      <c r="R235">
        <v>7.8899999999999998E-2</v>
      </c>
    </row>
    <row r="236" spans="12:18" x14ac:dyDescent="0.4">
      <c r="L236">
        <v>13.6083</v>
      </c>
      <c r="M236">
        <v>2.0000000000000001E-4</v>
      </c>
      <c r="N236">
        <v>2.8E-3</v>
      </c>
      <c r="P236">
        <v>0.15329999999999999</v>
      </c>
      <c r="Q236">
        <v>0.2298</v>
      </c>
      <c r="R236">
        <v>7.8799999999999995E-2</v>
      </c>
    </row>
    <row r="237" spans="12:18" x14ac:dyDescent="0.4">
      <c r="L237">
        <v>11.4122</v>
      </c>
      <c r="M237">
        <v>2.0000000000000001E-4</v>
      </c>
      <c r="N237">
        <v>2.8E-3</v>
      </c>
      <c r="P237">
        <v>0.15040000000000001</v>
      </c>
      <c r="Q237">
        <v>0.2296</v>
      </c>
      <c r="R237">
        <v>7.8600000000000003E-2</v>
      </c>
    </row>
    <row r="238" spans="12:18" x14ac:dyDescent="0.4">
      <c r="L238">
        <v>9.4907000000000004</v>
      </c>
      <c r="M238">
        <v>2.0000000000000001E-4</v>
      </c>
      <c r="N238">
        <v>2.8E-3</v>
      </c>
      <c r="P238">
        <v>0.14979999999999999</v>
      </c>
      <c r="Q238">
        <v>0.22850000000000001</v>
      </c>
      <c r="R238">
        <v>7.8399999999999997E-2</v>
      </c>
    </row>
    <row r="239" spans="12:18" x14ac:dyDescent="0.4">
      <c r="L239">
        <v>3.1882000000000001</v>
      </c>
      <c r="M239">
        <v>2.0000000000000001E-4</v>
      </c>
      <c r="N239">
        <v>2.8E-3</v>
      </c>
      <c r="P239">
        <v>0.14949999999999999</v>
      </c>
      <c r="Q239">
        <v>0.2283</v>
      </c>
      <c r="R239">
        <v>7.8399999999999997E-2</v>
      </c>
    </row>
    <row r="240" spans="12:18" x14ac:dyDescent="0.4">
      <c r="L240">
        <v>2.8268</v>
      </c>
      <c r="M240">
        <v>2.0000000000000001E-4</v>
      </c>
      <c r="N240">
        <v>2.8E-3</v>
      </c>
      <c r="P240">
        <v>0.14929999999999999</v>
      </c>
      <c r="Q240">
        <v>0.224</v>
      </c>
      <c r="R240">
        <v>7.8399999999999997E-2</v>
      </c>
    </row>
    <row r="241" spans="12:18" x14ac:dyDescent="0.4">
      <c r="L241">
        <v>2.7875999999999999</v>
      </c>
      <c r="M241">
        <v>2.0000000000000001E-4</v>
      </c>
      <c r="N241">
        <v>2.7000000000000001E-3</v>
      </c>
      <c r="P241">
        <v>0.14829999999999999</v>
      </c>
      <c r="Q241">
        <v>0.22259999999999999</v>
      </c>
      <c r="R241">
        <v>7.8E-2</v>
      </c>
    </row>
    <row r="242" spans="12:18" x14ac:dyDescent="0.4">
      <c r="L242">
        <v>2.5042</v>
      </c>
      <c r="M242">
        <v>2.0000000000000001E-4</v>
      </c>
      <c r="N242">
        <v>2.7000000000000001E-3</v>
      </c>
      <c r="P242">
        <v>0.14810000000000001</v>
      </c>
      <c r="Q242">
        <v>0.2213</v>
      </c>
      <c r="R242">
        <v>7.7899999999999997E-2</v>
      </c>
    </row>
    <row r="243" spans="12:18" x14ac:dyDescent="0.4">
      <c r="L243">
        <v>2.5004</v>
      </c>
      <c r="M243">
        <v>2.0000000000000001E-4</v>
      </c>
      <c r="N243">
        <v>2.7000000000000001E-3</v>
      </c>
      <c r="P243">
        <v>0.14649999999999999</v>
      </c>
      <c r="Q243">
        <v>0.21990000000000001</v>
      </c>
      <c r="R243">
        <v>7.7799999999999994E-2</v>
      </c>
    </row>
    <row r="244" spans="12:18" x14ac:dyDescent="0.4">
      <c r="L244">
        <v>2.3460999999999999</v>
      </c>
      <c r="M244">
        <v>2.0000000000000001E-4</v>
      </c>
      <c r="N244">
        <v>2.7000000000000001E-3</v>
      </c>
      <c r="P244">
        <v>0.14330000000000001</v>
      </c>
      <c r="Q244">
        <v>0.21929999999999999</v>
      </c>
      <c r="R244">
        <v>7.7700000000000005E-2</v>
      </c>
    </row>
    <row r="245" spans="12:18" x14ac:dyDescent="0.4">
      <c r="L245">
        <v>2.2201</v>
      </c>
      <c r="M245">
        <v>2.0000000000000001E-4</v>
      </c>
      <c r="N245">
        <v>2.5999999999999999E-3</v>
      </c>
      <c r="P245">
        <v>0.1431</v>
      </c>
      <c r="Q245">
        <v>0.21909999999999999</v>
      </c>
      <c r="R245">
        <v>7.7399999999999997E-2</v>
      </c>
    </row>
    <row r="246" spans="12:18" x14ac:dyDescent="0.4">
      <c r="L246">
        <v>2.0777999999999999</v>
      </c>
      <c r="M246">
        <v>2.0000000000000001E-4</v>
      </c>
      <c r="N246">
        <v>2.5999999999999999E-3</v>
      </c>
      <c r="P246">
        <v>0.1429</v>
      </c>
      <c r="Q246">
        <v>0.21870000000000001</v>
      </c>
      <c r="R246">
        <v>7.7399999999999997E-2</v>
      </c>
    </row>
    <row r="247" spans="12:18" x14ac:dyDescent="0.4">
      <c r="L247">
        <v>1.7606999999999999</v>
      </c>
      <c r="M247">
        <v>2.0000000000000001E-4</v>
      </c>
      <c r="N247">
        <v>2.5999999999999999E-3</v>
      </c>
      <c r="P247">
        <v>0.14230000000000001</v>
      </c>
      <c r="Q247">
        <v>0.21840000000000001</v>
      </c>
      <c r="R247">
        <v>7.6499999999999999E-2</v>
      </c>
    </row>
    <row r="248" spans="12:18" x14ac:dyDescent="0.4">
      <c r="L248">
        <v>1.7504</v>
      </c>
      <c r="M248">
        <v>2.0000000000000001E-4</v>
      </c>
      <c r="N248">
        <v>2.5999999999999999E-3</v>
      </c>
      <c r="P248">
        <v>0.13700000000000001</v>
      </c>
      <c r="Q248">
        <v>0.21759999999999999</v>
      </c>
      <c r="R248">
        <v>7.6499999999999999E-2</v>
      </c>
    </row>
    <row r="249" spans="12:18" x14ac:dyDescent="0.4">
      <c r="L249">
        <v>1.6677</v>
      </c>
      <c r="M249">
        <v>2.0000000000000001E-4</v>
      </c>
      <c r="N249">
        <v>2.5999999999999999E-3</v>
      </c>
      <c r="P249">
        <v>0.1341</v>
      </c>
      <c r="Q249">
        <v>0.21609999999999999</v>
      </c>
      <c r="R249">
        <v>7.6399999999999996E-2</v>
      </c>
    </row>
    <row r="250" spans="12:18" x14ac:dyDescent="0.4">
      <c r="L250">
        <v>1.6378999999999999</v>
      </c>
      <c r="M250">
        <v>2.0000000000000001E-4</v>
      </c>
      <c r="N250">
        <v>2.5999999999999999E-3</v>
      </c>
      <c r="P250">
        <v>0.13189999999999999</v>
      </c>
      <c r="Q250">
        <v>0.21360000000000001</v>
      </c>
      <c r="R250">
        <v>7.5800000000000006E-2</v>
      </c>
    </row>
    <row r="251" spans="12:18" x14ac:dyDescent="0.4">
      <c r="L251">
        <v>1.6338999999999999</v>
      </c>
      <c r="M251">
        <v>2.0000000000000001E-4</v>
      </c>
      <c r="N251">
        <v>2.5999999999999999E-3</v>
      </c>
      <c r="P251">
        <v>0.13170000000000001</v>
      </c>
      <c r="Q251">
        <v>0.21290000000000001</v>
      </c>
      <c r="R251">
        <v>7.5700000000000003E-2</v>
      </c>
    </row>
    <row r="252" spans="12:18" x14ac:dyDescent="0.4">
      <c r="L252">
        <v>1.6109</v>
      </c>
      <c r="M252">
        <v>2.0000000000000001E-4</v>
      </c>
      <c r="N252">
        <v>2.5000000000000001E-3</v>
      </c>
      <c r="P252">
        <v>0.12870000000000001</v>
      </c>
      <c r="Q252">
        <v>0.21210000000000001</v>
      </c>
      <c r="R252">
        <v>7.5700000000000003E-2</v>
      </c>
    </row>
    <row r="253" spans="12:18" x14ac:dyDescent="0.4">
      <c r="L253">
        <v>1.5502</v>
      </c>
      <c r="M253">
        <v>2.0000000000000001E-4</v>
      </c>
      <c r="N253">
        <v>2.5000000000000001E-3</v>
      </c>
      <c r="P253">
        <v>0.12839999999999999</v>
      </c>
      <c r="Q253">
        <v>0.2102</v>
      </c>
      <c r="R253">
        <v>7.5399999999999995E-2</v>
      </c>
    </row>
    <row r="254" spans="12:18" x14ac:dyDescent="0.4">
      <c r="L254">
        <v>1.5416000000000001</v>
      </c>
      <c r="M254">
        <v>2.0000000000000001E-4</v>
      </c>
      <c r="N254">
        <v>2.5000000000000001E-3</v>
      </c>
      <c r="P254">
        <v>0.1268</v>
      </c>
      <c r="Q254">
        <v>0.20549999999999999</v>
      </c>
      <c r="R254">
        <v>7.4800000000000005E-2</v>
      </c>
    </row>
    <row r="255" spans="12:18" x14ac:dyDescent="0.4">
      <c r="L255">
        <v>1.5391999999999999</v>
      </c>
      <c r="M255">
        <v>2.0000000000000001E-4</v>
      </c>
      <c r="N255">
        <v>2.5000000000000001E-3</v>
      </c>
      <c r="P255">
        <v>0.1255</v>
      </c>
      <c r="Q255">
        <v>0.2054</v>
      </c>
      <c r="R255">
        <v>7.4700000000000003E-2</v>
      </c>
    </row>
    <row r="256" spans="12:18" x14ac:dyDescent="0.4">
      <c r="L256">
        <v>1.4850000000000001</v>
      </c>
      <c r="M256">
        <v>2.0000000000000001E-4</v>
      </c>
      <c r="N256">
        <v>2.5000000000000001E-3</v>
      </c>
      <c r="P256">
        <v>0.125</v>
      </c>
      <c r="Q256">
        <v>0.20530000000000001</v>
      </c>
      <c r="R256">
        <v>7.4300000000000005E-2</v>
      </c>
    </row>
    <row r="257" spans="12:18" x14ac:dyDescent="0.4">
      <c r="L257">
        <v>1.4802999999999999</v>
      </c>
      <c r="M257">
        <v>2.0000000000000001E-4</v>
      </c>
      <c r="N257">
        <v>2.5000000000000001E-3</v>
      </c>
      <c r="P257">
        <v>0.125</v>
      </c>
      <c r="Q257">
        <v>0.20369999999999999</v>
      </c>
      <c r="R257">
        <v>7.4200000000000002E-2</v>
      </c>
    </row>
    <row r="258" spans="12:18" x14ac:dyDescent="0.4">
      <c r="L258">
        <v>1.4594</v>
      </c>
      <c r="M258">
        <v>2.0000000000000001E-4</v>
      </c>
      <c r="N258">
        <v>2.5000000000000001E-3</v>
      </c>
      <c r="P258">
        <v>0.124</v>
      </c>
      <c r="Q258">
        <v>0.2024</v>
      </c>
      <c r="R258">
        <v>7.4099999999999999E-2</v>
      </c>
    </row>
    <row r="259" spans="12:18" x14ac:dyDescent="0.4">
      <c r="L259">
        <v>1.4409000000000001</v>
      </c>
      <c r="M259">
        <v>2.0000000000000001E-4</v>
      </c>
      <c r="N259">
        <v>2.5000000000000001E-3</v>
      </c>
      <c r="P259">
        <v>0.1225</v>
      </c>
      <c r="Q259">
        <v>0.1951</v>
      </c>
      <c r="R259">
        <v>7.4099999999999999E-2</v>
      </c>
    </row>
    <row r="260" spans="12:18" x14ac:dyDescent="0.4">
      <c r="L260">
        <v>1.42</v>
      </c>
      <c r="M260">
        <v>2.0000000000000001E-4</v>
      </c>
      <c r="N260">
        <v>2.3999999999999998E-3</v>
      </c>
      <c r="P260">
        <v>0.1212</v>
      </c>
      <c r="Q260">
        <v>0.19320000000000001</v>
      </c>
      <c r="R260">
        <v>7.4099999999999999E-2</v>
      </c>
    </row>
    <row r="261" spans="12:18" x14ac:dyDescent="0.4">
      <c r="L261">
        <v>1.417</v>
      </c>
      <c r="M261">
        <v>2.0000000000000001E-4</v>
      </c>
      <c r="N261">
        <v>2.3999999999999998E-3</v>
      </c>
      <c r="P261">
        <v>0.11890000000000001</v>
      </c>
      <c r="Q261">
        <v>0.19309999999999999</v>
      </c>
      <c r="R261">
        <v>7.3200000000000001E-2</v>
      </c>
    </row>
    <row r="262" spans="12:18" x14ac:dyDescent="0.4">
      <c r="L262">
        <v>1.4132</v>
      </c>
      <c r="M262">
        <v>2.0000000000000001E-4</v>
      </c>
      <c r="N262">
        <v>2.3999999999999998E-3</v>
      </c>
      <c r="P262">
        <v>0.1172</v>
      </c>
      <c r="Q262">
        <v>0.19289999999999999</v>
      </c>
      <c r="R262">
        <v>7.2999999999999995E-2</v>
      </c>
    </row>
    <row r="263" spans="12:18" x14ac:dyDescent="0.4">
      <c r="L263">
        <v>1.3974</v>
      </c>
      <c r="M263">
        <v>2.0000000000000001E-4</v>
      </c>
      <c r="N263">
        <v>2.3999999999999998E-3</v>
      </c>
      <c r="P263">
        <v>0.1149</v>
      </c>
      <c r="Q263">
        <v>0.1903</v>
      </c>
      <c r="R263">
        <v>7.2999999999999995E-2</v>
      </c>
    </row>
    <row r="264" spans="12:18" x14ac:dyDescent="0.4">
      <c r="L264">
        <v>1.3919999999999999</v>
      </c>
      <c r="M264">
        <v>2.0000000000000001E-4</v>
      </c>
      <c r="N264">
        <v>2.3E-3</v>
      </c>
      <c r="P264">
        <v>0.11310000000000001</v>
      </c>
      <c r="Q264">
        <v>0.19009999999999999</v>
      </c>
      <c r="R264">
        <v>7.1800000000000003E-2</v>
      </c>
    </row>
    <row r="265" spans="12:18" x14ac:dyDescent="0.4">
      <c r="L265">
        <v>1.3761000000000001</v>
      </c>
      <c r="M265">
        <v>2.0000000000000001E-4</v>
      </c>
      <c r="N265">
        <v>2.3E-3</v>
      </c>
      <c r="P265">
        <v>0.1125</v>
      </c>
      <c r="Q265">
        <v>0.18790000000000001</v>
      </c>
      <c r="R265">
        <v>7.1400000000000005E-2</v>
      </c>
    </row>
    <row r="266" spans="12:18" x14ac:dyDescent="0.4">
      <c r="L266">
        <v>1.3717999999999999</v>
      </c>
      <c r="M266">
        <v>2.0000000000000001E-4</v>
      </c>
      <c r="N266">
        <v>2.3E-3</v>
      </c>
      <c r="P266">
        <v>0.1119</v>
      </c>
      <c r="Q266">
        <v>0.18579999999999999</v>
      </c>
      <c r="R266">
        <v>7.1199999999999999E-2</v>
      </c>
    </row>
    <row r="267" spans="12:18" x14ac:dyDescent="0.4">
      <c r="L267">
        <v>1.357</v>
      </c>
      <c r="M267">
        <v>2.0000000000000001E-4</v>
      </c>
      <c r="N267">
        <v>2.3E-3</v>
      </c>
      <c r="P267">
        <v>0.1111</v>
      </c>
      <c r="Q267">
        <v>0.18529999999999999</v>
      </c>
      <c r="R267">
        <v>7.1099999999999997E-2</v>
      </c>
    </row>
    <row r="268" spans="12:18" x14ac:dyDescent="0.4">
      <c r="L268">
        <v>1.3554999999999999</v>
      </c>
      <c r="M268">
        <v>2.0000000000000001E-4</v>
      </c>
      <c r="N268">
        <v>2.3E-3</v>
      </c>
      <c r="P268">
        <v>0.1104</v>
      </c>
      <c r="Q268">
        <v>0.18279999999999999</v>
      </c>
      <c r="R268">
        <v>7.0800000000000002E-2</v>
      </c>
    </row>
    <row r="269" spans="12:18" x14ac:dyDescent="0.4">
      <c r="L269">
        <v>1.3321000000000001</v>
      </c>
      <c r="M269">
        <v>2.0000000000000001E-4</v>
      </c>
      <c r="N269">
        <v>2.3E-3</v>
      </c>
      <c r="P269">
        <v>0.1099</v>
      </c>
      <c r="Q269">
        <v>0.1827</v>
      </c>
      <c r="R269">
        <v>7.0699999999999999E-2</v>
      </c>
    </row>
    <row r="270" spans="12:18" x14ac:dyDescent="0.4">
      <c r="L270">
        <v>1.3153999999999999</v>
      </c>
      <c r="M270">
        <v>2.0000000000000001E-4</v>
      </c>
      <c r="N270">
        <v>2.3E-3</v>
      </c>
      <c r="P270">
        <v>0.1077</v>
      </c>
      <c r="Q270">
        <v>0.182</v>
      </c>
      <c r="R270">
        <v>7.0400000000000004E-2</v>
      </c>
    </row>
    <row r="271" spans="12:18" x14ac:dyDescent="0.4">
      <c r="L271">
        <v>1.3151999999999999</v>
      </c>
      <c r="M271">
        <v>2.0000000000000001E-4</v>
      </c>
      <c r="N271">
        <v>2.3E-3</v>
      </c>
      <c r="P271">
        <v>0.10730000000000001</v>
      </c>
      <c r="Q271">
        <v>0.17929999999999999</v>
      </c>
      <c r="R271">
        <v>7.0300000000000001E-2</v>
      </c>
    </row>
    <row r="272" spans="12:18" x14ac:dyDescent="0.4">
      <c r="L272">
        <v>1.2806</v>
      </c>
      <c r="M272">
        <v>2.0000000000000001E-4</v>
      </c>
      <c r="N272">
        <v>2.3E-3</v>
      </c>
      <c r="P272">
        <v>0.1066</v>
      </c>
      <c r="Q272">
        <v>0.17549999999999999</v>
      </c>
      <c r="R272">
        <v>6.9699999999999998E-2</v>
      </c>
    </row>
    <row r="273" spans="12:18" x14ac:dyDescent="0.4">
      <c r="L273">
        <v>1.2730999999999999</v>
      </c>
      <c r="M273">
        <v>2.0000000000000001E-4</v>
      </c>
      <c r="N273">
        <v>2.2000000000000001E-3</v>
      </c>
      <c r="P273">
        <v>0.10639999999999999</v>
      </c>
      <c r="Q273">
        <v>0.17530000000000001</v>
      </c>
      <c r="R273">
        <v>6.9599999999999995E-2</v>
      </c>
    </row>
    <row r="274" spans="12:18" x14ac:dyDescent="0.4">
      <c r="L274">
        <v>1.2704</v>
      </c>
      <c r="M274">
        <v>2.0000000000000001E-4</v>
      </c>
      <c r="N274">
        <v>2.2000000000000001E-3</v>
      </c>
      <c r="P274">
        <v>0.1037</v>
      </c>
      <c r="Q274">
        <v>0.15939999999999999</v>
      </c>
      <c r="R274">
        <v>6.9199999999999998E-2</v>
      </c>
    </row>
    <row r="275" spans="12:18" x14ac:dyDescent="0.4">
      <c r="L275">
        <v>1.2689999999999999</v>
      </c>
      <c r="M275">
        <v>2.0000000000000001E-4</v>
      </c>
      <c r="N275">
        <v>2.2000000000000001E-3</v>
      </c>
      <c r="P275">
        <v>9.8199999999999996E-2</v>
      </c>
      <c r="Q275">
        <v>0.1585</v>
      </c>
      <c r="R275">
        <v>6.9000000000000006E-2</v>
      </c>
    </row>
    <row r="276" spans="12:18" x14ac:dyDescent="0.4">
      <c r="L276">
        <v>1.2082999999999999</v>
      </c>
      <c r="M276">
        <v>2.0000000000000001E-4</v>
      </c>
      <c r="N276">
        <v>2.2000000000000001E-3</v>
      </c>
      <c r="P276">
        <v>9.69E-2</v>
      </c>
      <c r="Q276">
        <v>0.15540000000000001</v>
      </c>
      <c r="R276">
        <v>6.88E-2</v>
      </c>
    </row>
    <row r="277" spans="12:18" x14ac:dyDescent="0.4">
      <c r="L277">
        <v>1.1962999999999999</v>
      </c>
      <c r="M277">
        <v>2.0000000000000001E-4</v>
      </c>
      <c r="N277">
        <v>2.0999999999999999E-3</v>
      </c>
      <c r="P277">
        <v>9.6799999999999997E-2</v>
      </c>
      <c r="Q277">
        <v>0.15190000000000001</v>
      </c>
      <c r="R277">
        <v>6.8500000000000005E-2</v>
      </c>
    </row>
    <row r="278" spans="12:18" x14ac:dyDescent="0.4">
      <c r="L278">
        <v>1.1729000000000001</v>
      </c>
      <c r="M278">
        <v>2.0000000000000001E-4</v>
      </c>
      <c r="N278">
        <v>2.0999999999999999E-3</v>
      </c>
      <c r="P278">
        <v>9.06E-2</v>
      </c>
      <c r="Q278">
        <v>0.1517</v>
      </c>
      <c r="R278">
        <v>6.7400000000000002E-2</v>
      </c>
    </row>
    <row r="279" spans="12:18" x14ac:dyDescent="0.4">
      <c r="L279">
        <v>1.139</v>
      </c>
      <c r="M279">
        <v>2.0000000000000001E-4</v>
      </c>
      <c r="N279">
        <v>2E-3</v>
      </c>
      <c r="P279">
        <v>9.5999999999999992E-3</v>
      </c>
      <c r="Q279">
        <v>0.14849999999999999</v>
      </c>
      <c r="R279">
        <v>6.7000000000000004E-2</v>
      </c>
    </row>
    <row r="280" spans="12:18" x14ac:dyDescent="0.4">
      <c r="L280">
        <v>1.1328</v>
      </c>
      <c r="M280">
        <v>2.0000000000000001E-4</v>
      </c>
      <c r="N280">
        <v>1.9E-3</v>
      </c>
      <c r="P280">
        <v>7.1999999999999998E-3</v>
      </c>
      <c r="Q280">
        <v>0.14480000000000001</v>
      </c>
      <c r="R280">
        <v>6.6100000000000006E-2</v>
      </c>
    </row>
    <row r="281" spans="12:18" x14ac:dyDescent="0.4">
      <c r="L281">
        <v>1.0086999999999999</v>
      </c>
      <c r="M281">
        <v>2.0000000000000001E-4</v>
      </c>
      <c r="N281">
        <v>1.9E-3</v>
      </c>
      <c r="P281">
        <v>6.4000000000000003E-3</v>
      </c>
      <c r="Q281">
        <v>0.1447</v>
      </c>
      <c r="R281">
        <v>6.6000000000000003E-2</v>
      </c>
    </row>
    <row r="282" spans="12:18" x14ac:dyDescent="0.4">
      <c r="L282">
        <v>1.0055000000000001</v>
      </c>
      <c r="M282">
        <v>2.0000000000000001E-4</v>
      </c>
      <c r="N282">
        <v>1.8E-3</v>
      </c>
      <c r="Q282">
        <v>0.13880000000000001</v>
      </c>
      <c r="R282">
        <v>6.5500000000000003E-2</v>
      </c>
    </row>
    <row r="283" spans="12:18" x14ac:dyDescent="0.4">
      <c r="L283">
        <v>0.3906</v>
      </c>
      <c r="M283">
        <v>2.0000000000000001E-4</v>
      </c>
      <c r="N283">
        <v>1.6999999999999999E-3</v>
      </c>
      <c r="Q283">
        <v>0.13780000000000001</v>
      </c>
      <c r="R283">
        <v>6.54E-2</v>
      </c>
    </row>
    <row r="284" spans="12:18" x14ac:dyDescent="0.4">
      <c r="L284">
        <v>0.18729999999999999</v>
      </c>
      <c r="M284">
        <v>2.0000000000000001E-4</v>
      </c>
      <c r="N284">
        <v>1.6999999999999999E-3</v>
      </c>
      <c r="Q284">
        <v>0.1376</v>
      </c>
      <c r="R284">
        <v>6.5199999999999994E-2</v>
      </c>
    </row>
    <row r="285" spans="12:18" x14ac:dyDescent="0.4">
      <c r="L285">
        <v>0.1263</v>
      </c>
      <c r="M285">
        <v>2.0000000000000001E-4</v>
      </c>
      <c r="N285">
        <v>1.6999999999999999E-3</v>
      </c>
      <c r="Q285">
        <v>0.1368</v>
      </c>
      <c r="R285">
        <v>6.4100000000000004E-2</v>
      </c>
    </row>
    <row r="286" spans="12:18" x14ac:dyDescent="0.4">
      <c r="L286">
        <v>8.7499999999999994E-2</v>
      </c>
      <c r="M286">
        <v>2.0000000000000001E-4</v>
      </c>
      <c r="N286">
        <v>1.6999999999999999E-3</v>
      </c>
      <c r="Q286">
        <v>0.1333</v>
      </c>
      <c r="R286">
        <v>6.2600000000000003E-2</v>
      </c>
    </row>
    <row r="287" spans="12:18" x14ac:dyDescent="0.4">
      <c r="L287">
        <v>2.7E-2</v>
      </c>
      <c r="M287">
        <v>2.0000000000000001E-4</v>
      </c>
      <c r="N287">
        <v>1.6999999999999999E-3</v>
      </c>
      <c r="Q287">
        <v>0.12659999999999999</v>
      </c>
      <c r="R287">
        <v>6.1600000000000002E-2</v>
      </c>
    </row>
    <row r="288" spans="12:18" x14ac:dyDescent="0.4">
      <c r="L288">
        <v>2.29E-2</v>
      </c>
      <c r="M288">
        <v>2.0000000000000001E-4</v>
      </c>
      <c r="N288">
        <v>1.6999999999999999E-3</v>
      </c>
      <c r="Q288">
        <v>0.1226</v>
      </c>
      <c r="R288">
        <v>6.0400000000000002E-2</v>
      </c>
    </row>
    <row r="289" spans="12:18" x14ac:dyDescent="0.4">
      <c r="L289">
        <v>1.83E-2</v>
      </c>
      <c r="M289">
        <v>2.0000000000000001E-4</v>
      </c>
      <c r="N289">
        <v>1.6000000000000001E-3</v>
      </c>
      <c r="Q289">
        <v>0.1163</v>
      </c>
      <c r="R289">
        <v>5.8999999999999997E-2</v>
      </c>
    </row>
    <row r="290" spans="12:18" x14ac:dyDescent="0.4">
      <c r="L290">
        <v>1.3100000000000001E-2</v>
      </c>
      <c r="M290">
        <v>1E-4</v>
      </c>
      <c r="N290">
        <v>1.6000000000000001E-3</v>
      </c>
      <c r="Q290">
        <v>1.14E-2</v>
      </c>
      <c r="R290">
        <v>5.8700000000000002E-2</v>
      </c>
    </row>
    <row r="291" spans="12:18" x14ac:dyDescent="0.4">
      <c r="L291">
        <v>5.8999999999999999E-3</v>
      </c>
      <c r="M291">
        <v>1E-4</v>
      </c>
      <c r="N291">
        <v>1.6000000000000001E-3</v>
      </c>
      <c r="Q291">
        <v>2.8E-3</v>
      </c>
      <c r="R291">
        <v>5.8299999999999998E-2</v>
      </c>
    </row>
    <row r="292" spans="12:18" x14ac:dyDescent="0.4">
      <c r="L292">
        <v>5.7999999999999996E-3</v>
      </c>
      <c r="M292">
        <v>1E-4</v>
      </c>
      <c r="N292">
        <v>1.6000000000000001E-3</v>
      </c>
      <c r="Q292">
        <v>2.5999999999999999E-3</v>
      </c>
      <c r="R292">
        <v>5.8200000000000002E-2</v>
      </c>
    </row>
    <row r="293" spans="12:18" x14ac:dyDescent="0.4">
      <c r="L293">
        <v>5.1999999999999998E-3</v>
      </c>
      <c r="M293">
        <v>1E-4</v>
      </c>
      <c r="N293">
        <v>1.5E-3</v>
      </c>
      <c r="Q293">
        <v>2E-3</v>
      </c>
      <c r="R293">
        <v>5.8099999999999999E-2</v>
      </c>
    </row>
    <row r="294" spans="12:18" x14ac:dyDescent="0.4">
      <c r="L294">
        <v>4.1000000000000003E-3</v>
      </c>
      <c r="M294">
        <v>1E-4</v>
      </c>
      <c r="N294">
        <v>1.5E-3</v>
      </c>
      <c r="Q294">
        <v>1.9E-3</v>
      </c>
      <c r="R294">
        <v>5.7799999999999997E-2</v>
      </c>
    </row>
    <row r="295" spans="12:18" x14ac:dyDescent="0.4">
      <c r="L295">
        <v>3.8999999999999998E-3</v>
      </c>
      <c r="M295">
        <v>1E-4</v>
      </c>
      <c r="N295">
        <v>1.2999999999999999E-3</v>
      </c>
      <c r="Q295">
        <v>1.9E-3</v>
      </c>
      <c r="R295">
        <v>5.7700000000000001E-2</v>
      </c>
    </row>
    <row r="296" spans="12:18" x14ac:dyDescent="0.4">
      <c r="L296">
        <v>3.5000000000000001E-3</v>
      </c>
      <c r="M296">
        <v>1E-4</v>
      </c>
      <c r="N296">
        <v>1.1999999999999999E-3</v>
      </c>
      <c r="Q296">
        <v>1.5E-3</v>
      </c>
      <c r="R296">
        <v>5.5800000000000002E-2</v>
      </c>
    </row>
  </sheetData>
  <sortState xmlns:xlrd2="http://schemas.microsoft.com/office/spreadsheetml/2017/richdata2" ref="R3:R296">
    <sortCondition descending="1" ref="R3:R296"/>
  </sortState>
  <mergeCells count="14">
    <mergeCell ref="B27:G27"/>
    <mergeCell ref="B21:G21"/>
    <mergeCell ref="B19:G19"/>
    <mergeCell ref="B22:G22"/>
    <mergeCell ref="B23:G23"/>
    <mergeCell ref="B24:G24"/>
    <mergeCell ref="B25:G25"/>
    <mergeCell ref="B26:G26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70"/>
  <sheetViews>
    <sheetView showGridLines="0" workbookViewId="0">
      <selection activeCell="L1" sqref="L1"/>
    </sheetView>
  </sheetViews>
  <sheetFormatPr defaultRowHeight="14.6" x14ac:dyDescent="0.4"/>
  <cols>
    <col min="2" max="2" width="15.07421875" customWidth="1"/>
    <col min="3" max="3" width="10.84375" bestFit="1" customWidth="1"/>
    <col min="12" max="12" width="10" customWidth="1"/>
    <col min="13" max="13" width="38.4609375" customWidth="1"/>
    <col min="14" max="14" width="18.3828125" customWidth="1"/>
    <col min="15" max="15" width="24.765625" customWidth="1"/>
    <col min="16" max="16" width="33.84375" customWidth="1"/>
    <col min="17" max="17" width="15.23046875" customWidth="1"/>
    <col min="18" max="18" width="13.84375" customWidth="1"/>
  </cols>
  <sheetData>
    <row r="1" spans="2:18" ht="15" thickBot="1" x14ac:dyDescent="0.45">
      <c r="L1" t="s">
        <v>50</v>
      </c>
    </row>
    <row r="2" spans="2:18" ht="59.15" thickTop="1" thickBot="1" x14ac:dyDescent="0.45">
      <c r="B2" s="30" t="s">
        <v>37</v>
      </c>
      <c r="C2" s="16" t="s">
        <v>47</v>
      </c>
      <c r="D2" s="21" t="s">
        <v>7</v>
      </c>
      <c r="E2" s="17" t="s">
        <v>9</v>
      </c>
      <c r="F2" s="17" t="s">
        <v>10</v>
      </c>
      <c r="G2" s="17" t="s">
        <v>11</v>
      </c>
      <c r="H2" s="17" t="s">
        <v>12</v>
      </c>
      <c r="I2" s="26" t="s">
        <v>13</v>
      </c>
      <c r="K2" s="31" t="s">
        <v>39</v>
      </c>
      <c r="L2" s="1" t="s">
        <v>6</v>
      </c>
      <c r="M2" s="2" t="s">
        <v>0</v>
      </c>
      <c r="N2" s="2" t="s">
        <v>1</v>
      </c>
      <c r="O2" s="2" t="s">
        <v>2</v>
      </c>
      <c r="P2" s="2" t="s">
        <v>5</v>
      </c>
      <c r="Q2" s="2" t="s">
        <v>4</v>
      </c>
      <c r="R2" s="3" t="s">
        <v>3</v>
      </c>
    </row>
    <row r="3" spans="2:18" ht="15" thickTop="1" x14ac:dyDescent="0.4">
      <c r="B3" s="27" t="s">
        <v>35</v>
      </c>
      <c r="C3" s="10">
        <f>COUNT(L:L)</f>
        <v>1068</v>
      </c>
      <c r="D3" s="13">
        <f>COUNT(M:M)</f>
        <v>1068</v>
      </c>
      <c r="E3" s="13">
        <f>COUNT(N:N)</f>
        <v>1068</v>
      </c>
      <c r="F3" s="13">
        <f>COUNT(O:O)</f>
        <v>100</v>
      </c>
      <c r="G3" s="13">
        <f>COUNT(P:P)</f>
        <v>968</v>
      </c>
      <c r="H3" s="13">
        <f>COUNT(Q:Q)</f>
        <v>1068</v>
      </c>
      <c r="I3" s="36">
        <f>COUNT(R:R)</f>
        <v>1068</v>
      </c>
      <c r="L3">
        <v>5491.9787999999999</v>
      </c>
      <c r="M3">
        <v>1.3982000000000001</v>
      </c>
      <c r="N3">
        <v>1.2188000000000001</v>
      </c>
      <c r="O3">
        <v>16.6614</v>
      </c>
      <c r="P3">
        <v>12.447699999999999</v>
      </c>
      <c r="Q3">
        <v>7.8459000000000003</v>
      </c>
      <c r="R3">
        <v>2.4434999999999998</v>
      </c>
    </row>
    <row r="4" spans="2:18" x14ac:dyDescent="0.4">
      <c r="B4" s="28" t="s">
        <v>19</v>
      </c>
      <c r="C4" s="11">
        <f>C5/1000</f>
        <v>0.84489016732210054</v>
      </c>
      <c r="D4" s="14">
        <f>D5/1000</f>
        <v>2.4743445692884731E-6</v>
      </c>
      <c r="E4" s="14">
        <f>E5/1000</f>
        <v>4.9011235955056123E-6</v>
      </c>
      <c r="F4" s="14">
        <f>F5/1000</f>
        <v>3.8116099999999998E-4</v>
      </c>
      <c r="G4" s="14">
        <f>G5/1000</f>
        <v>2.7061756198347128E-4</v>
      </c>
      <c r="H4" s="14">
        <f>H5/1000</f>
        <v>2.1966254681647946E-4</v>
      </c>
      <c r="I4" s="37">
        <f>I5/1000</f>
        <v>8.5915636704119949E-5</v>
      </c>
      <c r="L4">
        <v>5001.1154999999999</v>
      </c>
      <c r="M4">
        <v>0.33479999999999999</v>
      </c>
      <c r="N4">
        <v>0.7762</v>
      </c>
      <c r="O4">
        <v>5.3156999999999996</v>
      </c>
      <c r="P4">
        <v>7.6750999999999996</v>
      </c>
      <c r="Q4">
        <v>2.8523999999999998</v>
      </c>
      <c r="R4">
        <v>1.3168</v>
      </c>
    </row>
    <row r="5" spans="2:18" x14ac:dyDescent="0.4">
      <c r="B5" s="28" t="s">
        <v>16</v>
      </c>
      <c r="C5" s="32">
        <f>AVERAGE(L:L)</f>
        <v>844.89016732210052</v>
      </c>
      <c r="D5" s="33">
        <f>AVERAGE(M:M)</f>
        <v>2.474344569288473E-3</v>
      </c>
      <c r="E5" s="33">
        <f>AVERAGE(N:N)</f>
        <v>4.9011235955056121E-3</v>
      </c>
      <c r="F5" s="33">
        <f>AVERAGE(O:O)</f>
        <v>0.38116099999999997</v>
      </c>
      <c r="G5" s="33">
        <f>AVERAGE(P:P)</f>
        <v>0.27061756198347126</v>
      </c>
      <c r="H5" s="33">
        <f>AVERAGE(Q:Q)</f>
        <v>0.21966254681647945</v>
      </c>
      <c r="I5" s="38">
        <f>AVERAGE(R:R)</f>
        <v>8.5915636704119946E-2</v>
      </c>
      <c r="L5">
        <v>5000.9641000000001</v>
      </c>
      <c r="M5">
        <v>0.1321</v>
      </c>
      <c r="N5">
        <v>0.41739999999999999</v>
      </c>
      <c r="O5">
        <v>1.3877999999999999</v>
      </c>
      <c r="P5">
        <v>2.6585999999999999</v>
      </c>
      <c r="Q5">
        <v>2.3641000000000001</v>
      </c>
      <c r="R5">
        <v>1.2744</v>
      </c>
    </row>
    <row r="6" spans="2:18" x14ac:dyDescent="0.4">
      <c r="B6" s="28" t="s">
        <v>17</v>
      </c>
      <c r="C6" s="11">
        <f>C5*1000</f>
        <v>844890.16732210049</v>
      </c>
      <c r="D6" s="14">
        <f>D5*1000</f>
        <v>2.4743445692884731</v>
      </c>
      <c r="E6" s="14">
        <f>E5*1000</f>
        <v>4.9011235955056121</v>
      </c>
      <c r="F6" s="14">
        <f>F5*1000</f>
        <v>381.16099999999994</v>
      </c>
      <c r="G6" s="14">
        <f>G5*1000</f>
        <v>270.61756198347126</v>
      </c>
      <c r="H6" s="14">
        <f>H5*1000</f>
        <v>219.66254681647945</v>
      </c>
      <c r="I6" s="37">
        <f>I5*1000</f>
        <v>85.915636704119947</v>
      </c>
      <c r="L6">
        <v>5000.3154999999997</v>
      </c>
      <c r="M6">
        <v>0.1084</v>
      </c>
      <c r="N6">
        <v>2.0400000000000001E-2</v>
      </c>
      <c r="O6">
        <v>0.44159999999999999</v>
      </c>
      <c r="P6">
        <v>1.5116000000000001</v>
      </c>
      <c r="Q6">
        <v>1.6111</v>
      </c>
      <c r="R6">
        <v>0.46550000000000002</v>
      </c>
    </row>
    <row r="7" spans="2:18" x14ac:dyDescent="0.4">
      <c r="B7" s="28" t="s">
        <v>18</v>
      </c>
      <c r="C7" s="11">
        <f>C5*1000000</f>
        <v>844890167.32210052</v>
      </c>
      <c r="D7" s="14">
        <f>D5*1000000</f>
        <v>2474.3445692884729</v>
      </c>
      <c r="E7" s="14">
        <f>E5*1000000</f>
        <v>4901.1235955056118</v>
      </c>
      <c r="F7" s="14">
        <f>F5*1000000</f>
        <v>381161</v>
      </c>
      <c r="G7" s="14">
        <f>G5*1000000</f>
        <v>270617.56198347127</v>
      </c>
      <c r="H7" s="14">
        <f>H5*1000000</f>
        <v>219662.54681647944</v>
      </c>
      <c r="I7" s="37">
        <f>I5*1000000</f>
        <v>85915.636704119941</v>
      </c>
      <c r="L7">
        <v>4832.2710999999999</v>
      </c>
      <c r="M7">
        <v>0.1069</v>
      </c>
      <c r="N7">
        <v>1.7899999999999999E-2</v>
      </c>
      <c r="O7">
        <v>0.35870000000000002</v>
      </c>
      <c r="P7">
        <v>1.4075</v>
      </c>
      <c r="Q7">
        <v>1.4282999999999999</v>
      </c>
      <c r="R7">
        <v>0.43340000000000001</v>
      </c>
    </row>
    <row r="8" spans="2:18" x14ac:dyDescent="0.4">
      <c r="B8" s="28" t="s">
        <v>14</v>
      </c>
      <c r="C8" s="32">
        <f>MIN(L:L)</f>
        <v>1.1000000000000001E-3</v>
      </c>
      <c r="D8" s="33">
        <f>MIN(M:M)</f>
        <v>1E-4</v>
      </c>
      <c r="E8" s="33">
        <f>MIN(N:N)</f>
        <v>5.9999999999999995E-4</v>
      </c>
      <c r="F8" s="33">
        <f>MIN(O:O)</f>
        <v>9.0300000000000005E-2</v>
      </c>
      <c r="G8" s="33">
        <f>MIN(P:P)</f>
        <v>6.7000000000000002E-3</v>
      </c>
      <c r="H8" s="33">
        <f>MIN(Q:Q)</f>
        <v>2.0000000000000001E-4</v>
      </c>
      <c r="I8" s="38">
        <f>MIN(R:R)</f>
        <v>3.0800000000000001E-2</v>
      </c>
      <c r="L8">
        <v>4806.7894999999999</v>
      </c>
      <c r="M8">
        <v>8.2699999999999996E-2</v>
      </c>
      <c r="N8">
        <v>1.7600000000000001E-2</v>
      </c>
      <c r="O8">
        <v>0.28589999999999999</v>
      </c>
      <c r="P8">
        <v>1.3727</v>
      </c>
      <c r="Q8">
        <v>1.2818000000000001</v>
      </c>
      <c r="R8">
        <v>0.39219999999999999</v>
      </c>
    </row>
    <row r="9" spans="2:18" x14ac:dyDescent="0.4">
      <c r="B9" s="28" t="s">
        <v>15</v>
      </c>
      <c r="C9" s="32">
        <f>MAX(L:L)</f>
        <v>5491.9787999999999</v>
      </c>
      <c r="D9" s="33">
        <f>MAX(M:M)</f>
        <v>1.3982000000000001</v>
      </c>
      <c r="E9" s="33">
        <f>MAX(N:N)</f>
        <v>1.2188000000000001</v>
      </c>
      <c r="F9" s="33">
        <f>MAX(O:O)</f>
        <v>16.6614</v>
      </c>
      <c r="G9" s="33">
        <f>MAX(P:P)</f>
        <v>12.447699999999999</v>
      </c>
      <c r="H9" s="33">
        <f>MAX(Q:Q)</f>
        <v>7.8459000000000003</v>
      </c>
      <c r="I9" s="38">
        <f>MAX(R:R)</f>
        <v>2.4434999999999998</v>
      </c>
      <c r="L9">
        <v>4795.8447999999999</v>
      </c>
      <c r="M9">
        <v>6.4600000000000005E-2</v>
      </c>
      <c r="N9">
        <v>1.7299999999999999E-2</v>
      </c>
      <c r="O9">
        <v>0.2777</v>
      </c>
      <c r="P9">
        <v>1.0942000000000001</v>
      </c>
      <c r="Q9">
        <v>1.0430999999999999</v>
      </c>
      <c r="R9">
        <v>0.39040000000000002</v>
      </c>
    </row>
    <row r="10" spans="2:18" x14ac:dyDescent="0.4">
      <c r="B10" s="28" t="s">
        <v>21</v>
      </c>
      <c r="C10" s="41">
        <f>MEDIAN(L:L)</f>
        <v>456.50765000000001</v>
      </c>
      <c r="D10" s="42">
        <f>MEDIAN(M:M)</f>
        <v>2.9999999999999997E-4</v>
      </c>
      <c r="E10" s="42">
        <f>MEDIAN(N:N)</f>
        <v>2E-3</v>
      </c>
      <c r="F10" s="42">
        <f>MEDIAN(O:O)</f>
        <v>0.14650000000000002</v>
      </c>
      <c r="G10" s="42">
        <f>MEDIAN(P:P)</f>
        <v>0.23485</v>
      </c>
      <c r="H10" s="42">
        <f>MEDIAN(Q:Q)</f>
        <v>0.16470000000000001</v>
      </c>
      <c r="I10" s="43">
        <f>MEDIAN(R:R)</f>
        <v>6.8599999999999994E-2</v>
      </c>
      <c r="L10">
        <v>4650.8625000000002</v>
      </c>
      <c r="M10">
        <v>2.3099999999999999E-2</v>
      </c>
      <c r="N10">
        <v>1.7000000000000001E-2</v>
      </c>
      <c r="O10">
        <v>0.20569999999999999</v>
      </c>
      <c r="P10">
        <v>0.94069999999999998</v>
      </c>
      <c r="Q10">
        <v>0.91749999999999998</v>
      </c>
      <c r="R10">
        <v>0.38529999999999998</v>
      </c>
    </row>
    <row r="11" spans="2:18" ht="15" thickBot="1" x14ac:dyDescent="0.45">
      <c r="B11" s="29" t="s">
        <v>22</v>
      </c>
      <c r="C11" s="12">
        <f>MODE(L:L)</f>
        <v>1.2523</v>
      </c>
      <c r="D11" s="15">
        <f>MODE(M:M)</f>
        <v>2.9999999999999997E-4</v>
      </c>
      <c r="E11" s="15">
        <f>MODE(N:N)</f>
        <v>2E-3</v>
      </c>
      <c r="F11" s="15">
        <f>MODE(O:O)</f>
        <v>0.1157</v>
      </c>
      <c r="G11" s="15">
        <f>MODE(P:P)</f>
        <v>0.1799</v>
      </c>
      <c r="H11" s="15">
        <f>MODE(Q:Q)</f>
        <v>0.1444</v>
      </c>
      <c r="I11" s="39">
        <f>MODE(R:R)</f>
        <v>6.2600000000000003E-2</v>
      </c>
      <c r="L11">
        <v>4431.5430999999999</v>
      </c>
      <c r="M11">
        <v>1.77E-2</v>
      </c>
      <c r="N11">
        <v>1.5800000000000002E-2</v>
      </c>
      <c r="O11">
        <v>0.1981</v>
      </c>
      <c r="P11">
        <v>0.78080000000000005</v>
      </c>
      <c r="Q11">
        <v>0.89419999999999999</v>
      </c>
      <c r="R11">
        <v>0.36170000000000002</v>
      </c>
    </row>
    <row r="12" spans="2:18" ht="15" thickTop="1" x14ac:dyDescent="0.4">
      <c r="L12">
        <v>4373.4822999999997</v>
      </c>
      <c r="M12">
        <v>1.04E-2</v>
      </c>
      <c r="N12">
        <v>1.5800000000000002E-2</v>
      </c>
      <c r="O12">
        <v>0.19600000000000001</v>
      </c>
      <c r="P12">
        <v>0.71889999999999998</v>
      </c>
      <c r="Q12">
        <v>0.80069999999999997</v>
      </c>
      <c r="R12">
        <v>0.35680000000000001</v>
      </c>
    </row>
    <row r="13" spans="2:18" x14ac:dyDescent="0.4">
      <c r="B13" s="40" t="s">
        <v>48</v>
      </c>
      <c r="C13" s="40"/>
      <c r="D13" s="40"/>
      <c r="E13" s="40"/>
      <c r="F13" s="40"/>
      <c r="G13" s="40"/>
      <c r="L13">
        <v>4127.6926000000003</v>
      </c>
      <c r="M13">
        <v>8.0999999999999996E-3</v>
      </c>
      <c r="N13">
        <v>1.5599999999999999E-2</v>
      </c>
      <c r="O13">
        <v>0.18759999999999999</v>
      </c>
      <c r="P13">
        <v>0.71250000000000002</v>
      </c>
      <c r="Q13">
        <v>0.67700000000000005</v>
      </c>
      <c r="R13">
        <v>0.34079999999999999</v>
      </c>
    </row>
    <row r="14" spans="2:18" x14ac:dyDescent="0.4">
      <c r="B14" s="45" t="s">
        <v>44</v>
      </c>
      <c r="C14" s="45"/>
      <c r="D14" s="45"/>
      <c r="E14" s="45"/>
      <c r="F14" s="45"/>
      <c r="G14" s="45"/>
      <c r="H14" s="44">
        <f>SUM(D5,E5,G5,H5,I5)</f>
        <v>0.58357121366886466</v>
      </c>
      <c r="I14" t="s">
        <v>46</v>
      </c>
      <c r="L14">
        <v>4012.7840000000001</v>
      </c>
      <c r="M14">
        <v>7.1999999999999998E-3</v>
      </c>
      <c r="N14">
        <v>1.52E-2</v>
      </c>
      <c r="O14">
        <v>0.18740000000000001</v>
      </c>
      <c r="P14">
        <v>0.66039999999999999</v>
      </c>
      <c r="Q14">
        <v>0.66459999999999997</v>
      </c>
      <c r="R14">
        <v>0.3387</v>
      </c>
    </row>
    <row r="15" spans="2:18" x14ac:dyDescent="0.4">
      <c r="B15" s="45" t="s">
        <v>43</v>
      </c>
      <c r="C15" s="45"/>
      <c r="D15" s="45"/>
      <c r="E15" s="45"/>
      <c r="F15" s="45"/>
      <c r="G15" s="45"/>
      <c r="H15" s="44">
        <f>SUM(D8,E8,G8,H8,I8)</f>
        <v>3.8400000000000004E-2</v>
      </c>
      <c r="I15" t="s">
        <v>46</v>
      </c>
      <c r="L15">
        <v>3621.1741000000002</v>
      </c>
      <c r="M15">
        <v>6.3E-3</v>
      </c>
      <c r="N15">
        <v>1.49E-2</v>
      </c>
      <c r="O15">
        <v>0.1837</v>
      </c>
      <c r="P15">
        <v>0.58299999999999996</v>
      </c>
      <c r="Q15">
        <v>0.64570000000000005</v>
      </c>
      <c r="R15">
        <v>0.33850000000000002</v>
      </c>
    </row>
    <row r="16" spans="2:18" x14ac:dyDescent="0.4">
      <c r="B16" s="45" t="s">
        <v>42</v>
      </c>
      <c r="C16" s="45"/>
      <c r="D16" s="45"/>
      <c r="E16" s="45"/>
      <c r="F16" s="45"/>
      <c r="G16" s="45"/>
      <c r="H16" s="46">
        <f>SUM(D9,E9,G9,H9,I9)</f>
        <v>25.354099999999999</v>
      </c>
      <c r="I16" t="s">
        <v>46</v>
      </c>
      <c r="L16">
        <v>3526.6412</v>
      </c>
      <c r="M16">
        <v>6.1999999999999998E-3</v>
      </c>
      <c r="N16">
        <v>1.47E-2</v>
      </c>
      <c r="O16">
        <v>0.1822</v>
      </c>
      <c r="P16">
        <v>0.5282</v>
      </c>
      <c r="Q16">
        <v>0.64159999999999995</v>
      </c>
      <c r="R16">
        <v>0.30980000000000002</v>
      </c>
    </row>
    <row r="17" spans="2:18" x14ac:dyDescent="0.4">
      <c r="B17" s="45" t="s">
        <v>45</v>
      </c>
      <c r="C17" s="45"/>
      <c r="D17" s="45"/>
      <c r="E17" s="45"/>
      <c r="F17" s="45"/>
      <c r="G17" s="45"/>
      <c r="H17" s="44">
        <f>SUM(D5,E5,F5,H5,I5)</f>
        <v>0.69411465168539344</v>
      </c>
      <c r="I17" t="s">
        <v>46</v>
      </c>
      <c r="L17">
        <v>3312.1596</v>
      </c>
      <c r="M17">
        <v>5.4000000000000003E-3</v>
      </c>
      <c r="N17">
        <v>1.46E-2</v>
      </c>
      <c r="O17">
        <v>0.18149999999999999</v>
      </c>
      <c r="P17">
        <v>0.50600000000000001</v>
      </c>
      <c r="Q17">
        <v>0.63419999999999999</v>
      </c>
      <c r="R17">
        <v>0.30270000000000002</v>
      </c>
    </row>
    <row r="18" spans="2:18" x14ac:dyDescent="0.4">
      <c r="B18" s="45" t="s">
        <v>41</v>
      </c>
      <c r="C18" s="45"/>
      <c r="D18" s="45"/>
      <c r="E18" s="45"/>
      <c r="F18" s="45"/>
      <c r="G18" s="45"/>
      <c r="H18" s="44">
        <f>SUM(D8,E8,F8,H8,I8)</f>
        <v>0.12200000000000003</v>
      </c>
      <c r="I18" t="s">
        <v>46</v>
      </c>
      <c r="L18">
        <v>3206.6669999999999</v>
      </c>
      <c r="M18">
        <v>5.3E-3</v>
      </c>
      <c r="N18">
        <v>1.44E-2</v>
      </c>
      <c r="O18">
        <v>0.17949999999999999</v>
      </c>
      <c r="P18">
        <v>0.49719999999999998</v>
      </c>
      <c r="Q18">
        <v>0.62150000000000005</v>
      </c>
      <c r="R18">
        <v>0.30199999999999999</v>
      </c>
    </row>
    <row r="19" spans="2:18" x14ac:dyDescent="0.4">
      <c r="B19" s="45" t="s">
        <v>40</v>
      </c>
      <c r="C19" s="45"/>
      <c r="D19" s="45"/>
      <c r="E19" s="45"/>
      <c r="F19" s="45"/>
      <c r="G19" s="45"/>
      <c r="H19" s="46">
        <f>SUM(D9,E9,F9,H9,I9)</f>
        <v>29.567800000000002</v>
      </c>
      <c r="I19" t="s">
        <v>46</v>
      </c>
      <c r="L19">
        <v>3002.9405000000002</v>
      </c>
      <c r="M19">
        <v>5.1000000000000004E-3</v>
      </c>
      <c r="N19">
        <v>1.43E-2</v>
      </c>
      <c r="O19">
        <v>0.17879999999999999</v>
      </c>
      <c r="P19">
        <v>0.48930000000000001</v>
      </c>
      <c r="Q19">
        <v>0.62129999999999996</v>
      </c>
      <c r="R19">
        <v>0.30120000000000002</v>
      </c>
    </row>
    <row r="20" spans="2:18" x14ac:dyDescent="0.4">
      <c r="L20">
        <v>3002.5171999999998</v>
      </c>
      <c r="M20">
        <v>5.1000000000000004E-3</v>
      </c>
      <c r="N20">
        <v>1.35E-2</v>
      </c>
      <c r="O20">
        <v>0.17829999999999999</v>
      </c>
      <c r="P20">
        <v>0.48730000000000001</v>
      </c>
      <c r="Q20">
        <v>0.61309999999999998</v>
      </c>
      <c r="R20">
        <v>0.29899999999999999</v>
      </c>
    </row>
    <row r="21" spans="2:18" x14ac:dyDescent="0.4">
      <c r="B21" s="40" t="s">
        <v>49</v>
      </c>
      <c r="C21" s="40"/>
      <c r="D21" s="40"/>
      <c r="E21" s="40"/>
      <c r="F21" s="40"/>
      <c r="G21" s="40"/>
      <c r="L21">
        <v>3002.4458</v>
      </c>
      <c r="M21">
        <v>4.7999999999999996E-3</v>
      </c>
      <c r="N21">
        <v>1.3299999999999999E-2</v>
      </c>
      <c r="O21">
        <v>0.1782</v>
      </c>
      <c r="P21">
        <v>0.48580000000000001</v>
      </c>
      <c r="Q21">
        <v>0.61199999999999999</v>
      </c>
      <c r="R21">
        <v>0.29859999999999998</v>
      </c>
    </row>
    <row r="22" spans="2:18" x14ac:dyDescent="0.4">
      <c r="B22" s="45" t="s">
        <v>44</v>
      </c>
      <c r="C22" s="45"/>
      <c r="D22" s="45"/>
      <c r="E22" s="45"/>
      <c r="F22" s="45"/>
      <c r="G22" s="45"/>
      <c r="H22" s="44">
        <f>SUM(C5,E5,G5,H5,I5)</f>
        <v>845.47126419120013</v>
      </c>
      <c r="I22" t="s">
        <v>46</v>
      </c>
      <c r="L22">
        <v>3002.4050000000002</v>
      </c>
      <c r="M22">
        <v>4.7000000000000002E-3</v>
      </c>
      <c r="N22">
        <v>9.5999999999999992E-3</v>
      </c>
      <c r="O22">
        <v>0.17580000000000001</v>
      </c>
      <c r="P22">
        <v>0.47820000000000001</v>
      </c>
      <c r="Q22">
        <v>0.58830000000000005</v>
      </c>
      <c r="R22">
        <v>0.28349999999999997</v>
      </c>
    </row>
    <row r="23" spans="2:18" x14ac:dyDescent="0.4">
      <c r="B23" s="45" t="s">
        <v>43</v>
      </c>
      <c r="C23" s="45"/>
      <c r="D23" s="45"/>
      <c r="E23" s="45"/>
      <c r="F23" s="45"/>
      <c r="G23" s="45"/>
      <c r="H23" s="44">
        <f>SUM(C8,E8,G8,H8,I8)</f>
        <v>3.9400000000000004E-2</v>
      </c>
      <c r="I23" t="s">
        <v>46</v>
      </c>
      <c r="L23">
        <v>3002.3937999999998</v>
      </c>
      <c r="M23">
        <v>3.3E-3</v>
      </c>
      <c r="N23">
        <v>8.8000000000000005E-3</v>
      </c>
      <c r="O23">
        <v>0.17480000000000001</v>
      </c>
      <c r="P23">
        <v>0.47720000000000001</v>
      </c>
      <c r="Q23">
        <v>0.58599999999999997</v>
      </c>
      <c r="R23">
        <v>0.27910000000000001</v>
      </c>
    </row>
    <row r="24" spans="2:18" x14ac:dyDescent="0.4">
      <c r="B24" s="45" t="s">
        <v>42</v>
      </c>
      <c r="C24" s="45"/>
      <c r="D24" s="45"/>
      <c r="E24" s="45"/>
      <c r="F24" s="45"/>
      <c r="G24" s="45"/>
      <c r="H24" s="44">
        <f>SUM(C9,E9,G9,H9,I9)</f>
        <v>5515.9346999999998</v>
      </c>
      <c r="I24" t="s">
        <v>46</v>
      </c>
      <c r="L24">
        <v>3002.2993999999999</v>
      </c>
      <c r="M24">
        <v>2.5000000000000001E-3</v>
      </c>
      <c r="N24">
        <v>8.8000000000000005E-3</v>
      </c>
      <c r="O24">
        <v>0.17430000000000001</v>
      </c>
      <c r="P24">
        <v>0.47499999999999998</v>
      </c>
      <c r="Q24">
        <v>0.5837</v>
      </c>
      <c r="R24">
        <v>0.27260000000000001</v>
      </c>
    </row>
    <row r="25" spans="2:18" x14ac:dyDescent="0.4">
      <c r="B25" s="45" t="s">
        <v>45</v>
      </c>
      <c r="C25" s="45"/>
      <c r="D25" s="45"/>
      <c r="E25" s="45"/>
      <c r="F25" s="45"/>
      <c r="G25" s="45"/>
      <c r="H25" s="44">
        <f>SUM(C5,E5,F5,H5,I5)</f>
        <v>845.58180762921666</v>
      </c>
      <c r="I25" t="s">
        <v>46</v>
      </c>
      <c r="L25">
        <v>3002.2714999999998</v>
      </c>
      <c r="M25">
        <v>2.3999999999999998E-3</v>
      </c>
      <c r="N25">
        <v>7.7999999999999996E-3</v>
      </c>
      <c r="O25">
        <v>0.17249999999999999</v>
      </c>
      <c r="P25">
        <v>0.47039999999999998</v>
      </c>
      <c r="Q25">
        <v>0.57869999999999999</v>
      </c>
      <c r="R25">
        <v>0.27050000000000002</v>
      </c>
    </row>
    <row r="26" spans="2:18" x14ac:dyDescent="0.4">
      <c r="B26" s="45" t="s">
        <v>41</v>
      </c>
      <c r="C26" s="45"/>
      <c r="D26" s="45"/>
      <c r="E26" s="45"/>
      <c r="F26" s="45"/>
      <c r="G26" s="45"/>
      <c r="H26" s="44">
        <f>SUM(C8,E8,F8,H8,I8)</f>
        <v>0.123</v>
      </c>
      <c r="I26" t="s">
        <v>46</v>
      </c>
      <c r="L26">
        <v>3002.1756999999998</v>
      </c>
      <c r="M26">
        <v>8.9999999999999998E-4</v>
      </c>
      <c r="N26">
        <v>7.6E-3</v>
      </c>
      <c r="O26">
        <v>0.17199999999999999</v>
      </c>
      <c r="P26">
        <v>0.46639999999999998</v>
      </c>
      <c r="Q26">
        <v>0.5716</v>
      </c>
      <c r="R26">
        <v>0.26550000000000001</v>
      </c>
    </row>
    <row r="27" spans="2:18" x14ac:dyDescent="0.4">
      <c r="B27" s="45" t="s">
        <v>40</v>
      </c>
      <c r="C27" s="45"/>
      <c r="D27" s="45"/>
      <c r="E27" s="45"/>
      <c r="F27" s="45"/>
      <c r="G27" s="45"/>
      <c r="H27" s="44">
        <f>SUM(C9,E9,F9,H9,I9)</f>
        <v>5520.1484</v>
      </c>
      <c r="I27" t="s">
        <v>46</v>
      </c>
      <c r="L27">
        <v>3000.8719000000001</v>
      </c>
      <c r="M27">
        <v>6.9999999999999999E-4</v>
      </c>
      <c r="N27">
        <v>7.6E-3</v>
      </c>
      <c r="O27">
        <v>0.1716</v>
      </c>
      <c r="P27">
        <v>0.46429999999999999</v>
      </c>
      <c r="Q27">
        <v>0.56630000000000003</v>
      </c>
      <c r="R27">
        <v>0.26540000000000002</v>
      </c>
    </row>
    <row r="28" spans="2:18" x14ac:dyDescent="0.4">
      <c r="L28">
        <v>3000.8163</v>
      </c>
      <c r="M28">
        <v>6.9999999999999999E-4</v>
      </c>
      <c r="N28">
        <v>7.1000000000000004E-3</v>
      </c>
      <c r="O28">
        <v>0.17150000000000001</v>
      </c>
      <c r="P28">
        <v>0.45950000000000002</v>
      </c>
      <c r="Q28">
        <v>0.5242</v>
      </c>
      <c r="R28">
        <v>0.2621</v>
      </c>
    </row>
    <row r="29" spans="2:18" x14ac:dyDescent="0.4">
      <c r="L29">
        <v>3000.7363999999998</v>
      </c>
      <c r="M29">
        <v>6.9999999999999999E-4</v>
      </c>
      <c r="N29">
        <v>6.4000000000000003E-3</v>
      </c>
      <c r="O29">
        <v>0.17050000000000001</v>
      </c>
      <c r="P29">
        <v>0.4551</v>
      </c>
      <c r="Q29">
        <v>0.52310000000000001</v>
      </c>
      <c r="R29">
        <v>0.25679999999999997</v>
      </c>
    </row>
    <row r="30" spans="2:18" x14ac:dyDescent="0.4">
      <c r="L30">
        <v>3000.7017000000001</v>
      </c>
      <c r="M30">
        <v>5.9999999999999995E-4</v>
      </c>
      <c r="N30">
        <v>6.4000000000000003E-3</v>
      </c>
      <c r="O30">
        <v>0.1636</v>
      </c>
      <c r="P30">
        <v>0.45369999999999999</v>
      </c>
      <c r="Q30">
        <v>0.51729999999999998</v>
      </c>
      <c r="R30">
        <v>0.25080000000000002</v>
      </c>
    </row>
    <row r="31" spans="2:18" x14ac:dyDescent="0.4">
      <c r="L31">
        <v>3000.6988999999999</v>
      </c>
      <c r="M31">
        <v>5.9999999999999995E-4</v>
      </c>
      <c r="N31">
        <v>6.3E-3</v>
      </c>
      <c r="O31">
        <v>0.16259999999999999</v>
      </c>
      <c r="P31">
        <v>0.45340000000000003</v>
      </c>
      <c r="Q31">
        <v>0.51449999999999996</v>
      </c>
      <c r="R31">
        <v>0.2485</v>
      </c>
    </row>
    <row r="32" spans="2:18" x14ac:dyDescent="0.4">
      <c r="L32">
        <v>3000.6671000000001</v>
      </c>
      <c r="M32">
        <v>5.9999999999999995E-4</v>
      </c>
      <c r="N32">
        <v>6.3E-3</v>
      </c>
      <c r="O32">
        <v>0.16209999999999999</v>
      </c>
      <c r="P32">
        <v>0.45140000000000002</v>
      </c>
      <c r="Q32">
        <v>0.51390000000000002</v>
      </c>
      <c r="R32">
        <v>0.2412</v>
      </c>
    </row>
    <row r="33" spans="12:18" x14ac:dyDescent="0.4">
      <c r="L33">
        <v>2973.0385000000001</v>
      </c>
      <c r="M33">
        <v>5.9999999999999995E-4</v>
      </c>
      <c r="N33">
        <v>6.3E-3</v>
      </c>
      <c r="O33">
        <v>0.16159999999999999</v>
      </c>
      <c r="P33">
        <v>0.45079999999999998</v>
      </c>
      <c r="Q33">
        <v>0.50060000000000004</v>
      </c>
      <c r="R33">
        <v>0.24</v>
      </c>
    </row>
    <row r="34" spans="12:18" x14ac:dyDescent="0.4">
      <c r="L34">
        <v>2810.8820000000001</v>
      </c>
      <c r="M34">
        <v>5.9999999999999995E-4</v>
      </c>
      <c r="N34">
        <v>6.1999999999999998E-3</v>
      </c>
      <c r="O34">
        <v>0.16139999999999999</v>
      </c>
      <c r="P34">
        <v>0.44569999999999999</v>
      </c>
      <c r="Q34">
        <v>0.495</v>
      </c>
      <c r="R34">
        <v>0.23949999999999999</v>
      </c>
    </row>
    <row r="35" spans="12:18" x14ac:dyDescent="0.4">
      <c r="L35">
        <v>2798.9803000000002</v>
      </c>
      <c r="M35">
        <v>5.9999999999999995E-4</v>
      </c>
      <c r="N35">
        <v>6.1000000000000004E-3</v>
      </c>
      <c r="O35">
        <v>0.1608</v>
      </c>
      <c r="P35">
        <v>0.44180000000000003</v>
      </c>
      <c r="Q35">
        <v>0.4924</v>
      </c>
      <c r="R35">
        <v>0.23300000000000001</v>
      </c>
    </row>
    <row r="36" spans="12:18" x14ac:dyDescent="0.4">
      <c r="L36">
        <v>2792.9845999999998</v>
      </c>
      <c r="M36">
        <v>5.9999999999999995E-4</v>
      </c>
      <c r="N36">
        <v>5.8999999999999999E-3</v>
      </c>
      <c r="O36">
        <v>0.15970000000000001</v>
      </c>
      <c r="P36">
        <v>0.41739999999999999</v>
      </c>
      <c r="Q36">
        <v>0.49130000000000001</v>
      </c>
      <c r="R36">
        <v>0.22370000000000001</v>
      </c>
    </row>
    <row r="37" spans="12:18" x14ac:dyDescent="0.4">
      <c r="L37">
        <v>2792.5733</v>
      </c>
      <c r="M37">
        <v>5.9999999999999995E-4</v>
      </c>
      <c r="N37">
        <v>5.8999999999999999E-3</v>
      </c>
      <c r="O37">
        <v>0.15870000000000001</v>
      </c>
      <c r="P37">
        <v>0.41610000000000003</v>
      </c>
      <c r="Q37">
        <v>0.48770000000000002</v>
      </c>
      <c r="R37">
        <v>0.22109999999999999</v>
      </c>
    </row>
    <row r="38" spans="12:18" x14ac:dyDescent="0.4">
      <c r="L38">
        <v>2789.6098000000002</v>
      </c>
      <c r="M38">
        <v>5.9999999999999995E-4</v>
      </c>
      <c r="N38">
        <v>5.8999999999999999E-3</v>
      </c>
      <c r="O38">
        <v>0.157</v>
      </c>
      <c r="P38">
        <v>0.4143</v>
      </c>
      <c r="Q38">
        <v>0.47660000000000002</v>
      </c>
      <c r="R38">
        <v>0.21629999999999999</v>
      </c>
    </row>
    <row r="39" spans="12:18" x14ac:dyDescent="0.4">
      <c r="L39">
        <v>2788.7770999999998</v>
      </c>
      <c r="M39">
        <v>5.9999999999999995E-4</v>
      </c>
      <c r="N39">
        <v>5.8999999999999999E-3</v>
      </c>
      <c r="O39">
        <v>0.15640000000000001</v>
      </c>
      <c r="P39">
        <v>0.41339999999999999</v>
      </c>
      <c r="Q39">
        <v>0.47149999999999997</v>
      </c>
      <c r="R39">
        <v>0.2102</v>
      </c>
    </row>
    <row r="40" spans="12:18" x14ac:dyDescent="0.4">
      <c r="L40">
        <v>2787.9272999999998</v>
      </c>
      <c r="M40">
        <v>5.0000000000000001E-4</v>
      </c>
      <c r="N40">
        <v>5.7999999999999996E-3</v>
      </c>
      <c r="O40">
        <v>0.15559999999999999</v>
      </c>
      <c r="P40">
        <v>0.40949999999999998</v>
      </c>
      <c r="Q40">
        <v>0.46789999999999998</v>
      </c>
      <c r="R40">
        <v>0.19309999999999999</v>
      </c>
    </row>
    <row r="41" spans="12:18" x14ac:dyDescent="0.4">
      <c r="L41">
        <v>2787.3937000000001</v>
      </c>
      <c r="M41">
        <v>5.0000000000000001E-4</v>
      </c>
      <c r="N41">
        <v>5.7999999999999996E-3</v>
      </c>
      <c r="O41">
        <v>0.15540000000000001</v>
      </c>
      <c r="P41">
        <v>0.40789999999999998</v>
      </c>
      <c r="Q41">
        <v>0.46660000000000001</v>
      </c>
      <c r="R41">
        <v>0.18690000000000001</v>
      </c>
    </row>
    <row r="42" spans="12:18" x14ac:dyDescent="0.4">
      <c r="L42">
        <v>2786.1280000000002</v>
      </c>
      <c r="M42">
        <v>5.0000000000000001E-4</v>
      </c>
      <c r="N42">
        <v>5.7999999999999996E-3</v>
      </c>
      <c r="O42">
        <v>0.15529999999999999</v>
      </c>
      <c r="P42">
        <v>0.39340000000000003</v>
      </c>
      <c r="Q42">
        <v>0.46160000000000001</v>
      </c>
      <c r="R42">
        <v>0.18679999999999999</v>
      </c>
    </row>
    <row r="43" spans="12:18" x14ac:dyDescent="0.4">
      <c r="L43">
        <v>2781.6570999999999</v>
      </c>
      <c r="M43">
        <v>5.0000000000000001E-4</v>
      </c>
      <c r="N43">
        <v>5.7999999999999996E-3</v>
      </c>
      <c r="O43">
        <v>0.15479999999999999</v>
      </c>
      <c r="P43">
        <v>0.39240000000000003</v>
      </c>
      <c r="Q43">
        <v>0.4592</v>
      </c>
      <c r="R43">
        <v>0.17369999999999999</v>
      </c>
    </row>
    <row r="44" spans="12:18" x14ac:dyDescent="0.4">
      <c r="L44">
        <v>2775.9553999999998</v>
      </c>
      <c r="M44">
        <v>5.0000000000000001E-4</v>
      </c>
      <c r="N44">
        <v>5.7000000000000002E-3</v>
      </c>
      <c r="O44">
        <v>0.153</v>
      </c>
      <c r="P44">
        <v>0.39019999999999999</v>
      </c>
      <c r="Q44">
        <v>0.45779999999999998</v>
      </c>
      <c r="R44">
        <v>0.17299999999999999</v>
      </c>
    </row>
    <row r="45" spans="12:18" x14ac:dyDescent="0.4">
      <c r="L45">
        <v>2769.6835000000001</v>
      </c>
      <c r="M45">
        <v>5.0000000000000001E-4</v>
      </c>
      <c r="N45">
        <v>5.7000000000000002E-3</v>
      </c>
      <c r="O45">
        <v>0.1525</v>
      </c>
      <c r="P45">
        <v>0.38690000000000002</v>
      </c>
      <c r="Q45">
        <v>0.45729999999999998</v>
      </c>
      <c r="R45">
        <v>0.17269999999999999</v>
      </c>
    </row>
    <row r="46" spans="12:18" x14ac:dyDescent="0.4">
      <c r="L46">
        <v>2759.3359999999998</v>
      </c>
      <c r="M46">
        <v>5.0000000000000001E-4</v>
      </c>
      <c r="N46">
        <v>5.5999999999999999E-3</v>
      </c>
      <c r="O46">
        <v>0.152</v>
      </c>
      <c r="P46">
        <v>0.38450000000000001</v>
      </c>
      <c r="Q46">
        <v>0.45660000000000001</v>
      </c>
      <c r="R46">
        <v>0.1711</v>
      </c>
    </row>
    <row r="47" spans="12:18" x14ac:dyDescent="0.4">
      <c r="L47">
        <v>2738.6224999999999</v>
      </c>
      <c r="M47">
        <v>5.0000000000000001E-4</v>
      </c>
      <c r="N47">
        <v>5.5999999999999999E-3</v>
      </c>
      <c r="O47">
        <v>0.15140000000000001</v>
      </c>
      <c r="P47">
        <v>0.38300000000000001</v>
      </c>
      <c r="Q47">
        <v>0.45639999999999997</v>
      </c>
      <c r="R47">
        <v>0.16819999999999999</v>
      </c>
    </row>
    <row r="48" spans="12:18" x14ac:dyDescent="0.4">
      <c r="L48">
        <v>2723.8652999999999</v>
      </c>
      <c r="M48">
        <v>5.0000000000000001E-4</v>
      </c>
      <c r="N48">
        <v>5.5999999999999999E-3</v>
      </c>
      <c r="O48">
        <v>0.1507</v>
      </c>
      <c r="P48">
        <v>0.38200000000000001</v>
      </c>
      <c r="Q48">
        <v>0.45</v>
      </c>
      <c r="R48">
        <v>0.16619999999999999</v>
      </c>
    </row>
    <row r="49" spans="12:18" x14ac:dyDescent="0.4">
      <c r="L49">
        <v>2667.0311000000002</v>
      </c>
      <c r="M49">
        <v>5.0000000000000001E-4</v>
      </c>
      <c r="N49">
        <v>5.5999999999999999E-3</v>
      </c>
      <c r="O49">
        <v>0.1502</v>
      </c>
      <c r="P49">
        <v>0.38200000000000001</v>
      </c>
      <c r="Q49">
        <v>0.4461</v>
      </c>
      <c r="R49">
        <v>0.16439999999999999</v>
      </c>
    </row>
    <row r="50" spans="12:18" x14ac:dyDescent="0.4">
      <c r="L50">
        <v>2666.9475000000002</v>
      </c>
      <c r="M50">
        <v>5.0000000000000001E-4</v>
      </c>
      <c r="N50">
        <v>5.5999999999999999E-3</v>
      </c>
      <c r="O50">
        <v>0.15010000000000001</v>
      </c>
      <c r="P50">
        <v>0.37990000000000002</v>
      </c>
      <c r="Q50">
        <v>0.4446</v>
      </c>
      <c r="R50">
        <v>0.16389999999999999</v>
      </c>
    </row>
    <row r="51" spans="12:18" x14ac:dyDescent="0.4">
      <c r="L51">
        <v>2660.3053</v>
      </c>
      <c r="M51">
        <v>5.0000000000000001E-4</v>
      </c>
      <c r="N51">
        <v>5.5999999999999999E-3</v>
      </c>
      <c r="O51">
        <v>0.1479</v>
      </c>
      <c r="P51">
        <v>0.3795</v>
      </c>
      <c r="Q51">
        <v>0.443</v>
      </c>
      <c r="R51">
        <v>0.161</v>
      </c>
    </row>
    <row r="52" spans="12:18" x14ac:dyDescent="0.4">
      <c r="L52">
        <v>2650.7042999999999</v>
      </c>
      <c r="M52">
        <v>5.0000000000000001E-4</v>
      </c>
      <c r="N52">
        <v>5.5999999999999999E-3</v>
      </c>
      <c r="O52">
        <v>0.14760000000000001</v>
      </c>
      <c r="P52">
        <v>0.37919999999999998</v>
      </c>
      <c r="Q52">
        <v>0.443</v>
      </c>
      <c r="R52">
        <v>0.1598</v>
      </c>
    </row>
    <row r="53" spans="12:18" x14ac:dyDescent="0.4">
      <c r="L53">
        <v>2612.4944</v>
      </c>
      <c r="M53">
        <v>5.0000000000000001E-4</v>
      </c>
      <c r="N53">
        <v>5.5999999999999999E-3</v>
      </c>
      <c r="O53">
        <v>0.1454</v>
      </c>
      <c r="P53">
        <v>0.37469999999999998</v>
      </c>
      <c r="Q53">
        <v>0.44159999999999999</v>
      </c>
      <c r="R53">
        <v>0.15709999999999999</v>
      </c>
    </row>
    <row r="54" spans="12:18" x14ac:dyDescent="0.4">
      <c r="L54">
        <v>2568.3580999999999</v>
      </c>
      <c r="M54">
        <v>5.0000000000000001E-4</v>
      </c>
      <c r="N54">
        <v>5.4999999999999997E-3</v>
      </c>
      <c r="O54">
        <v>0.14480000000000001</v>
      </c>
      <c r="P54">
        <v>0.37469999999999998</v>
      </c>
      <c r="Q54">
        <v>0.43830000000000002</v>
      </c>
      <c r="R54">
        <v>0.15570000000000001</v>
      </c>
    </row>
    <row r="55" spans="12:18" x14ac:dyDescent="0.4">
      <c r="L55">
        <v>2568.3285000000001</v>
      </c>
      <c r="M55">
        <v>5.0000000000000001E-4</v>
      </c>
      <c r="N55">
        <v>5.4999999999999997E-3</v>
      </c>
      <c r="O55">
        <v>0.14380000000000001</v>
      </c>
      <c r="P55">
        <v>0.3735</v>
      </c>
      <c r="Q55">
        <v>0.43759999999999999</v>
      </c>
      <c r="R55">
        <v>0.15559999999999999</v>
      </c>
    </row>
    <row r="56" spans="12:18" x14ac:dyDescent="0.4">
      <c r="L56">
        <v>2568.1895</v>
      </c>
      <c r="M56">
        <v>5.0000000000000001E-4</v>
      </c>
      <c r="N56">
        <v>5.4999999999999997E-3</v>
      </c>
      <c r="O56">
        <v>0.14360000000000001</v>
      </c>
      <c r="P56">
        <v>0.36809999999999998</v>
      </c>
      <c r="Q56">
        <v>0.43519999999999998</v>
      </c>
      <c r="R56">
        <v>0.155</v>
      </c>
    </row>
    <row r="57" spans="12:18" x14ac:dyDescent="0.4">
      <c r="L57">
        <v>2560.1459</v>
      </c>
      <c r="M57">
        <v>5.0000000000000001E-4</v>
      </c>
      <c r="N57">
        <v>5.4999999999999997E-3</v>
      </c>
      <c r="O57">
        <v>0.14330000000000001</v>
      </c>
      <c r="P57">
        <v>0.3649</v>
      </c>
      <c r="Q57">
        <v>0.43519999999999998</v>
      </c>
      <c r="R57">
        <v>0.15390000000000001</v>
      </c>
    </row>
    <row r="58" spans="12:18" x14ac:dyDescent="0.4">
      <c r="L58">
        <v>2559.5309999999999</v>
      </c>
      <c r="M58">
        <v>5.0000000000000001E-4</v>
      </c>
      <c r="N58">
        <v>5.4999999999999997E-3</v>
      </c>
      <c r="O58">
        <v>0.14030000000000001</v>
      </c>
      <c r="P58">
        <v>0.36399999999999999</v>
      </c>
      <c r="Q58">
        <v>0.43440000000000001</v>
      </c>
      <c r="R58">
        <v>0.1527</v>
      </c>
    </row>
    <row r="59" spans="12:18" x14ac:dyDescent="0.4">
      <c r="L59">
        <v>2557.4380999999998</v>
      </c>
      <c r="M59">
        <v>5.0000000000000001E-4</v>
      </c>
      <c r="N59">
        <v>5.4999999999999997E-3</v>
      </c>
      <c r="O59">
        <v>0.13950000000000001</v>
      </c>
      <c r="P59">
        <v>0.36170000000000002</v>
      </c>
      <c r="Q59">
        <v>0.42970000000000003</v>
      </c>
      <c r="R59">
        <v>0.1507</v>
      </c>
    </row>
    <row r="60" spans="12:18" x14ac:dyDescent="0.4">
      <c r="L60">
        <v>2557.4162999999999</v>
      </c>
      <c r="M60">
        <v>5.0000000000000001E-4</v>
      </c>
      <c r="N60">
        <v>5.4999999999999997E-3</v>
      </c>
      <c r="O60">
        <v>0.1389</v>
      </c>
      <c r="P60">
        <v>0.36149999999999999</v>
      </c>
      <c r="Q60">
        <v>0.42630000000000001</v>
      </c>
      <c r="R60">
        <v>0.15029999999999999</v>
      </c>
    </row>
    <row r="61" spans="12:18" x14ac:dyDescent="0.4">
      <c r="L61">
        <v>2556.4225000000001</v>
      </c>
      <c r="M61">
        <v>5.0000000000000001E-4</v>
      </c>
      <c r="N61">
        <v>5.4999999999999997E-3</v>
      </c>
      <c r="O61">
        <v>0.1381</v>
      </c>
      <c r="P61">
        <v>0.35920000000000002</v>
      </c>
      <c r="Q61">
        <v>0.42430000000000001</v>
      </c>
      <c r="R61">
        <v>0.15010000000000001</v>
      </c>
    </row>
    <row r="62" spans="12:18" x14ac:dyDescent="0.4">
      <c r="L62">
        <v>2556.2858999999999</v>
      </c>
      <c r="M62">
        <v>5.0000000000000001E-4</v>
      </c>
      <c r="N62">
        <v>5.4999999999999997E-3</v>
      </c>
      <c r="O62">
        <v>0.13780000000000001</v>
      </c>
      <c r="P62">
        <v>0.35899999999999999</v>
      </c>
      <c r="Q62">
        <v>0.41899999999999998</v>
      </c>
      <c r="R62">
        <v>0.14860000000000001</v>
      </c>
    </row>
    <row r="63" spans="12:18" x14ac:dyDescent="0.4">
      <c r="L63">
        <v>2556.2579999999998</v>
      </c>
      <c r="M63">
        <v>5.0000000000000001E-4</v>
      </c>
      <c r="N63">
        <v>5.4999999999999997E-3</v>
      </c>
      <c r="O63">
        <v>0.1363</v>
      </c>
      <c r="P63">
        <v>0.3589</v>
      </c>
      <c r="Q63">
        <v>0.41839999999999999</v>
      </c>
      <c r="R63">
        <v>0.14760000000000001</v>
      </c>
    </row>
    <row r="64" spans="12:18" x14ac:dyDescent="0.4">
      <c r="L64">
        <v>2541.8253</v>
      </c>
      <c r="M64">
        <v>5.0000000000000001E-4</v>
      </c>
      <c r="N64">
        <v>5.4000000000000003E-3</v>
      </c>
      <c r="O64">
        <v>0.13550000000000001</v>
      </c>
      <c r="P64">
        <v>0.35749999999999998</v>
      </c>
      <c r="Q64">
        <v>0.41830000000000001</v>
      </c>
      <c r="R64">
        <v>0.14680000000000001</v>
      </c>
    </row>
    <row r="65" spans="12:18" x14ac:dyDescent="0.4">
      <c r="L65">
        <v>2539.6887000000002</v>
      </c>
      <c r="M65">
        <v>5.0000000000000001E-4</v>
      </c>
      <c r="N65">
        <v>5.4000000000000003E-3</v>
      </c>
      <c r="O65">
        <v>0.13339999999999999</v>
      </c>
      <c r="P65">
        <v>0.35670000000000002</v>
      </c>
      <c r="Q65">
        <v>0.41830000000000001</v>
      </c>
      <c r="R65">
        <v>0.14380000000000001</v>
      </c>
    </row>
    <row r="66" spans="12:18" x14ac:dyDescent="0.4">
      <c r="L66">
        <v>2537.9659000000001</v>
      </c>
      <c r="M66">
        <v>5.0000000000000001E-4</v>
      </c>
      <c r="N66">
        <v>5.4000000000000003E-3</v>
      </c>
      <c r="O66">
        <v>0.13289999999999999</v>
      </c>
      <c r="P66">
        <v>0.35570000000000002</v>
      </c>
      <c r="Q66">
        <v>0.41449999999999998</v>
      </c>
      <c r="R66">
        <v>0.14130000000000001</v>
      </c>
    </row>
    <row r="67" spans="12:18" x14ac:dyDescent="0.4">
      <c r="L67">
        <v>2536.6534999999999</v>
      </c>
      <c r="M67">
        <v>5.0000000000000001E-4</v>
      </c>
      <c r="N67">
        <v>5.4000000000000003E-3</v>
      </c>
      <c r="O67">
        <v>0.1318</v>
      </c>
      <c r="P67">
        <v>0.35489999999999999</v>
      </c>
      <c r="Q67">
        <v>0.41439999999999999</v>
      </c>
      <c r="R67">
        <v>0.14069999999999999</v>
      </c>
    </row>
    <row r="68" spans="12:18" x14ac:dyDescent="0.4">
      <c r="L68">
        <v>2530.2170999999998</v>
      </c>
      <c r="M68">
        <v>4.0000000000000002E-4</v>
      </c>
      <c r="N68">
        <v>5.4000000000000003E-3</v>
      </c>
      <c r="O68">
        <v>0.1308</v>
      </c>
      <c r="P68">
        <v>0.3548</v>
      </c>
      <c r="Q68">
        <v>0.41420000000000001</v>
      </c>
      <c r="R68">
        <v>0.1384</v>
      </c>
    </row>
    <row r="69" spans="12:18" x14ac:dyDescent="0.4">
      <c r="L69">
        <v>2529.34</v>
      </c>
      <c r="M69">
        <v>4.0000000000000002E-4</v>
      </c>
      <c r="N69">
        <v>5.3E-3</v>
      </c>
      <c r="O69">
        <v>0.12889999999999999</v>
      </c>
      <c r="P69">
        <v>0.35470000000000002</v>
      </c>
      <c r="Q69">
        <v>0.4118</v>
      </c>
      <c r="R69">
        <v>0.1371</v>
      </c>
    </row>
    <row r="70" spans="12:18" x14ac:dyDescent="0.4">
      <c r="L70">
        <v>2473.6365999999998</v>
      </c>
      <c r="M70">
        <v>4.0000000000000002E-4</v>
      </c>
      <c r="N70">
        <v>5.3E-3</v>
      </c>
      <c r="O70">
        <v>0.12870000000000001</v>
      </c>
      <c r="P70">
        <v>0.35239999999999999</v>
      </c>
      <c r="Q70">
        <v>0.41060000000000002</v>
      </c>
      <c r="R70">
        <v>0.1363</v>
      </c>
    </row>
    <row r="71" spans="12:18" x14ac:dyDescent="0.4">
      <c r="L71">
        <v>2473.0648000000001</v>
      </c>
      <c r="M71">
        <v>4.0000000000000002E-4</v>
      </c>
      <c r="N71">
        <v>5.3E-3</v>
      </c>
      <c r="O71">
        <v>0.12820000000000001</v>
      </c>
      <c r="P71">
        <v>0.3518</v>
      </c>
      <c r="Q71">
        <v>0.4098</v>
      </c>
      <c r="R71">
        <v>0.13569999999999999</v>
      </c>
    </row>
    <row r="72" spans="12:18" x14ac:dyDescent="0.4">
      <c r="L72">
        <v>2471.9983999999999</v>
      </c>
      <c r="M72">
        <v>4.0000000000000002E-4</v>
      </c>
      <c r="N72">
        <v>5.1999999999999998E-3</v>
      </c>
      <c r="O72">
        <v>0.12659999999999999</v>
      </c>
      <c r="P72">
        <v>0.3508</v>
      </c>
      <c r="Q72">
        <v>0.40589999999999998</v>
      </c>
      <c r="R72">
        <v>0.13550000000000001</v>
      </c>
    </row>
    <row r="73" spans="12:18" x14ac:dyDescent="0.4">
      <c r="L73">
        <v>2469.0488999999998</v>
      </c>
      <c r="M73">
        <v>4.0000000000000002E-4</v>
      </c>
      <c r="N73">
        <v>5.1999999999999998E-3</v>
      </c>
      <c r="O73">
        <v>0.126</v>
      </c>
      <c r="P73">
        <v>0.3498</v>
      </c>
      <c r="Q73">
        <v>0.40400000000000003</v>
      </c>
      <c r="R73">
        <v>0.1348</v>
      </c>
    </row>
    <row r="74" spans="12:18" x14ac:dyDescent="0.4">
      <c r="L74">
        <v>2463.9297999999999</v>
      </c>
      <c r="M74">
        <v>4.0000000000000002E-4</v>
      </c>
      <c r="N74">
        <v>5.1999999999999998E-3</v>
      </c>
      <c r="O74">
        <v>0.1255</v>
      </c>
      <c r="P74">
        <v>0.34960000000000002</v>
      </c>
      <c r="Q74">
        <v>0.39929999999999999</v>
      </c>
      <c r="R74">
        <v>0.1343</v>
      </c>
    </row>
    <row r="75" spans="12:18" x14ac:dyDescent="0.4">
      <c r="L75">
        <v>2458.7737999999999</v>
      </c>
      <c r="M75">
        <v>4.0000000000000002E-4</v>
      </c>
      <c r="N75">
        <v>5.1999999999999998E-3</v>
      </c>
      <c r="O75">
        <v>0.1249</v>
      </c>
      <c r="P75">
        <v>0.3488</v>
      </c>
      <c r="Q75">
        <v>0.39450000000000002</v>
      </c>
      <c r="R75">
        <v>0.13350000000000001</v>
      </c>
    </row>
    <row r="76" spans="12:18" x14ac:dyDescent="0.4">
      <c r="L76">
        <v>2440.3114999999998</v>
      </c>
      <c r="M76">
        <v>4.0000000000000002E-4</v>
      </c>
      <c r="N76">
        <v>5.1999999999999998E-3</v>
      </c>
      <c r="O76">
        <v>0.12470000000000001</v>
      </c>
      <c r="P76">
        <v>0.34820000000000001</v>
      </c>
      <c r="Q76">
        <v>0.39410000000000001</v>
      </c>
      <c r="R76">
        <v>0.13339999999999999</v>
      </c>
    </row>
    <row r="77" spans="12:18" x14ac:dyDescent="0.4">
      <c r="L77">
        <v>2440.288</v>
      </c>
      <c r="M77">
        <v>4.0000000000000002E-4</v>
      </c>
      <c r="N77">
        <v>5.1999999999999998E-3</v>
      </c>
      <c r="O77">
        <v>0.1241</v>
      </c>
      <c r="P77">
        <v>0.34789999999999999</v>
      </c>
      <c r="Q77">
        <v>0.39150000000000001</v>
      </c>
      <c r="R77">
        <v>0.1328</v>
      </c>
    </row>
    <row r="78" spans="12:18" x14ac:dyDescent="0.4">
      <c r="L78">
        <v>2440.2586999999999</v>
      </c>
      <c r="M78">
        <v>4.0000000000000002E-4</v>
      </c>
      <c r="N78">
        <v>5.1999999999999998E-3</v>
      </c>
      <c r="O78">
        <v>0.124</v>
      </c>
      <c r="P78">
        <v>0.34699999999999998</v>
      </c>
      <c r="Q78">
        <v>0.39140000000000003</v>
      </c>
      <c r="R78">
        <v>0.1326</v>
      </c>
    </row>
    <row r="79" spans="12:18" x14ac:dyDescent="0.4">
      <c r="L79">
        <v>2440.2408</v>
      </c>
      <c r="M79">
        <v>4.0000000000000002E-4</v>
      </c>
      <c r="N79">
        <v>5.1999999999999998E-3</v>
      </c>
      <c r="O79">
        <v>0.12239999999999999</v>
      </c>
      <c r="P79">
        <v>0.34670000000000001</v>
      </c>
      <c r="Q79">
        <v>0.3911</v>
      </c>
      <c r="R79">
        <v>0.13250000000000001</v>
      </c>
    </row>
    <row r="80" spans="12:18" x14ac:dyDescent="0.4">
      <c r="L80">
        <v>2440.2347</v>
      </c>
      <c r="M80">
        <v>4.0000000000000002E-4</v>
      </c>
      <c r="N80">
        <v>5.1999999999999998E-3</v>
      </c>
      <c r="O80">
        <v>0.1217</v>
      </c>
      <c r="P80">
        <v>0.34670000000000001</v>
      </c>
      <c r="Q80">
        <v>0.3896</v>
      </c>
      <c r="R80">
        <v>0.13139999999999999</v>
      </c>
    </row>
    <row r="81" spans="12:18" x14ac:dyDescent="0.4">
      <c r="L81">
        <v>2440.1925000000001</v>
      </c>
      <c r="M81">
        <v>4.0000000000000002E-4</v>
      </c>
      <c r="N81">
        <v>5.1999999999999998E-3</v>
      </c>
      <c r="O81">
        <v>0.1201</v>
      </c>
      <c r="P81">
        <v>0.34360000000000002</v>
      </c>
      <c r="Q81">
        <v>0.38879999999999998</v>
      </c>
      <c r="R81">
        <v>0.1305</v>
      </c>
    </row>
    <row r="82" spans="12:18" x14ac:dyDescent="0.4">
      <c r="L82">
        <v>2440.0835000000002</v>
      </c>
      <c r="M82">
        <v>4.0000000000000002E-4</v>
      </c>
      <c r="N82">
        <v>5.1999999999999998E-3</v>
      </c>
      <c r="O82">
        <v>0.1191</v>
      </c>
      <c r="P82">
        <v>0.34339999999999998</v>
      </c>
      <c r="Q82">
        <v>0.38840000000000002</v>
      </c>
      <c r="R82">
        <v>0.13039999999999999</v>
      </c>
    </row>
    <row r="83" spans="12:18" x14ac:dyDescent="0.4">
      <c r="L83">
        <v>2438.0340000000001</v>
      </c>
      <c r="M83">
        <v>4.0000000000000002E-4</v>
      </c>
      <c r="N83">
        <v>5.1999999999999998E-3</v>
      </c>
      <c r="O83">
        <v>0.11899999999999999</v>
      </c>
      <c r="P83">
        <v>0.34310000000000002</v>
      </c>
      <c r="Q83">
        <v>0.38779999999999998</v>
      </c>
      <c r="R83">
        <v>0.13</v>
      </c>
    </row>
    <row r="84" spans="12:18" x14ac:dyDescent="0.4">
      <c r="L84">
        <v>2435.8787000000002</v>
      </c>
      <c r="M84">
        <v>4.0000000000000002E-4</v>
      </c>
      <c r="N84">
        <v>5.1999999999999998E-3</v>
      </c>
      <c r="O84">
        <v>0.1183</v>
      </c>
      <c r="P84">
        <v>0.34210000000000002</v>
      </c>
      <c r="Q84">
        <v>0.38250000000000001</v>
      </c>
      <c r="R84">
        <v>0.12939999999999999</v>
      </c>
    </row>
    <row r="85" spans="12:18" x14ac:dyDescent="0.4">
      <c r="L85">
        <v>2414.1264999999999</v>
      </c>
      <c r="M85">
        <v>4.0000000000000002E-4</v>
      </c>
      <c r="N85">
        <v>5.1000000000000004E-3</v>
      </c>
      <c r="O85">
        <v>0.1178</v>
      </c>
      <c r="P85">
        <v>0.34179999999999999</v>
      </c>
      <c r="Q85">
        <v>0.38179999999999997</v>
      </c>
      <c r="R85">
        <v>0.1288</v>
      </c>
    </row>
    <row r="86" spans="12:18" x14ac:dyDescent="0.4">
      <c r="L86">
        <v>2411.1704</v>
      </c>
      <c r="M86">
        <v>4.0000000000000002E-4</v>
      </c>
      <c r="N86">
        <v>5.1000000000000004E-3</v>
      </c>
      <c r="O86">
        <v>0.1162</v>
      </c>
      <c r="P86">
        <v>0.3412</v>
      </c>
      <c r="Q86">
        <v>0.38140000000000002</v>
      </c>
      <c r="R86">
        <v>0.12839999999999999</v>
      </c>
    </row>
    <row r="87" spans="12:18" x14ac:dyDescent="0.4">
      <c r="L87">
        <v>2410.6968000000002</v>
      </c>
      <c r="M87">
        <v>4.0000000000000002E-4</v>
      </c>
      <c r="N87">
        <v>5.1000000000000004E-3</v>
      </c>
      <c r="O87">
        <v>0.11609999999999999</v>
      </c>
      <c r="P87">
        <v>0.34100000000000003</v>
      </c>
      <c r="Q87">
        <v>0.38069999999999998</v>
      </c>
      <c r="R87">
        <v>0.128</v>
      </c>
    </row>
    <row r="88" spans="12:18" x14ac:dyDescent="0.4">
      <c r="L88">
        <v>2397.9562000000001</v>
      </c>
      <c r="M88">
        <v>4.0000000000000002E-4</v>
      </c>
      <c r="N88">
        <v>5.1000000000000004E-3</v>
      </c>
      <c r="O88">
        <v>0.1157</v>
      </c>
      <c r="P88">
        <v>0.34089999999999998</v>
      </c>
      <c r="Q88">
        <v>0.37959999999999999</v>
      </c>
      <c r="R88">
        <v>0.12559999999999999</v>
      </c>
    </row>
    <row r="89" spans="12:18" x14ac:dyDescent="0.4">
      <c r="L89">
        <v>2397.5925999999999</v>
      </c>
      <c r="M89">
        <v>4.0000000000000002E-4</v>
      </c>
      <c r="N89">
        <v>5.1000000000000004E-3</v>
      </c>
      <c r="O89">
        <v>0.1157</v>
      </c>
      <c r="P89">
        <v>0.34060000000000001</v>
      </c>
      <c r="Q89">
        <v>0.377</v>
      </c>
      <c r="R89">
        <v>0.1255</v>
      </c>
    </row>
    <row r="90" spans="12:18" x14ac:dyDescent="0.4">
      <c r="L90">
        <v>2397.5077000000001</v>
      </c>
      <c r="M90">
        <v>4.0000000000000002E-4</v>
      </c>
      <c r="N90">
        <v>5.1000000000000004E-3</v>
      </c>
      <c r="O90">
        <v>0.1157</v>
      </c>
      <c r="P90">
        <v>0.34010000000000001</v>
      </c>
      <c r="Q90">
        <v>0.37680000000000002</v>
      </c>
      <c r="R90">
        <v>0.12470000000000001</v>
      </c>
    </row>
    <row r="91" spans="12:18" x14ac:dyDescent="0.4">
      <c r="L91">
        <v>2389.9079000000002</v>
      </c>
      <c r="M91">
        <v>4.0000000000000002E-4</v>
      </c>
      <c r="N91">
        <v>5.1000000000000004E-3</v>
      </c>
      <c r="O91">
        <v>0.1157</v>
      </c>
      <c r="P91">
        <v>0.33879999999999999</v>
      </c>
      <c r="Q91">
        <v>0.37659999999999999</v>
      </c>
      <c r="R91">
        <v>0.1244</v>
      </c>
    </row>
    <row r="92" spans="12:18" x14ac:dyDescent="0.4">
      <c r="L92">
        <v>2382.9681</v>
      </c>
      <c r="M92">
        <v>4.0000000000000002E-4</v>
      </c>
      <c r="N92">
        <v>5.1000000000000004E-3</v>
      </c>
      <c r="O92">
        <v>0.11550000000000001</v>
      </c>
      <c r="P92">
        <v>0.33839999999999998</v>
      </c>
      <c r="Q92">
        <v>0.3765</v>
      </c>
      <c r="R92">
        <v>0.1242</v>
      </c>
    </row>
    <row r="93" spans="12:18" x14ac:dyDescent="0.4">
      <c r="L93">
        <v>2360.6412</v>
      </c>
      <c r="M93">
        <v>4.0000000000000002E-4</v>
      </c>
      <c r="N93">
        <v>5.1000000000000004E-3</v>
      </c>
      <c r="O93">
        <v>0.1153</v>
      </c>
      <c r="P93">
        <v>0.33810000000000001</v>
      </c>
      <c r="Q93">
        <v>0.3725</v>
      </c>
      <c r="R93">
        <v>0.1241</v>
      </c>
    </row>
    <row r="94" spans="12:18" x14ac:dyDescent="0.4">
      <c r="L94">
        <v>2358.5275999999999</v>
      </c>
      <c r="M94">
        <v>4.0000000000000002E-4</v>
      </c>
      <c r="N94">
        <v>5.0000000000000001E-3</v>
      </c>
      <c r="O94">
        <v>0.114</v>
      </c>
      <c r="P94">
        <v>0.33789999999999998</v>
      </c>
      <c r="Q94">
        <v>0.37230000000000002</v>
      </c>
      <c r="R94">
        <v>0.1239</v>
      </c>
    </row>
    <row r="95" spans="12:18" x14ac:dyDescent="0.4">
      <c r="L95">
        <v>2355.8674999999998</v>
      </c>
      <c r="M95">
        <v>4.0000000000000002E-4</v>
      </c>
      <c r="N95">
        <v>5.0000000000000001E-3</v>
      </c>
      <c r="O95">
        <v>0.11310000000000001</v>
      </c>
      <c r="P95">
        <v>0.33779999999999999</v>
      </c>
      <c r="Q95">
        <v>0.37219999999999998</v>
      </c>
      <c r="R95">
        <v>0.1235</v>
      </c>
    </row>
    <row r="96" spans="12:18" x14ac:dyDescent="0.4">
      <c r="L96">
        <v>2350.4103</v>
      </c>
      <c r="M96">
        <v>4.0000000000000002E-4</v>
      </c>
      <c r="N96">
        <v>5.0000000000000001E-3</v>
      </c>
      <c r="O96">
        <v>0.1113</v>
      </c>
      <c r="P96">
        <v>0.33779999999999999</v>
      </c>
      <c r="Q96">
        <v>0.37119999999999997</v>
      </c>
      <c r="R96">
        <v>0.1234</v>
      </c>
    </row>
    <row r="97" spans="12:18" x14ac:dyDescent="0.4">
      <c r="L97">
        <v>2346.9926</v>
      </c>
      <c r="M97">
        <v>4.0000000000000002E-4</v>
      </c>
      <c r="N97">
        <v>5.0000000000000001E-3</v>
      </c>
      <c r="O97">
        <v>0.10680000000000001</v>
      </c>
      <c r="P97">
        <v>0.3377</v>
      </c>
      <c r="Q97">
        <v>0.37109999999999999</v>
      </c>
      <c r="R97">
        <v>0.12280000000000001</v>
      </c>
    </row>
    <row r="98" spans="12:18" x14ac:dyDescent="0.4">
      <c r="L98">
        <v>2346.4315999999999</v>
      </c>
      <c r="M98">
        <v>4.0000000000000002E-4</v>
      </c>
      <c r="N98">
        <v>5.0000000000000001E-3</v>
      </c>
      <c r="O98">
        <v>0.10489999999999999</v>
      </c>
      <c r="P98">
        <v>0.33739999999999998</v>
      </c>
      <c r="Q98">
        <v>0.36770000000000003</v>
      </c>
      <c r="R98">
        <v>0.1217</v>
      </c>
    </row>
    <row r="99" spans="12:18" x14ac:dyDescent="0.4">
      <c r="L99">
        <v>2345.4571999999998</v>
      </c>
      <c r="M99">
        <v>4.0000000000000002E-4</v>
      </c>
      <c r="N99">
        <v>5.0000000000000001E-3</v>
      </c>
      <c r="O99">
        <v>0.1036</v>
      </c>
      <c r="P99">
        <v>0.33500000000000002</v>
      </c>
      <c r="Q99">
        <v>0.3674</v>
      </c>
      <c r="R99">
        <v>0.1215</v>
      </c>
    </row>
    <row r="100" spans="12:18" x14ac:dyDescent="0.4">
      <c r="L100">
        <v>2344.2237</v>
      </c>
      <c r="M100">
        <v>4.0000000000000002E-4</v>
      </c>
      <c r="N100">
        <v>5.0000000000000001E-3</v>
      </c>
      <c r="O100">
        <v>0.1024</v>
      </c>
      <c r="P100">
        <v>0.33479999999999999</v>
      </c>
      <c r="Q100">
        <v>0.3669</v>
      </c>
      <c r="R100">
        <v>0.1215</v>
      </c>
    </row>
    <row r="101" spans="12:18" x14ac:dyDescent="0.4">
      <c r="L101">
        <v>2344.0934999999999</v>
      </c>
      <c r="M101">
        <v>4.0000000000000002E-4</v>
      </c>
      <c r="N101">
        <v>5.0000000000000001E-3</v>
      </c>
      <c r="O101">
        <v>9.8400000000000001E-2</v>
      </c>
      <c r="P101">
        <v>0.33439999999999998</v>
      </c>
      <c r="Q101">
        <v>0.36580000000000001</v>
      </c>
      <c r="R101">
        <v>0.12089999999999999</v>
      </c>
    </row>
    <row r="102" spans="12:18" x14ac:dyDescent="0.4">
      <c r="L102">
        <v>2341.6869000000002</v>
      </c>
      <c r="M102">
        <v>4.0000000000000002E-4</v>
      </c>
      <c r="N102">
        <v>5.0000000000000001E-3</v>
      </c>
      <c r="O102">
        <v>9.0300000000000005E-2</v>
      </c>
      <c r="P102">
        <v>0.33429999999999999</v>
      </c>
      <c r="Q102">
        <v>0.3594</v>
      </c>
      <c r="R102">
        <v>0.1203</v>
      </c>
    </row>
    <row r="103" spans="12:18" x14ac:dyDescent="0.4">
      <c r="L103">
        <v>2341.3249000000001</v>
      </c>
      <c r="M103">
        <v>4.0000000000000002E-4</v>
      </c>
      <c r="N103">
        <v>5.0000000000000001E-3</v>
      </c>
      <c r="P103">
        <v>0.33300000000000002</v>
      </c>
      <c r="Q103">
        <v>0.35830000000000001</v>
      </c>
      <c r="R103">
        <v>0.1198</v>
      </c>
    </row>
    <row r="104" spans="12:18" x14ac:dyDescent="0.4">
      <c r="L104">
        <v>2339.6563999999998</v>
      </c>
      <c r="M104">
        <v>4.0000000000000002E-4</v>
      </c>
      <c r="N104">
        <v>5.0000000000000001E-3</v>
      </c>
      <c r="P104">
        <v>0.33250000000000002</v>
      </c>
      <c r="Q104">
        <v>0.35780000000000001</v>
      </c>
      <c r="R104">
        <v>0.1195</v>
      </c>
    </row>
    <row r="105" spans="12:18" x14ac:dyDescent="0.4">
      <c r="L105">
        <v>2338.3944999999999</v>
      </c>
      <c r="M105">
        <v>4.0000000000000002E-4</v>
      </c>
      <c r="N105">
        <v>5.0000000000000001E-3</v>
      </c>
      <c r="P105">
        <v>0.33200000000000002</v>
      </c>
      <c r="Q105">
        <v>0.3569</v>
      </c>
      <c r="R105">
        <v>0.11940000000000001</v>
      </c>
    </row>
    <row r="106" spans="12:18" x14ac:dyDescent="0.4">
      <c r="L106">
        <v>2337.6673000000001</v>
      </c>
      <c r="M106">
        <v>4.0000000000000002E-4</v>
      </c>
      <c r="N106">
        <v>5.0000000000000001E-3</v>
      </c>
      <c r="P106">
        <v>0.33200000000000002</v>
      </c>
      <c r="Q106">
        <v>0.35680000000000001</v>
      </c>
      <c r="R106">
        <v>0.11899999999999999</v>
      </c>
    </row>
    <row r="107" spans="12:18" x14ac:dyDescent="0.4">
      <c r="L107">
        <v>2335.5212999999999</v>
      </c>
      <c r="M107">
        <v>4.0000000000000002E-4</v>
      </c>
      <c r="N107">
        <v>4.8999999999999998E-3</v>
      </c>
      <c r="P107">
        <v>0.33160000000000001</v>
      </c>
      <c r="Q107">
        <v>0.35580000000000001</v>
      </c>
      <c r="R107">
        <v>0.1186</v>
      </c>
    </row>
    <row r="108" spans="12:18" x14ac:dyDescent="0.4">
      <c r="L108">
        <v>2333.9456</v>
      </c>
      <c r="M108">
        <v>4.0000000000000002E-4</v>
      </c>
      <c r="N108">
        <v>4.8999999999999998E-3</v>
      </c>
      <c r="P108">
        <v>0.33090000000000003</v>
      </c>
      <c r="Q108">
        <v>0.35499999999999998</v>
      </c>
      <c r="R108">
        <v>0.11849999999999999</v>
      </c>
    </row>
    <row r="109" spans="12:18" x14ac:dyDescent="0.4">
      <c r="L109">
        <v>2332.5342999999998</v>
      </c>
      <c r="M109">
        <v>4.0000000000000002E-4</v>
      </c>
      <c r="N109">
        <v>4.8999999999999998E-3</v>
      </c>
      <c r="P109">
        <v>0.33050000000000002</v>
      </c>
      <c r="Q109">
        <v>0.35439999999999999</v>
      </c>
      <c r="R109">
        <v>0.11840000000000001</v>
      </c>
    </row>
    <row r="110" spans="12:18" x14ac:dyDescent="0.4">
      <c r="L110">
        <v>2332.3852999999999</v>
      </c>
      <c r="M110">
        <v>4.0000000000000002E-4</v>
      </c>
      <c r="N110">
        <v>4.8999999999999998E-3</v>
      </c>
      <c r="P110">
        <v>0.32979999999999998</v>
      </c>
      <c r="Q110">
        <v>0.35399999999999998</v>
      </c>
      <c r="R110">
        <v>0.1177</v>
      </c>
    </row>
    <row r="111" spans="12:18" x14ac:dyDescent="0.4">
      <c r="L111">
        <v>2332.3724000000002</v>
      </c>
      <c r="M111">
        <v>4.0000000000000002E-4</v>
      </c>
      <c r="N111">
        <v>4.8999999999999998E-3</v>
      </c>
      <c r="P111">
        <v>0.32950000000000002</v>
      </c>
      <c r="Q111">
        <v>0.35149999999999998</v>
      </c>
      <c r="R111">
        <v>0.11749999999999999</v>
      </c>
    </row>
    <row r="112" spans="12:18" x14ac:dyDescent="0.4">
      <c r="L112">
        <v>2332.0473000000002</v>
      </c>
      <c r="M112">
        <v>4.0000000000000002E-4</v>
      </c>
      <c r="N112">
        <v>4.8999999999999998E-3</v>
      </c>
      <c r="P112">
        <v>0.32900000000000001</v>
      </c>
      <c r="Q112">
        <v>0.35039999999999999</v>
      </c>
      <c r="R112">
        <v>0.1171</v>
      </c>
    </row>
    <row r="113" spans="12:18" x14ac:dyDescent="0.4">
      <c r="L113">
        <v>2332.0142999999998</v>
      </c>
      <c r="M113">
        <v>4.0000000000000002E-4</v>
      </c>
      <c r="N113">
        <v>4.8999999999999998E-3</v>
      </c>
      <c r="P113">
        <v>0.32890000000000003</v>
      </c>
      <c r="Q113">
        <v>0.34989999999999999</v>
      </c>
      <c r="R113">
        <v>0.11700000000000001</v>
      </c>
    </row>
    <row r="114" spans="12:18" x14ac:dyDescent="0.4">
      <c r="L114">
        <v>2332.0054</v>
      </c>
      <c r="M114">
        <v>4.0000000000000002E-4</v>
      </c>
      <c r="N114">
        <v>4.8999999999999998E-3</v>
      </c>
      <c r="P114">
        <v>0.32879999999999998</v>
      </c>
      <c r="Q114">
        <v>0.34949999999999998</v>
      </c>
      <c r="R114">
        <v>0.1168</v>
      </c>
    </row>
    <row r="115" spans="12:18" x14ac:dyDescent="0.4">
      <c r="L115">
        <v>2331.9683</v>
      </c>
      <c r="M115">
        <v>4.0000000000000002E-4</v>
      </c>
      <c r="N115">
        <v>4.8999999999999998E-3</v>
      </c>
      <c r="P115">
        <v>0.32879999999999998</v>
      </c>
      <c r="Q115">
        <v>0.34899999999999998</v>
      </c>
      <c r="R115">
        <v>0.1158</v>
      </c>
    </row>
    <row r="116" spans="12:18" x14ac:dyDescent="0.4">
      <c r="L116">
        <v>2331.9454000000001</v>
      </c>
      <c r="M116">
        <v>4.0000000000000002E-4</v>
      </c>
      <c r="N116">
        <v>4.8999999999999998E-3</v>
      </c>
      <c r="P116">
        <v>0.32869999999999999</v>
      </c>
      <c r="Q116">
        <v>0.34799999999999998</v>
      </c>
      <c r="R116">
        <v>0.11550000000000001</v>
      </c>
    </row>
    <row r="117" spans="12:18" x14ac:dyDescent="0.4">
      <c r="L117">
        <v>2331.9189999999999</v>
      </c>
      <c r="M117">
        <v>4.0000000000000002E-4</v>
      </c>
      <c r="N117">
        <v>4.8999999999999998E-3</v>
      </c>
      <c r="P117">
        <v>0.3281</v>
      </c>
      <c r="Q117">
        <v>0.34389999999999998</v>
      </c>
      <c r="R117">
        <v>0.1152</v>
      </c>
    </row>
    <row r="118" spans="12:18" x14ac:dyDescent="0.4">
      <c r="L118">
        <v>2331.8678</v>
      </c>
      <c r="M118">
        <v>4.0000000000000002E-4</v>
      </c>
      <c r="N118">
        <v>4.8999999999999998E-3</v>
      </c>
      <c r="P118">
        <v>0.32779999999999998</v>
      </c>
      <c r="Q118">
        <v>0.34360000000000002</v>
      </c>
      <c r="R118">
        <v>0.11509999999999999</v>
      </c>
    </row>
    <row r="119" spans="12:18" x14ac:dyDescent="0.4">
      <c r="L119">
        <v>2331.7541999999999</v>
      </c>
      <c r="M119">
        <v>4.0000000000000002E-4</v>
      </c>
      <c r="N119">
        <v>4.8999999999999998E-3</v>
      </c>
      <c r="P119">
        <v>0.32769999999999999</v>
      </c>
      <c r="Q119">
        <v>0.34229999999999999</v>
      </c>
      <c r="R119">
        <v>0.1149</v>
      </c>
    </row>
    <row r="120" spans="12:18" x14ac:dyDescent="0.4">
      <c r="L120">
        <v>2329.8508999999999</v>
      </c>
      <c r="M120">
        <v>4.0000000000000002E-4</v>
      </c>
      <c r="N120">
        <v>4.8999999999999998E-3</v>
      </c>
      <c r="P120">
        <v>0.32619999999999999</v>
      </c>
      <c r="Q120">
        <v>0.34210000000000002</v>
      </c>
      <c r="R120">
        <v>0.11409999999999999</v>
      </c>
    </row>
    <row r="121" spans="12:18" x14ac:dyDescent="0.4">
      <c r="L121">
        <v>2282.9178000000002</v>
      </c>
      <c r="M121">
        <v>4.0000000000000002E-4</v>
      </c>
      <c r="N121">
        <v>4.8999999999999998E-3</v>
      </c>
      <c r="P121">
        <v>0.32590000000000002</v>
      </c>
      <c r="Q121">
        <v>0.3412</v>
      </c>
      <c r="R121">
        <v>0.114</v>
      </c>
    </row>
    <row r="122" spans="12:18" x14ac:dyDescent="0.4">
      <c r="L122">
        <v>2261.6833999999999</v>
      </c>
      <c r="M122">
        <v>4.0000000000000002E-4</v>
      </c>
      <c r="N122">
        <v>4.7999999999999996E-3</v>
      </c>
      <c r="P122">
        <v>0.32579999999999998</v>
      </c>
      <c r="Q122">
        <v>0.3412</v>
      </c>
      <c r="R122">
        <v>0.11360000000000001</v>
      </c>
    </row>
    <row r="123" spans="12:18" x14ac:dyDescent="0.4">
      <c r="L123">
        <v>2258.7031000000002</v>
      </c>
      <c r="M123">
        <v>4.0000000000000002E-4</v>
      </c>
      <c r="N123">
        <v>4.7999999999999996E-3</v>
      </c>
      <c r="P123">
        <v>0.32450000000000001</v>
      </c>
      <c r="Q123">
        <v>0.34089999999999998</v>
      </c>
      <c r="R123">
        <v>0.11360000000000001</v>
      </c>
    </row>
    <row r="124" spans="12:18" x14ac:dyDescent="0.4">
      <c r="L124">
        <v>2256.8503999999998</v>
      </c>
      <c r="M124">
        <v>4.0000000000000002E-4</v>
      </c>
      <c r="N124">
        <v>4.7999999999999996E-3</v>
      </c>
      <c r="P124">
        <v>0.32379999999999998</v>
      </c>
      <c r="Q124">
        <v>0.3407</v>
      </c>
      <c r="R124">
        <v>0.1132</v>
      </c>
    </row>
    <row r="125" spans="12:18" x14ac:dyDescent="0.4">
      <c r="L125">
        <v>2254.6378</v>
      </c>
      <c r="M125">
        <v>4.0000000000000002E-4</v>
      </c>
      <c r="N125">
        <v>4.7999999999999996E-3</v>
      </c>
      <c r="P125">
        <v>0.32319999999999999</v>
      </c>
      <c r="Q125">
        <v>0.34060000000000001</v>
      </c>
      <c r="R125">
        <v>0.1128</v>
      </c>
    </row>
    <row r="126" spans="12:18" x14ac:dyDescent="0.4">
      <c r="L126">
        <v>2252.1307000000002</v>
      </c>
      <c r="M126">
        <v>4.0000000000000002E-4</v>
      </c>
      <c r="N126">
        <v>4.7999999999999996E-3</v>
      </c>
      <c r="P126">
        <v>0.32279999999999998</v>
      </c>
      <c r="Q126">
        <v>0.34029999999999999</v>
      </c>
      <c r="R126">
        <v>0.11260000000000001</v>
      </c>
    </row>
    <row r="127" spans="12:18" x14ac:dyDescent="0.4">
      <c r="L127">
        <v>2252.1026000000002</v>
      </c>
      <c r="M127">
        <v>4.0000000000000002E-4</v>
      </c>
      <c r="N127">
        <v>4.7999999999999996E-3</v>
      </c>
      <c r="P127">
        <v>0.32140000000000002</v>
      </c>
      <c r="Q127">
        <v>0.33910000000000001</v>
      </c>
      <c r="R127">
        <v>0.11219999999999999</v>
      </c>
    </row>
    <row r="128" spans="12:18" x14ac:dyDescent="0.4">
      <c r="L128">
        <v>2251.9636</v>
      </c>
      <c r="M128">
        <v>4.0000000000000002E-4</v>
      </c>
      <c r="N128">
        <v>4.7999999999999996E-3</v>
      </c>
      <c r="P128">
        <v>0.32029999999999997</v>
      </c>
      <c r="Q128">
        <v>0.3387</v>
      </c>
      <c r="R128">
        <v>0.1119</v>
      </c>
    </row>
    <row r="129" spans="12:18" x14ac:dyDescent="0.4">
      <c r="L129">
        <v>2251.9281000000001</v>
      </c>
      <c r="M129">
        <v>4.0000000000000002E-4</v>
      </c>
      <c r="N129">
        <v>4.7999999999999996E-3</v>
      </c>
      <c r="P129">
        <v>0.32029999999999997</v>
      </c>
      <c r="Q129">
        <v>0.33779999999999999</v>
      </c>
      <c r="R129">
        <v>0.1119</v>
      </c>
    </row>
    <row r="130" spans="12:18" x14ac:dyDescent="0.4">
      <c r="L130">
        <v>2233.5299</v>
      </c>
      <c r="M130">
        <v>4.0000000000000002E-4</v>
      </c>
      <c r="N130">
        <v>4.7999999999999996E-3</v>
      </c>
      <c r="P130">
        <v>0.32</v>
      </c>
      <c r="Q130">
        <v>0.33639999999999998</v>
      </c>
      <c r="R130">
        <v>0.1115</v>
      </c>
    </row>
    <row r="131" spans="12:18" x14ac:dyDescent="0.4">
      <c r="L131">
        <v>2226.5075000000002</v>
      </c>
      <c r="M131">
        <v>4.0000000000000002E-4</v>
      </c>
      <c r="N131">
        <v>4.7000000000000002E-3</v>
      </c>
      <c r="P131">
        <v>0.3196</v>
      </c>
      <c r="Q131">
        <v>0.33550000000000002</v>
      </c>
      <c r="R131">
        <v>0.1114</v>
      </c>
    </row>
    <row r="132" spans="12:18" x14ac:dyDescent="0.4">
      <c r="L132">
        <v>2225.2017999999998</v>
      </c>
      <c r="M132">
        <v>4.0000000000000002E-4</v>
      </c>
      <c r="N132">
        <v>4.7000000000000002E-3</v>
      </c>
      <c r="P132">
        <v>0.31950000000000001</v>
      </c>
      <c r="Q132">
        <v>0.33339999999999997</v>
      </c>
      <c r="R132">
        <v>0.1109</v>
      </c>
    </row>
    <row r="133" spans="12:18" x14ac:dyDescent="0.4">
      <c r="L133">
        <v>2224.5925000000002</v>
      </c>
      <c r="M133">
        <v>4.0000000000000002E-4</v>
      </c>
      <c r="N133">
        <v>4.7000000000000002E-3</v>
      </c>
      <c r="P133">
        <v>0.31900000000000001</v>
      </c>
      <c r="Q133">
        <v>0.3332</v>
      </c>
      <c r="R133">
        <v>0.11070000000000001</v>
      </c>
    </row>
    <row r="134" spans="12:18" x14ac:dyDescent="0.4">
      <c r="L134">
        <v>2224.3287999999998</v>
      </c>
      <c r="M134">
        <v>4.0000000000000002E-4</v>
      </c>
      <c r="N134">
        <v>4.7000000000000002E-3</v>
      </c>
      <c r="P134">
        <v>0.31890000000000002</v>
      </c>
      <c r="Q134">
        <v>0.33279999999999998</v>
      </c>
      <c r="R134">
        <v>0.1106</v>
      </c>
    </row>
    <row r="135" spans="12:18" x14ac:dyDescent="0.4">
      <c r="L135">
        <v>2223.4232999999999</v>
      </c>
      <c r="M135">
        <v>4.0000000000000002E-4</v>
      </c>
      <c r="N135">
        <v>4.7000000000000002E-3</v>
      </c>
      <c r="P135">
        <v>0.31869999999999998</v>
      </c>
      <c r="Q135">
        <v>0.3327</v>
      </c>
      <c r="R135">
        <v>0.10979999999999999</v>
      </c>
    </row>
    <row r="136" spans="12:18" x14ac:dyDescent="0.4">
      <c r="L136">
        <v>2222.8258999999998</v>
      </c>
      <c r="M136">
        <v>4.0000000000000002E-4</v>
      </c>
      <c r="N136">
        <v>4.7000000000000002E-3</v>
      </c>
      <c r="P136">
        <v>0.31850000000000001</v>
      </c>
      <c r="Q136">
        <v>0.33250000000000002</v>
      </c>
      <c r="R136">
        <v>0.1096</v>
      </c>
    </row>
    <row r="137" spans="12:18" x14ac:dyDescent="0.4">
      <c r="L137">
        <v>2222.5839000000001</v>
      </c>
      <c r="M137">
        <v>4.0000000000000002E-4</v>
      </c>
      <c r="N137">
        <v>4.7000000000000002E-3</v>
      </c>
      <c r="P137">
        <v>0.31730000000000003</v>
      </c>
      <c r="Q137">
        <v>0.33189999999999997</v>
      </c>
      <c r="R137">
        <v>0.1094</v>
      </c>
    </row>
    <row r="138" spans="12:18" x14ac:dyDescent="0.4">
      <c r="L138">
        <v>2221.9659000000001</v>
      </c>
      <c r="M138">
        <v>4.0000000000000002E-4</v>
      </c>
      <c r="N138">
        <v>4.7000000000000002E-3</v>
      </c>
      <c r="P138">
        <v>0.31719999999999998</v>
      </c>
      <c r="Q138">
        <v>0.32969999999999999</v>
      </c>
      <c r="R138">
        <v>0.10929999999999999</v>
      </c>
    </row>
    <row r="139" spans="12:18" x14ac:dyDescent="0.4">
      <c r="L139">
        <v>2218.9243000000001</v>
      </c>
      <c r="M139">
        <v>4.0000000000000002E-4</v>
      </c>
      <c r="N139">
        <v>4.7000000000000002E-3</v>
      </c>
      <c r="P139">
        <v>0.31709999999999999</v>
      </c>
      <c r="Q139">
        <v>0.32890000000000003</v>
      </c>
      <c r="R139">
        <v>0.10920000000000001</v>
      </c>
    </row>
    <row r="140" spans="12:18" x14ac:dyDescent="0.4">
      <c r="L140">
        <v>2218.3339000000001</v>
      </c>
      <c r="M140">
        <v>4.0000000000000002E-4</v>
      </c>
      <c r="N140">
        <v>4.7000000000000002E-3</v>
      </c>
      <c r="P140">
        <v>0.31690000000000002</v>
      </c>
      <c r="Q140">
        <v>0.32840000000000003</v>
      </c>
      <c r="R140">
        <v>0.10879999999999999</v>
      </c>
    </row>
    <row r="141" spans="12:18" x14ac:dyDescent="0.4">
      <c r="L141">
        <v>2218.0783999999999</v>
      </c>
      <c r="M141">
        <v>4.0000000000000002E-4</v>
      </c>
      <c r="N141">
        <v>4.7000000000000002E-3</v>
      </c>
      <c r="P141">
        <v>0.31669999999999998</v>
      </c>
      <c r="Q141">
        <v>0.32840000000000003</v>
      </c>
      <c r="R141">
        <v>0.1087</v>
      </c>
    </row>
    <row r="142" spans="12:18" x14ac:dyDescent="0.4">
      <c r="L142">
        <v>2214.7035000000001</v>
      </c>
      <c r="M142">
        <v>4.0000000000000002E-4</v>
      </c>
      <c r="N142">
        <v>4.7000000000000002E-3</v>
      </c>
      <c r="P142">
        <v>0.31640000000000001</v>
      </c>
      <c r="Q142">
        <v>0.32800000000000001</v>
      </c>
      <c r="R142">
        <v>0.1084</v>
      </c>
    </row>
    <row r="143" spans="12:18" x14ac:dyDescent="0.4">
      <c r="L143">
        <v>2209.0216999999998</v>
      </c>
      <c r="M143">
        <v>4.0000000000000002E-4</v>
      </c>
      <c r="N143">
        <v>4.7000000000000002E-3</v>
      </c>
      <c r="P143">
        <v>0.31609999999999999</v>
      </c>
      <c r="Q143">
        <v>0.32769999999999999</v>
      </c>
      <c r="R143">
        <v>0.1077</v>
      </c>
    </row>
    <row r="144" spans="12:18" x14ac:dyDescent="0.4">
      <c r="L144">
        <v>2207.6554999999998</v>
      </c>
      <c r="M144">
        <v>4.0000000000000002E-4</v>
      </c>
      <c r="N144">
        <v>4.7000000000000002E-3</v>
      </c>
      <c r="P144">
        <v>0.316</v>
      </c>
      <c r="Q144">
        <v>0.32750000000000001</v>
      </c>
      <c r="R144">
        <v>0.1074</v>
      </c>
    </row>
    <row r="145" spans="12:18" x14ac:dyDescent="0.4">
      <c r="L145">
        <v>2206.0871000000002</v>
      </c>
      <c r="M145">
        <v>4.0000000000000002E-4</v>
      </c>
      <c r="N145">
        <v>4.7000000000000002E-3</v>
      </c>
      <c r="P145">
        <v>0.31580000000000003</v>
      </c>
      <c r="Q145">
        <v>0.32740000000000002</v>
      </c>
      <c r="R145">
        <v>0.1074</v>
      </c>
    </row>
    <row r="146" spans="12:18" x14ac:dyDescent="0.4">
      <c r="L146">
        <v>2200.0360000000001</v>
      </c>
      <c r="M146">
        <v>4.0000000000000002E-4</v>
      </c>
      <c r="N146">
        <v>4.5999999999999999E-3</v>
      </c>
      <c r="P146">
        <v>0.31509999999999999</v>
      </c>
      <c r="Q146">
        <v>0.3256</v>
      </c>
      <c r="R146">
        <v>0.1071</v>
      </c>
    </row>
    <row r="147" spans="12:18" x14ac:dyDescent="0.4">
      <c r="L147">
        <v>2199.8764999999999</v>
      </c>
      <c r="M147">
        <v>4.0000000000000002E-4</v>
      </c>
      <c r="N147">
        <v>4.5999999999999999E-3</v>
      </c>
      <c r="P147">
        <v>0.31480000000000002</v>
      </c>
      <c r="Q147">
        <v>0.32500000000000001</v>
      </c>
      <c r="R147">
        <v>0.1071</v>
      </c>
    </row>
    <row r="148" spans="12:18" x14ac:dyDescent="0.4">
      <c r="L148">
        <v>2198.4821999999999</v>
      </c>
      <c r="M148">
        <v>4.0000000000000002E-4</v>
      </c>
      <c r="N148">
        <v>4.5999999999999999E-3</v>
      </c>
      <c r="P148">
        <v>0.31459999999999999</v>
      </c>
      <c r="Q148">
        <v>0.32490000000000002</v>
      </c>
      <c r="R148">
        <v>0.107</v>
      </c>
    </row>
    <row r="149" spans="12:18" x14ac:dyDescent="0.4">
      <c r="L149">
        <v>2194.2638000000002</v>
      </c>
      <c r="M149">
        <v>4.0000000000000002E-4</v>
      </c>
      <c r="N149">
        <v>4.5999999999999999E-3</v>
      </c>
      <c r="P149">
        <v>0.3145</v>
      </c>
      <c r="Q149">
        <v>0.32440000000000002</v>
      </c>
      <c r="R149">
        <v>0.1069</v>
      </c>
    </row>
    <row r="150" spans="12:18" x14ac:dyDescent="0.4">
      <c r="L150">
        <v>2193.8996999999999</v>
      </c>
      <c r="M150">
        <v>4.0000000000000002E-4</v>
      </c>
      <c r="N150">
        <v>4.5999999999999999E-3</v>
      </c>
      <c r="P150">
        <v>0.31430000000000002</v>
      </c>
      <c r="Q150">
        <v>0.32240000000000002</v>
      </c>
      <c r="R150">
        <v>0.1069</v>
      </c>
    </row>
    <row r="151" spans="12:18" x14ac:dyDescent="0.4">
      <c r="L151">
        <v>2189.991</v>
      </c>
      <c r="M151">
        <v>4.0000000000000002E-4</v>
      </c>
      <c r="N151">
        <v>4.5999999999999999E-3</v>
      </c>
      <c r="P151">
        <v>0.314</v>
      </c>
      <c r="Q151">
        <v>0.3211</v>
      </c>
      <c r="R151">
        <v>0.10680000000000001</v>
      </c>
    </row>
    <row r="152" spans="12:18" x14ac:dyDescent="0.4">
      <c r="L152">
        <v>2189.4151000000002</v>
      </c>
      <c r="M152">
        <v>4.0000000000000002E-4</v>
      </c>
      <c r="N152">
        <v>4.5999999999999999E-3</v>
      </c>
      <c r="P152">
        <v>0.3135</v>
      </c>
      <c r="Q152">
        <v>0.32079999999999997</v>
      </c>
      <c r="R152">
        <v>0.1067</v>
      </c>
    </row>
    <row r="153" spans="12:18" x14ac:dyDescent="0.4">
      <c r="L153">
        <v>2157.8557000000001</v>
      </c>
      <c r="M153">
        <v>4.0000000000000002E-4</v>
      </c>
      <c r="N153">
        <v>4.5999999999999999E-3</v>
      </c>
      <c r="P153">
        <v>0.31340000000000001</v>
      </c>
      <c r="Q153">
        <v>0.31900000000000001</v>
      </c>
      <c r="R153">
        <v>0.10630000000000001</v>
      </c>
    </row>
    <row r="154" spans="12:18" x14ac:dyDescent="0.4">
      <c r="L154">
        <v>2154.6790000000001</v>
      </c>
      <c r="M154">
        <v>4.0000000000000002E-4</v>
      </c>
      <c r="N154">
        <v>4.5999999999999999E-3</v>
      </c>
      <c r="P154">
        <v>0.31330000000000002</v>
      </c>
      <c r="Q154">
        <v>0.31830000000000003</v>
      </c>
      <c r="R154">
        <v>0.1062</v>
      </c>
    </row>
    <row r="155" spans="12:18" x14ac:dyDescent="0.4">
      <c r="L155">
        <v>2096.7127999999998</v>
      </c>
      <c r="M155">
        <v>4.0000000000000002E-4</v>
      </c>
      <c r="N155">
        <v>4.4999999999999997E-3</v>
      </c>
      <c r="P155">
        <v>0.31309999999999999</v>
      </c>
      <c r="Q155">
        <v>0.31769999999999998</v>
      </c>
      <c r="R155">
        <v>0.106</v>
      </c>
    </row>
    <row r="156" spans="12:18" x14ac:dyDescent="0.4">
      <c r="L156">
        <v>2036.0997</v>
      </c>
      <c r="M156">
        <v>4.0000000000000002E-4</v>
      </c>
      <c r="N156">
        <v>4.4999999999999997E-3</v>
      </c>
      <c r="P156">
        <v>0.31309999999999999</v>
      </c>
      <c r="Q156">
        <v>0.31730000000000003</v>
      </c>
      <c r="R156">
        <v>0.106</v>
      </c>
    </row>
    <row r="157" spans="12:18" x14ac:dyDescent="0.4">
      <c r="L157">
        <v>2033.3009</v>
      </c>
      <c r="M157">
        <v>4.0000000000000002E-4</v>
      </c>
      <c r="N157">
        <v>4.4999999999999997E-3</v>
      </c>
      <c r="P157">
        <v>0.31280000000000002</v>
      </c>
      <c r="Q157">
        <v>0.31709999999999999</v>
      </c>
      <c r="R157">
        <v>0.10589999999999999</v>
      </c>
    </row>
    <row r="158" spans="12:18" x14ac:dyDescent="0.4">
      <c r="L158">
        <v>2020.5954999999999</v>
      </c>
      <c r="M158">
        <v>4.0000000000000002E-4</v>
      </c>
      <c r="N158">
        <v>4.4999999999999997E-3</v>
      </c>
      <c r="P158">
        <v>0.3125</v>
      </c>
      <c r="Q158">
        <v>0.317</v>
      </c>
      <c r="R158">
        <v>0.1057</v>
      </c>
    </row>
    <row r="159" spans="12:18" x14ac:dyDescent="0.4">
      <c r="L159">
        <v>1963.1604</v>
      </c>
      <c r="M159">
        <v>4.0000000000000002E-4</v>
      </c>
      <c r="N159">
        <v>4.4999999999999997E-3</v>
      </c>
      <c r="P159">
        <v>0.31219999999999998</v>
      </c>
      <c r="Q159">
        <v>0.317</v>
      </c>
      <c r="R159">
        <v>0.1057</v>
      </c>
    </row>
    <row r="160" spans="12:18" x14ac:dyDescent="0.4">
      <c r="L160">
        <v>1960.4263000000001</v>
      </c>
      <c r="M160">
        <v>4.0000000000000002E-4</v>
      </c>
      <c r="N160">
        <v>4.4999999999999997E-3</v>
      </c>
      <c r="P160">
        <v>0.31209999999999999</v>
      </c>
      <c r="Q160">
        <v>0.31630000000000003</v>
      </c>
      <c r="R160">
        <v>0.1053</v>
      </c>
    </row>
    <row r="161" spans="12:18" x14ac:dyDescent="0.4">
      <c r="L161">
        <v>1935.8458000000001</v>
      </c>
      <c r="M161">
        <v>4.0000000000000002E-4</v>
      </c>
      <c r="N161">
        <v>4.4999999999999997E-3</v>
      </c>
      <c r="P161">
        <v>0.31119999999999998</v>
      </c>
      <c r="Q161">
        <v>0.31569999999999998</v>
      </c>
      <c r="R161">
        <v>0.1051</v>
      </c>
    </row>
    <row r="162" spans="12:18" x14ac:dyDescent="0.4">
      <c r="L162">
        <v>1926.9010000000001</v>
      </c>
      <c r="M162">
        <v>4.0000000000000002E-4</v>
      </c>
      <c r="N162">
        <v>4.4999999999999997E-3</v>
      </c>
      <c r="P162">
        <v>0.31119999999999998</v>
      </c>
      <c r="Q162">
        <v>0.31419999999999998</v>
      </c>
      <c r="R162">
        <v>0.10489999999999999</v>
      </c>
    </row>
    <row r="163" spans="12:18" x14ac:dyDescent="0.4">
      <c r="L163">
        <v>1925.0916999999999</v>
      </c>
      <c r="M163">
        <v>4.0000000000000002E-4</v>
      </c>
      <c r="N163">
        <v>4.4999999999999997E-3</v>
      </c>
      <c r="P163">
        <v>0.31090000000000001</v>
      </c>
      <c r="Q163">
        <v>0.31419999999999998</v>
      </c>
      <c r="R163">
        <v>0.10489999999999999</v>
      </c>
    </row>
    <row r="164" spans="12:18" x14ac:dyDescent="0.4">
      <c r="L164">
        <v>1850.5308</v>
      </c>
      <c r="M164">
        <v>4.0000000000000002E-4</v>
      </c>
      <c r="N164">
        <v>4.4000000000000003E-3</v>
      </c>
      <c r="P164">
        <v>0.31059999999999999</v>
      </c>
      <c r="Q164">
        <v>0.31380000000000002</v>
      </c>
      <c r="R164">
        <v>0.1046</v>
      </c>
    </row>
    <row r="165" spans="12:18" x14ac:dyDescent="0.4">
      <c r="L165">
        <v>1810.7077999999999</v>
      </c>
      <c r="M165">
        <v>4.0000000000000002E-4</v>
      </c>
      <c r="N165">
        <v>4.4000000000000003E-3</v>
      </c>
      <c r="P165">
        <v>0.31059999999999999</v>
      </c>
      <c r="Q165">
        <v>0.31330000000000002</v>
      </c>
      <c r="R165">
        <v>0.1041</v>
      </c>
    </row>
    <row r="166" spans="12:18" x14ac:dyDescent="0.4">
      <c r="L166">
        <v>1809.3040000000001</v>
      </c>
      <c r="M166">
        <v>4.0000000000000002E-4</v>
      </c>
      <c r="N166">
        <v>4.4000000000000003E-3</v>
      </c>
      <c r="P166">
        <v>0.31040000000000001</v>
      </c>
      <c r="Q166">
        <v>0.31159999999999999</v>
      </c>
      <c r="R166">
        <v>0.1041</v>
      </c>
    </row>
    <row r="167" spans="12:18" x14ac:dyDescent="0.4">
      <c r="L167">
        <v>1805.0980999999999</v>
      </c>
      <c r="M167">
        <v>4.0000000000000002E-4</v>
      </c>
      <c r="N167">
        <v>4.4000000000000003E-3</v>
      </c>
      <c r="P167">
        <v>0.31030000000000002</v>
      </c>
      <c r="Q167">
        <v>0.31119999999999998</v>
      </c>
      <c r="R167">
        <v>0.10390000000000001</v>
      </c>
    </row>
    <row r="168" spans="12:18" x14ac:dyDescent="0.4">
      <c r="L168">
        <v>1804.4045000000001</v>
      </c>
      <c r="M168">
        <v>4.0000000000000002E-4</v>
      </c>
      <c r="N168">
        <v>4.4000000000000003E-3</v>
      </c>
      <c r="P168">
        <v>0.30980000000000002</v>
      </c>
      <c r="Q168">
        <v>0.31090000000000001</v>
      </c>
      <c r="R168">
        <v>0.1036</v>
      </c>
    </row>
    <row r="169" spans="12:18" x14ac:dyDescent="0.4">
      <c r="L169">
        <v>1800.3457000000001</v>
      </c>
      <c r="M169">
        <v>4.0000000000000002E-4</v>
      </c>
      <c r="N169">
        <v>4.4000000000000003E-3</v>
      </c>
      <c r="P169">
        <v>0.30940000000000001</v>
      </c>
      <c r="Q169">
        <v>0.31080000000000002</v>
      </c>
      <c r="R169">
        <v>0.1033</v>
      </c>
    </row>
    <row r="170" spans="12:18" x14ac:dyDescent="0.4">
      <c r="L170">
        <v>1794.8264999999999</v>
      </c>
      <c r="M170">
        <v>4.0000000000000002E-4</v>
      </c>
      <c r="N170">
        <v>4.4000000000000003E-3</v>
      </c>
      <c r="P170">
        <v>0.30919999999999997</v>
      </c>
      <c r="Q170">
        <v>0.31080000000000002</v>
      </c>
      <c r="R170">
        <v>0.1032</v>
      </c>
    </row>
    <row r="171" spans="12:18" x14ac:dyDescent="0.4">
      <c r="L171">
        <v>1793.5243</v>
      </c>
      <c r="M171">
        <v>4.0000000000000002E-4</v>
      </c>
      <c r="N171">
        <v>4.4000000000000003E-3</v>
      </c>
      <c r="P171">
        <v>0.30919999999999997</v>
      </c>
      <c r="Q171">
        <v>0.31009999999999999</v>
      </c>
      <c r="R171">
        <v>0.1031</v>
      </c>
    </row>
    <row r="172" spans="12:18" x14ac:dyDescent="0.4">
      <c r="L172">
        <v>1788.3049000000001</v>
      </c>
      <c r="M172">
        <v>4.0000000000000002E-4</v>
      </c>
      <c r="N172">
        <v>4.4000000000000003E-3</v>
      </c>
      <c r="P172">
        <v>0.309</v>
      </c>
      <c r="Q172">
        <v>0.3075</v>
      </c>
      <c r="R172">
        <v>0.10299999999999999</v>
      </c>
    </row>
    <row r="173" spans="12:18" x14ac:dyDescent="0.4">
      <c r="L173">
        <v>1786.8556000000001</v>
      </c>
      <c r="M173">
        <v>4.0000000000000002E-4</v>
      </c>
      <c r="N173">
        <v>4.4000000000000003E-3</v>
      </c>
      <c r="P173">
        <v>0.30840000000000001</v>
      </c>
      <c r="Q173">
        <v>0.307</v>
      </c>
      <c r="R173">
        <v>0.10290000000000001</v>
      </c>
    </row>
    <row r="174" spans="12:18" x14ac:dyDescent="0.4">
      <c r="L174">
        <v>1786.5308</v>
      </c>
      <c r="M174">
        <v>4.0000000000000002E-4</v>
      </c>
      <c r="N174">
        <v>4.3E-3</v>
      </c>
      <c r="P174">
        <v>0.30830000000000002</v>
      </c>
      <c r="Q174">
        <v>0.30690000000000001</v>
      </c>
      <c r="R174">
        <v>0.1028</v>
      </c>
    </row>
    <row r="175" spans="12:18" x14ac:dyDescent="0.4">
      <c r="L175">
        <v>1784.0201999999999</v>
      </c>
      <c r="M175">
        <v>4.0000000000000002E-4</v>
      </c>
      <c r="N175">
        <v>4.3E-3</v>
      </c>
      <c r="P175">
        <v>0.30830000000000002</v>
      </c>
      <c r="Q175">
        <v>0.30680000000000002</v>
      </c>
      <c r="R175">
        <v>0.1026</v>
      </c>
    </row>
    <row r="176" spans="12:18" x14ac:dyDescent="0.4">
      <c r="L176">
        <v>1783.2856999999999</v>
      </c>
      <c r="M176">
        <v>4.0000000000000002E-4</v>
      </c>
      <c r="N176">
        <v>4.3E-3</v>
      </c>
      <c r="P176">
        <v>0.30809999999999998</v>
      </c>
      <c r="Q176">
        <v>0.30620000000000003</v>
      </c>
      <c r="R176">
        <v>0.1026</v>
      </c>
    </row>
    <row r="177" spans="12:18" x14ac:dyDescent="0.4">
      <c r="L177">
        <v>1782.5436</v>
      </c>
      <c r="M177">
        <v>4.0000000000000002E-4</v>
      </c>
      <c r="N177">
        <v>4.3E-3</v>
      </c>
      <c r="P177">
        <v>0.308</v>
      </c>
      <c r="Q177">
        <v>0.30549999999999999</v>
      </c>
      <c r="R177">
        <v>0.1024</v>
      </c>
    </row>
    <row r="178" spans="12:18" x14ac:dyDescent="0.4">
      <c r="L178">
        <v>1780.9224999999999</v>
      </c>
      <c r="M178">
        <v>4.0000000000000002E-4</v>
      </c>
      <c r="N178">
        <v>4.1999999999999997E-3</v>
      </c>
      <c r="P178">
        <v>0.30769999999999997</v>
      </c>
      <c r="Q178">
        <v>0.30520000000000003</v>
      </c>
      <c r="R178">
        <v>0.1024</v>
      </c>
    </row>
    <row r="179" spans="12:18" x14ac:dyDescent="0.4">
      <c r="L179">
        <v>1780.5030999999999</v>
      </c>
      <c r="M179">
        <v>4.0000000000000002E-4</v>
      </c>
      <c r="N179">
        <v>4.1999999999999997E-3</v>
      </c>
      <c r="P179">
        <v>0.30730000000000002</v>
      </c>
      <c r="Q179">
        <v>0.30480000000000002</v>
      </c>
      <c r="R179">
        <v>0.1024</v>
      </c>
    </row>
    <row r="180" spans="12:18" x14ac:dyDescent="0.4">
      <c r="L180">
        <v>1779.3416</v>
      </c>
      <c r="M180">
        <v>4.0000000000000002E-4</v>
      </c>
      <c r="N180">
        <v>4.1999999999999997E-3</v>
      </c>
      <c r="P180">
        <v>0.30680000000000002</v>
      </c>
      <c r="Q180">
        <v>0.30459999999999998</v>
      </c>
      <c r="R180">
        <v>0.1022</v>
      </c>
    </row>
    <row r="181" spans="12:18" x14ac:dyDescent="0.4">
      <c r="L181">
        <v>1775.4032</v>
      </c>
      <c r="M181">
        <v>4.0000000000000002E-4</v>
      </c>
      <c r="N181">
        <v>4.1999999999999997E-3</v>
      </c>
      <c r="P181">
        <v>0.30669999999999997</v>
      </c>
      <c r="Q181">
        <v>0.3039</v>
      </c>
      <c r="R181">
        <v>0.1021</v>
      </c>
    </row>
    <row r="182" spans="12:18" x14ac:dyDescent="0.4">
      <c r="L182">
        <v>1775.3987</v>
      </c>
      <c r="M182">
        <v>4.0000000000000002E-4</v>
      </c>
      <c r="N182">
        <v>4.1999999999999997E-3</v>
      </c>
      <c r="P182">
        <v>0.30649999999999999</v>
      </c>
      <c r="Q182">
        <v>0.3039</v>
      </c>
      <c r="R182">
        <v>0.1021</v>
      </c>
    </row>
    <row r="183" spans="12:18" x14ac:dyDescent="0.4">
      <c r="L183">
        <v>1774.7799</v>
      </c>
      <c r="M183">
        <v>4.0000000000000002E-4</v>
      </c>
      <c r="N183">
        <v>4.1999999999999997E-3</v>
      </c>
      <c r="P183">
        <v>0.30630000000000002</v>
      </c>
      <c r="Q183">
        <v>0.30230000000000001</v>
      </c>
      <c r="R183">
        <v>0.1016</v>
      </c>
    </row>
    <row r="184" spans="12:18" x14ac:dyDescent="0.4">
      <c r="L184">
        <v>1771.7847999999999</v>
      </c>
      <c r="M184">
        <v>4.0000000000000002E-4</v>
      </c>
      <c r="N184">
        <v>4.1999999999999997E-3</v>
      </c>
      <c r="P184">
        <v>0.30549999999999999</v>
      </c>
      <c r="Q184">
        <v>0.30220000000000002</v>
      </c>
      <c r="R184">
        <v>0.1014</v>
      </c>
    </row>
    <row r="185" spans="12:18" x14ac:dyDescent="0.4">
      <c r="L185">
        <v>1770.9653000000001</v>
      </c>
      <c r="M185">
        <v>4.0000000000000002E-4</v>
      </c>
      <c r="N185">
        <v>4.1999999999999997E-3</v>
      </c>
      <c r="P185">
        <v>0.30499999999999999</v>
      </c>
      <c r="Q185">
        <v>0.30199999999999999</v>
      </c>
      <c r="R185">
        <v>0.1013</v>
      </c>
    </row>
    <row r="186" spans="12:18" x14ac:dyDescent="0.4">
      <c r="L186">
        <v>1770.8996999999999</v>
      </c>
      <c r="M186">
        <v>4.0000000000000002E-4</v>
      </c>
      <c r="N186">
        <v>4.1999999999999997E-3</v>
      </c>
      <c r="P186">
        <v>0.30470000000000003</v>
      </c>
      <c r="Q186">
        <v>0.30199999999999999</v>
      </c>
      <c r="R186">
        <v>0.1012</v>
      </c>
    </row>
    <row r="187" spans="12:18" x14ac:dyDescent="0.4">
      <c r="L187">
        <v>1764.9492</v>
      </c>
      <c r="M187">
        <v>4.0000000000000002E-4</v>
      </c>
      <c r="N187">
        <v>4.1999999999999997E-3</v>
      </c>
      <c r="P187">
        <v>0.3044</v>
      </c>
      <c r="Q187">
        <v>0.30149999999999999</v>
      </c>
      <c r="R187">
        <v>0.1011</v>
      </c>
    </row>
    <row r="188" spans="12:18" x14ac:dyDescent="0.4">
      <c r="L188">
        <v>1762.0825</v>
      </c>
      <c r="M188">
        <v>4.0000000000000002E-4</v>
      </c>
      <c r="N188">
        <v>4.1999999999999997E-3</v>
      </c>
      <c r="P188">
        <v>0.3044</v>
      </c>
      <c r="Q188">
        <v>0.30149999999999999</v>
      </c>
      <c r="R188">
        <v>0.1011</v>
      </c>
    </row>
    <row r="189" spans="12:18" x14ac:dyDescent="0.4">
      <c r="L189">
        <v>1704.9266</v>
      </c>
      <c r="M189">
        <v>4.0000000000000002E-4</v>
      </c>
      <c r="N189">
        <v>4.1000000000000003E-3</v>
      </c>
      <c r="P189">
        <v>0.30380000000000001</v>
      </c>
      <c r="Q189">
        <v>0.30099999999999999</v>
      </c>
      <c r="R189">
        <v>0.1009</v>
      </c>
    </row>
    <row r="190" spans="12:18" x14ac:dyDescent="0.4">
      <c r="L190">
        <v>1668.2284</v>
      </c>
      <c r="M190">
        <v>4.0000000000000002E-4</v>
      </c>
      <c r="N190">
        <v>4.1000000000000003E-3</v>
      </c>
      <c r="P190">
        <v>0.30299999999999999</v>
      </c>
      <c r="Q190">
        <v>0.29970000000000002</v>
      </c>
      <c r="R190">
        <v>0.1009</v>
      </c>
    </row>
    <row r="191" spans="12:18" x14ac:dyDescent="0.4">
      <c r="L191">
        <v>1668.1676</v>
      </c>
      <c r="M191">
        <v>4.0000000000000002E-4</v>
      </c>
      <c r="N191">
        <v>4.1000000000000003E-3</v>
      </c>
      <c r="P191">
        <v>0.3029</v>
      </c>
      <c r="Q191">
        <v>0.2994</v>
      </c>
      <c r="R191">
        <v>0.1008</v>
      </c>
    </row>
    <row r="192" spans="12:18" x14ac:dyDescent="0.4">
      <c r="L192">
        <v>1668.1331</v>
      </c>
      <c r="M192">
        <v>4.0000000000000002E-4</v>
      </c>
      <c r="N192">
        <v>4.1000000000000003E-3</v>
      </c>
      <c r="P192">
        <v>0.3024</v>
      </c>
      <c r="Q192">
        <v>0.29909999999999998</v>
      </c>
      <c r="R192">
        <v>0.10059999999999999</v>
      </c>
    </row>
    <row r="193" spans="12:18" x14ac:dyDescent="0.4">
      <c r="L193">
        <v>1667.0503000000001</v>
      </c>
      <c r="M193">
        <v>4.0000000000000002E-4</v>
      </c>
      <c r="N193">
        <v>4.1000000000000003E-3</v>
      </c>
      <c r="P193">
        <v>0.3024</v>
      </c>
      <c r="Q193">
        <v>0.29820000000000002</v>
      </c>
      <c r="R193">
        <v>0.10059999999999999</v>
      </c>
    </row>
    <row r="194" spans="12:18" x14ac:dyDescent="0.4">
      <c r="L194">
        <v>1665.6762000000001</v>
      </c>
      <c r="M194">
        <v>4.0000000000000002E-4</v>
      </c>
      <c r="N194">
        <v>4.1000000000000003E-3</v>
      </c>
      <c r="P194">
        <v>0.30149999999999999</v>
      </c>
      <c r="Q194">
        <v>0.29799999999999999</v>
      </c>
      <c r="R194">
        <v>0.10059999999999999</v>
      </c>
    </row>
    <row r="195" spans="12:18" x14ac:dyDescent="0.4">
      <c r="L195">
        <v>1664.6029000000001</v>
      </c>
      <c r="M195">
        <v>4.0000000000000002E-4</v>
      </c>
      <c r="N195">
        <v>4.0000000000000001E-3</v>
      </c>
      <c r="P195">
        <v>0.30130000000000001</v>
      </c>
      <c r="Q195">
        <v>0.29720000000000002</v>
      </c>
      <c r="R195">
        <v>0.1004</v>
      </c>
    </row>
    <row r="196" spans="12:18" x14ac:dyDescent="0.4">
      <c r="L196">
        <v>1663.0667000000001</v>
      </c>
      <c r="M196">
        <v>4.0000000000000002E-4</v>
      </c>
      <c r="N196">
        <v>4.0000000000000001E-3</v>
      </c>
      <c r="P196">
        <v>0.30120000000000002</v>
      </c>
      <c r="Q196">
        <v>0.29520000000000002</v>
      </c>
      <c r="R196">
        <v>0.1004</v>
      </c>
    </row>
    <row r="197" spans="12:18" x14ac:dyDescent="0.4">
      <c r="L197">
        <v>1662.9999</v>
      </c>
      <c r="M197">
        <v>4.0000000000000002E-4</v>
      </c>
      <c r="N197">
        <v>4.0000000000000001E-3</v>
      </c>
      <c r="P197">
        <v>0.30109999999999998</v>
      </c>
      <c r="Q197">
        <v>0.29459999999999997</v>
      </c>
      <c r="R197">
        <v>0.1002</v>
      </c>
    </row>
    <row r="198" spans="12:18" x14ac:dyDescent="0.4">
      <c r="L198">
        <v>1662.9384</v>
      </c>
      <c r="M198">
        <v>4.0000000000000002E-4</v>
      </c>
      <c r="N198">
        <v>4.0000000000000001E-3</v>
      </c>
      <c r="P198">
        <v>0.3009</v>
      </c>
      <c r="Q198">
        <v>0.29360000000000003</v>
      </c>
      <c r="R198">
        <v>0.1002</v>
      </c>
    </row>
    <row r="199" spans="12:18" x14ac:dyDescent="0.4">
      <c r="L199">
        <v>1661.6703</v>
      </c>
      <c r="M199">
        <v>4.0000000000000002E-4</v>
      </c>
      <c r="N199">
        <v>4.0000000000000001E-3</v>
      </c>
      <c r="P199">
        <v>0.30080000000000001</v>
      </c>
      <c r="Q199">
        <v>0.29349999999999998</v>
      </c>
      <c r="R199">
        <v>0.10009999999999999</v>
      </c>
    </row>
    <row r="200" spans="12:18" x14ac:dyDescent="0.4">
      <c r="L200">
        <v>1658.5342000000001</v>
      </c>
      <c r="M200">
        <v>4.0000000000000002E-4</v>
      </c>
      <c r="N200">
        <v>4.0000000000000001E-3</v>
      </c>
      <c r="P200">
        <v>0.30059999999999998</v>
      </c>
      <c r="Q200">
        <v>0.29330000000000001</v>
      </c>
      <c r="R200">
        <v>0.1</v>
      </c>
    </row>
    <row r="201" spans="12:18" x14ac:dyDescent="0.4">
      <c r="L201">
        <v>1656.9807000000001</v>
      </c>
      <c r="M201">
        <v>4.0000000000000002E-4</v>
      </c>
      <c r="N201">
        <v>3.8999999999999998E-3</v>
      </c>
      <c r="P201">
        <v>0.30009999999999998</v>
      </c>
      <c r="Q201">
        <v>0.29310000000000003</v>
      </c>
      <c r="R201">
        <v>9.9900000000000003E-2</v>
      </c>
    </row>
    <row r="202" spans="12:18" x14ac:dyDescent="0.4">
      <c r="L202">
        <v>1653.1796999999999</v>
      </c>
      <c r="M202">
        <v>4.0000000000000002E-4</v>
      </c>
      <c r="N202">
        <v>3.8999999999999998E-3</v>
      </c>
      <c r="P202">
        <v>0.3</v>
      </c>
      <c r="Q202">
        <v>0.29189999999999999</v>
      </c>
      <c r="R202">
        <v>9.9699999999999997E-2</v>
      </c>
    </row>
    <row r="203" spans="12:18" x14ac:dyDescent="0.4">
      <c r="L203">
        <v>1645.1006</v>
      </c>
      <c r="M203">
        <v>4.0000000000000002E-4</v>
      </c>
      <c r="N203">
        <v>3.8999999999999998E-3</v>
      </c>
      <c r="P203">
        <v>0.29970000000000002</v>
      </c>
      <c r="Q203">
        <v>0.29149999999999998</v>
      </c>
      <c r="R203">
        <v>9.9699999999999997E-2</v>
      </c>
    </row>
    <row r="204" spans="12:18" x14ac:dyDescent="0.4">
      <c r="L204">
        <v>1641.0807</v>
      </c>
      <c r="M204">
        <v>4.0000000000000002E-4</v>
      </c>
      <c r="N204">
        <v>3.8999999999999998E-3</v>
      </c>
      <c r="P204">
        <v>0.29959999999999998</v>
      </c>
      <c r="Q204">
        <v>0.29110000000000003</v>
      </c>
      <c r="R204">
        <v>9.9599999999999994E-2</v>
      </c>
    </row>
    <row r="205" spans="12:18" x14ac:dyDescent="0.4">
      <c r="L205">
        <v>1637.8575000000001</v>
      </c>
      <c r="M205">
        <v>4.0000000000000002E-4</v>
      </c>
      <c r="N205">
        <v>3.8E-3</v>
      </c>
      <c r="P205">
        <v>0.2994</v>
      </c>
      <c r="Q205">
        <v>0.2898</v>
      </c>
      <c r="R205">
        <v>9.9599999999999994E-2</v>
      </c>
    </row>
    <row r="206" spans="12:18" x14ac:dyDescent="0.4">
      <c r="L206">
        <v>1637.0803000000001</v>
      </c>
      <c r="M206">
        <v>4.0000000000000002E-4</v>
      </c>
      <c r="N206">
        <v>3.8E-3</v>
      </c>
      <c r="P206">
        <v>0.29930000000000001</v>
      </c>
      <c r="Q206">
        <v>0.28939999999999999</v>
      </c>
      <c r="R206">
        <v>9.9599999999999994E-2</v>
      </c>
    </row>
    <row r="207" spans="12:18" x14ac:dyDescent="0.4">
      <c r="L207">
        <v>1635.7907</v>
      </c>
      <c r="M207">
        <v>4.0000000000000002E-4</v>
      </c>
      <c r="N207">
        <v>3.8E-3</v>
      </c>
      <c r="P207">
        <v>0.29830000000000001</v>
      </c>
      <c r="Q207">
        <v>0.2893</v>
      </c>
      <c r="R207">
        <v>9.9500000000000005E-2</v>
      </c>
    </row>
    <row r="208" spans="12:18" x14ac:dyDescent="0.4">
      <c r="L208">
        <v>1635.6769999999999</v>
      </c>
      <c r="M208">
        <v>4.0000000000000002E-4</v>
      </c>
      <c r="N208">
        <v>3.8E-3</v>
      </c>
      <c r="P208">
        <v>0.29820000000000002</v>
      </c>
      <c r="Q208">
        <v>0.28889999999999999</v>
      </c>
      <c r="R208">
        <v>9.9299999999999999E-2</v>
      </c>
    </row>
    <row r="209" spans="12:18" x14ac:dyDescent="0.4">
      <c r="L209">
        <v>1615.0024000000001</v>
      </c>
      <c r="M209">
        <v>4.0000000000000002E-4</v>
      </c>
      <c r="N209">
        <v>3.8E-3</v>
      </c>
      <c r="P209">
        <v>0.29809999999999998</v>
      </c>
      <c r="Q209">
        <v>0.28789999999999999</v>
      </c>
      <c r="R209">
        <v>9.9299999999999999E-2</v>
      </c>
    </row>
    <row r="210" spans="12:18" x14ac:dyDescent="0.4">
      <c r="L210">
        <v>1613.8262</v>
      </c>
      <c r="M210">
        <v>2.9999999999999997E-4</v>
      </c>
      <c r="N210">
        <v>3.8E-3</v>
      </c>
      <c r="P210">
        <v>0.29780000000000001</v>
      </c>
      <c r="Q210">
        <v>0.2868</v>
      </c>
      <c r="R210">
        <v>9.9199999999999997E-2</v>
      </c>
    </row>
    <row r="211" spans="12:18" x14ac:dyDescent="0.4">
      <c r="L211">
        <v>1613.4419</v>
      </c>
      <c r="M211">
        <v>2.9999999999999997E-4</v>
      </c>
      <c r="N211">
        <v>3.8E-3</v>
      </c>
      <c r="P211">
        <v>0.29770000000000002</v>
      </c>
      <c r="Q211">
        <v>0.28649999999999998</v>
      </c>
      <c r="R211">
        <v>9.9199999999999997E-2</v>
      </c>
    </row>
    <row r="212" spans="12:18" x14ac:dyDescent="0.4">
      <c r="L212">
        <v>1613.4351999999999</v>
      </c>
      <c r="M212">
        <v>2.9999999999999997E-4</v>
      </c>
      <c r="N212">
        <v>3.7000000000000002E-3</v>
      </c>
      <c r="P212">
        <v>0.29749999999999999</v>
      </c>
      <c r="Q212">
        <v>0.28399999999999997</v>
      </c>
      <c r="R212">
        <v>9.9199999999999997E-2</v>
      </c>
    </row>
    <row r="213" spans="12:18" x14ac:dyDescent="0.4">
      <c r="L213">
        <v>1607.0788</v>
      </c>
      <c r="M213">
        <v>2.9999999999999997E-4</v>
      </c>
      <c r="N213">
        <v>3.7000000000000002E-3</v>
      </c>
      <c r="P213">
        <v>0.29749999999999999</v>
      </c>
      <c r="Q213">
        <v>0.28349999999999997</v>
      </c>
      <c r="R213">
        <v>9.9099999999999994E-2</v>
      </c>
    </row>
    <row r="214" spans="12:18" x14ac:dyDescent="0.4">
      <c r="L214">
        <v>1602.4194</v>
      </c>
      <c r="M214">
        <v>2.9999999999999997E-4</v>
      </c>
      <c r="N214">
        <v>3.7000000000000002E-3</v>
      </c>
      <c r="P214">
        <v>0.29730000000000001</v>
      </c>
      <c r="Q214">
        <v>0.28339999999999999</v>
      </c>
      <c r="R214">
        <v>9.9099999999999994E-2</v>
      </c>
    </row>
    <row r="215" spans="12:18" x14ac:dyDescent="0.4">
      <c r="L215">
        <v>1589.9929</v>
      </c>
      <c r="M215">
        <v>2.9999999999999997E-4</v>
      </c>
      <c r="N215">
        <v>3.7000000000000002E-3</v>
      </c>
      <c r="P215">
        <v>0.29730000000000001</v>
      </c>
      <c r="Q215">
        <v>0.28249999999999997</v>
      </c>
      <c r="R215">
        <v>9.8799999999999999E-2</v>
      </c>
    </row>
    <row r="216" spans="12:18" x14ac:dyDescent="0.4">
      <c r="L216">
        <v>1589.2167999999999</v>
      </c>
      <c r="M216">
        <v>2.9999999999999997E-4</v>
      </c>
      <c r="N216">
        <v>3.7000000000000002E-3</v>
      </c>
      <c r="P216">
        <v>0.29720000000000002</v>
      </c>
      <c r="Q216">
        <v>0.28249999999999997</v>
      </c>
      <c r="R216">
        <v>9.8400000000000001E-2</v>
      </c>
    </row>
    <row r="217" spans="12:18" x14ac:dyDescent="0.4">
      <c r="L217">
        <v>1565.2801999999999</v>
      </c>
      <c r="M217">
        <v>2.9999999999999997E-4</v>
      </c>
      <c r="N217">
        <v>3.7000000000000002E-3</v>
      </c>
      <c r="P217">
        <v>0.29699999999999999</v>
      </c>
      <c r="Q217">
        <v>0.28220000000000001</v>
      </c>
      <c r="R217">
        <v>9.8299999999999998E-2</v>
      </c>
    </row>
    <row r="218" spans="12:18" x14ac:dyDescent="0.4">
      <c r="L218">
        <v>1561.3820000000001</v>
      </c>
      <c r="M218">
        <v>2.9999999999999997E-4</v>
      </c>
      <c r="N218">
        <v>3.7000000000000002E-3</v>
      </c>
      <c r="P218">
        <v>0.29699999999999999</v>
      </c>
      <c r="Q218">
        <v>0.28149999999999997</v>
      </c>
      <c r="R218">
        <v>9.8299999999999998E-2</v>
      </c>
    </row>
    <row r="219" spans="12:18" x14ac:dyDescent="0.4">
      <c r="L219">
        <v>1560.9538</v>
      </c>
      <c r="M219">
        <v>2.9999999999999997E-4</v>
      </c>
      <c r="N219">
        <v>3.7000000000000002E-3</v>
      </c>
      <c r="P219">
        <v>0.2969</v>
      </c>
      <c r="Q219">
        <v>0.28110000000000002</v>
      </c>
      <c r="R219">
        <v>9.8299999999999998E-2</v>
      </c>
    </row>
    <row r="220" spans="12:18" x14ac:dyDescent="0.4">
      <c r="L220">
        <v>1558.7746</v>
      </c>
      <c r="M220">
        <v>2.9999999999999997E-4</v>
      </c>
      <c r="N220">
        <v>3.7000000000000002E-3</v>
      </c>
      <c r="P220">
        <v>0.2964</v>
      </c>
      <c r="Q220">
        <v>0.28079999999999999</v>
      </c>
      <c r="R220">
        <v>9.8299999999999998E-2</v>
      </c>
    </row>
    <row r="221" spans="12:18" x14ac:dyDescent="0.4">
      <c r="L221">
        <v>1557.0402999999999</v>
      </c>
      <c r="M221">
        <v>2.9999999999999997E-4</v>
      </c>
      <c r="N221">
        <v>3.5999999999999999E-3</v>
      </c>
      <c r="P221">
        <v>0.2964</v>
      </c>
      <c r="Q221">
        <v>0.28079999999999999</v>
      </c>
      <c r="R221">
        <v>9.7699999999999995E-2</v>
      </c>
    </row>
    <row r="222" spans="12:18" x14ac:dyDescent="0.4">
      <c r="L222">
        <v>1555.6112000000001</v>
      </c>
      <c r="M222">
        <v>2.9999999999999997E-4</v>
      </c>
      <c r="N222">
        <v>3.5999999999999999E-3</v>
      </c>
      <c r="P222">
        <v>0.29599999999999999</v>
      </c>
      <c r="Q222">
        <v>0.28060000000000002</v>
      </c>
      <c r="R222">
        <v>9.7699999999999995E-2</v>
      </c>
    </row>
    <row r="223" spans="12:18" x14ac:dyDescent="0.4">
      <c r="L223">
        <v>1555.5279</v>
      </c>
      <c r="M223">
        <v>2.9999999999999997E-4</v>
      </c>
      <c r="N223">
        <v>3.5999999999999999E-3</v>
      </c>
      <c r="P223">
        <v>0.29480000000000001</v>
      </c>
      <c r="Q223">
        <v>0.28060000000000002</v>
      </c>
      <c r="R223">
        <v>9.7500000000000003E-2</v>
      </c>
    </row>
    <row r="224" spans="12:18" x14ac:dyDescent="0.4">
      <c r="L224">
        <v>1548.9733000000001</v>
      </c>
      <c r="M224">
        <v>2.9999999999999997E-4</v>
      </c>
      <c r="N224">
        <v>3.5999999999999999E-3</v>
      </c>
      <c r="P224">
        <v>0.29470000000000002</v>
      </c>
      <c r="Q224">
        <v>0.28060000000000002</v>
      </c>
      <c r="R224">
        <v>9.7299999999999998E-2</v>
      </c>
    </row>
    <row r="225" spans="12:18" x14ac:dyDescent="0.4">
      <c r="L225">
        <v>1548.8249000000001</v>
      </c>
      <c r="M225">
        <v>2.9999999999999997E-4</v>
      </c>
      <c r="N225">
        <v>3.5999999999999999E-3</v>
      </c>
      <c r="P225">
        <v>0.29470000000000002</v>
      </c>
      <c r="Q225">
        <v>0.28010000000000002</v>
      </c>
      <c r="R225">
        <v>9.7299999999999998E-2</v>
      </c>
    </row>
    <row r="226" spans="12:18" x14ac:dyDescent="0.4">
      <c r="L226">
        <v>1546.0359000000001</v>
      </c>
      <c r="M226">
        <v>2.9999999999999997E-4</v>
      </c>
      <c r="N226">
        <v>3.5999999999999999E-3</v>
      </c>
      <c r="P226">
        <v>0.29459999999999997</v>
      </c>
      <c r="Q226">
        <v>0.27929999999999999</v>
      </c>
      <c r="R226">
        <v>9.7000000000000003E-2</v>
      </c>
    </row>
    <row r="227" spans="12:18" x14ac:dyDescent="0.4">
      <c r="L227">
        <v>1541.0328</v>
      </c>
      <c r="M227">
        <v>2.9999999999999997E-4</v>
      </c>
      <c r="N227">
        <v>3.5999999999999999E-3</v>
      </c>
      <c r="P227">
        <v>0.2944</v>
      </c>
      <c r="Q227">
        <v>0.27900000000000003</v>
      </c>
      <c r="R227">
        <v>9.6799999999999997E-2</v>
      </c>
    </row>
    <row r="228" spans="12:18" x14ac:dyDescent="0.4">
      <c r="L228">
        <v>1534.8151</v>
      </c>
      <c r="M228">
        <v>2.9999999999999997E-4</v>
      </c>
      <c r="N228">
        <v>3.5000000000000001E-3</v>
      </c>
      <c r="P228">
        <v>0.29380000000000001</v>
      </c>
      <c r="Q228">
        <v>0.27900000000000003</v>
      </c>
      <c r="R228">
        <v>9.6699999999999994E-2</v>
      </c>
    </row>
    <row r="229" spans="12:18" x14ac:dyDescent="0.4">
      <c r="L229">
        <v>1533.3433</v>
      </c>
      <c r="M229">
        <v>2.9999999999999997E-4</v>
      </c>
      <c r="N229">
        <v>3.5000000000000001E-3</v>
      </c>
      <c r="P229">
        <v>0.29380000000000001</v>
      </c>
      <c r="Q229">
        <v>0.2782</v>
      </c>
      <c r="R229">
        <v>9.6500000000000002E-2</v>
      </c>
    </row>
    <row r="230" spans="12:18" x14ac:dyDescent="0.4">
      <c r="L230">
        <v>1531.6351</v>
      </c>
      <c r="M230">
        <v>2.9999999999999997E-4</v>
      </c>
      <c r="N230">
        <v>3.5000000000000001E-3</v>
      </c>
      <c r="P230">
        <v>0.29260000000000003</v>
      </c>
      <c r="Q230">
        <v>0.27810000000000001</v>
      </c>
      <c r="R230">
        <v>9.6100000000000005E-2</v>
      </c>
    </row>
    <row r="231" spans="12:18" x14ac:dyDescent="0.4">
      <c r="L231">
        <v>1520.2025000000001</v>
      </c>
      <c r="M231">
        <v>2.9999999999999997E-4</v>
      </c>
      <c r="N231">
        <v>3.5000000000000001E-3</v>
      </c>
      <c r="P231">
        <v>0.29239999999999999</v>
      </c>
      <c r="Q231">
        <v>0.27800000000000002</v>
      </c>
      <c r="R231">
        <v>9.6000000000000002E-2</v>
      </c>
    </row>
    <row r="232" spans="12:18" x14ac:dyDescent="0.4">
      <c r="L232">
        <v>1474.0146999999999</v>
      </c>
      <c r="M232">
        <v>2.9999999999999997E-4</v>
      </c>
      <c r="N232">
        <v>3.5000000000000001E-3</v>
      </c>
      <c r="P232">
        <v>0.29210000000000003</v>
      </c>
      <c r="Q232">
        <v>0.27729999999999999</v>
      </c>
      <c r="R232">
        <v>9.5899999999999999E-2</v>
      </c>
    </row>
    <row r="233" spans="12:18" x14ac:dyDescent="0.4">
      <c r="L233">
        <v>1471.9032</v>
      </c>
      <c r="M233">
        <v>2.9999999999999997E-4</v>
      </c>
      <c r="N233">
        <v>3.3999999999999998E-3</v>
      </c>
      <c r="P233">
        <v>0.29189999999999999</v>
      </c>
      <c r="Q233">
        <v>0.27710000000000001</v>
      </c>
      <c r="R233">
        <v>9.5799999999999996E-2</v>
      </c>
    </row>
    <row r="234" spans="12:18" x14ac:dyDescent="0.4">
      <c r="L234">
        <v>1470.3016</v>
      </c>
      <c r="M234">
        <v>2.9999999999999997E-4</v>
      </c>
      <c r="N234">
        <v>3.3999999999999998E-3</v>
      </c>
      <c r="P234">
        <v>0.29170000000000001</v>
      </c>
      <c r="Q234">
        <v>0.27689999999999998</v>
      </c>
      <c r="R234">
        <v>9.5799999999999996E-2</v>
      </c>
    </row>
    <row r="235" spans="12:18" x14ac:dyDescent="0.4">
      <c r="L235">
        <v>1468.865</v>
      </c>
      <c r="M235">
        <v>2.9999999999999997E-4</v>
      </c>
      <c r="N235">
        <v>3.3999999999999998E-3</v>
      </c>
      <c r="P235">
        <v>0.29149999999999998</v>
      </c>
      <c r="Q235">
        <v>0.27679999999999999</v>
      </c>
      <c r="R235">
        <v>9.5699999999999993E-2</v>
      </c>
    </row>
    <row r="236" spans="12:18" x14ac:dyDescent="0.4">
      <c r="L236">
        <v>1468.5867000000001</v>
      </c>
      <c r="M236">
        <v>2.9999999999999997E-4</v>
      </c>
      <c r="N236">
        <v>3.3999999999999998E-3</v>
      </c>
      <c r="P236">
        <v>0.29089999999999999</v>
      </c>
      <c r="Q236">
        <v>0.27650000000000002</v>
      </c>
      <c r="R236">
        <v>9.5500000000000002E-2</v>
      </c>
    </row>
    <row r="237" spans="12:18" x14ac:dyDescent="0.4">
      <c r="L237">
        <v>1456.6343999999999</v>
      </c>
      <c r="M237">
        <v>2.9999999999999997E-4</v>
      </c>
      <c r="N237">
        <v>3.3999999999999998E-3</v>
      </c>
      <c r="P237">
        <v>0.29089999999999999</v>
      </c>
      <c r="Q237">
        <v>0.27600000000000002</v>
      </c>
      <c r="R237">
        <v>9.5299999999999996E-2</v>
      </c>
    </row>
    <row r="238" spans="12:18" x14ac:dyDescent="0.4">
      <c r="L238">
        <v>1453.2445</v>
      </c>
      <c r="M238">
        <v>2.9999999999999997E-4</v>
      </c>
      <c r="N238">
        <v>3.3E-3</v>
      </c>
      <c r="P238">
        <v>0.2908</v>
      </c>
      <c r="Q238">
        <v>0.27600000000000002</v>
      </c>
      <c r="R238">
        <v>9.5200000000000007E-2</v>
      </c>
    </row>
    <row r="239" spans="12:18" x14ac:dyDescent="0.4">
      <c r="L239">
        <v>1448.0338999999999</v>
      </c>
      <c r="M239">
        <v>2.9999999999999997E-4</v>
      </c>
      <c r="N239">
        <v>3.3E-3</v>
      </c>
      <c r="P239">
        <v>0.29070000000000001</v>
      </c>
      <c r="Q239">
        <v>0.27579999999999999</v>
      </c>
      <c r="R239">
        <v>9.4899999999999998E-2</v>
      </c>
    </row>
    <row r="240" spans="12:18" x14ac:dyDescent="0.4">
      <c r="L240">
        <v>1446.3670999999999</v>
      </c>
      <c r="M240">
        <v>2.9999999999999997E-4</v>
      </c>
      <c r="N240">
        <v>3.3E-3</v>
      </c>
      <c r="P240">
        <v>0.29060000000000002</v>
      </c>
      <c r="Q240">
        <v>0.27539999999999998</v>
      </c>
      <c r="R240">
        <v>9.4899999999999998E-2</v>
      </c>
    </row>
    <row r="241" spans="12:18" x14ac:dyDescent="0.4">
      <c r="L241">
        <v>1444.5237</v>
      </c>
      <c r="M241">
        <v>2.9999999999999997E-4</v>
      </c>
      <c r="N241">
        <v>3.3E-3</v>
      </c>
      <c r="P241">
        <v>0.28999999999999998</v>
      </c>
      <c r="Q241">
        <v>0.27539999999999998</v>
      </c>
      <c r="R241">
        <v>9.4799999999999995E-2</v>
      </c>
    </row>
    <row r="242" spans="12:18" x14ac:dyDescent="0.4">
      <c r="L242">
        <v>1443.1954000000001</v>
      </c>
      <c r="M242">
        <v>2.9999999999999997E-4</v>
      </c>
      <c r="N242">
        <v>3.3E-3</v>
      </c>
      <c r="P242">
        <v>0.28999999999999998</v>
      </c>
      <c r="Q242">
        <v>0.27429999999999999</v>
      </c>
      <c r="R242">
        <v>9.4799999999999995E-2</v>
      </c>
    </row>
    <row r="243" spans="12:18" x14ac:dyDescent="0.4">
      <c r="L243">
        <v>1441.9891</v>
      </c>
      <c r="M243">
        <v>2.9999999999999997E-4</v>
      </c>
      <c r="N243">
        <v>3.2000000000000002E-3</v>
      </c>
      <c r="P243">
        <v>0.28989999999999999</v>
      </c>
      <c r="Q243">
        <v>0.2732</v>
      </c>
      <c r="R243">
        <v>9.4700000000000006E-2</v>
      </c>
    </row>
    <row r="244" spans="12:18" x14ac:dyDescent="0.4">
      <c r="L244">
        <v>1440.3240000000001</v>
      </c>
      <c r="M244">
        <v>2.9999999999999997E-4</v>
      </c>
      <c r="N244">
        <v>3.2000000000000002E-3</v>
      </c>
      <c r="P244">
        <v>0.28889999999999999</v>
      </c>
      <c r="Q244">
        <v>0.27250000000000002</v>
      </c>
      <c r="R244">
        <v>9.4700000000000006E-2</v>
      </c>
    </row>
    <row r="245" spans="12:18" x14ac:dyDescent="0.4">
      <c r="L245">
        <v>1438.6873000000001</v>
      </c>
      <c r="M245">
        <v>2.9999999999999997E-4</v>
      </c>
      <c r="N245">
        <v>3.2000000000000002E-3</v>
      </c>
      <c r="P245">
        <v>0.28849999999999998</v>
      </c>
      <c r="Q245">
        <v>0.27179999999999999</v>
      </c>
      <c r="R245">
        <v>9.4600000000000004E-2</v>
      </c>
    </row>
    <row r="246" spans="12:18" x14ac:dyDescent="0.4">
      <c r="L246">
        <v>1436.5612000000001</v>
      </c>
      <c r="M246">
        <v>2.9999999999999997E-4</v>
      </c>
      <c r="N246">
        <v>3.2000000000000002E-3</v>
      </c>
      <c r="P246">
        <v>0.28820000000000001</v>
      </c>
      <c r="Q246">
        <v>0.27100000000000002</v>
      </c>
      <c r="R246">
        <v>9.4600000000000004E-2</v>
      </c>
    </row>
    <row r="247" spans="12:18" x14ac:dyDescent="0.4">
      <c r="L247">
        <v>1435.7852</v>
      </c>
      <c r="M247">
        <v>2.9999999999999997E-4</v>
      </c>
      <c r="N247">
        <v>3.2000000000000002E-3</v>
      </c>
      <c r="P247">
        <v>0.28660000000000002</v>
      </c>
      <c r="Q247">
        <v>0.2697</v>
      </c>
      <c r="R247">
        <v>9.4500000000000001E-2</v>
      </c>
    </row>
    <row r="248" spans="12:18" x14ac:dyDescent="0.4">
      <c r="L248">
        <v>1433.8512000000001</v>
      </c>
      <c r="M248">
        <v>2.9999999999999997E-4</v>
      </c>
      <c r="N248">
        <v>3.2000000000000002E-3</v>
      </c>
      <c r="P248">
        <v>0.28660000000000002</v>
      </c>
      <c r="Q248">
        <v>0.26939999999999997</v>
      </c>
      <c r="R248">
        <v>9.4500000000000001E-2</v>
      </c>
    </row>
    <row r="249" spans="12:18" x14ac:dyDescent="0.4">
      <c r="L249">
        <v>1432.1383000000001</v>
      </c>
      <c r="M249">
        <v>2.9999999999999997E-4</v>
      </c>
      <c r="N249">
        <v>3.2000000000000002E-3</v>
      </c>
      <c r="P249">
        <v>0.28639999999999999</v>
      </c>
      <c r="Q249">
        <v>0.26889999999999997</v>
      </c>
      <c r="R249">
        <v>9.4200000000000006E-2</v>
      </c>
    </row>
    <row r="250" spans="12:18" x14ac:dyDescent="0.4">
      <c r="L250">
        <v>1427.3395</v>
      </c>
      <c r="M250">
        <v>2.9999999999999997E-4</v>
      </c>
      <c r="N250">
        <v>3.0999999999999999E-3</v>
      </c>
      <c r="P250">
        <v>0.2863</v>
      </c>
      <c r="Q250">
        <v>0.26889999999999997</v>
      </c>
      <c r="R250">
        <v>9.4E-2</v>
      </c>
    </row>
    <row r="251" spans="12:18" x14ac:dyDescent="0.4">
      <c r="L251">
        <v>1418.3082999999999</v>
      </c>
      <c r="M251">
        <v>2.9999999999999997E-4</v>
      </c>
      <c r="N251">
        <v>3.0999999999999999E-3</v>
      </c>
      <c r="P251">
        <v>0.28620000000000001</v>
      </c>
      <c r="Q251">
        <v>0.26700000000000002</v>
      </c>
      <c r="R251">
        <v>9.3899999999999997E-2</v>
      </c>
    </row>
    <row r="252" spans="12:18" x14ac:dyDescent="0.4">
      <c r="L252">
        <v>1418.2893999999999</v>
      </c>
      <c r="M252">
        <v>2.9999999999999997E-4</v>
      </c>
      <c r="N252">
        <v>3.0999999999999999E-3</v>
      </c>
      <c r="P252">
        <v>0.28610000000000002</v>
      </c>
      <c r="Q252">
        <v>0.26690000000000003</v>
      </c>
      <c r="R252">
        <v>9.3700000000000006E-2</v>
      </c>
    </row>
    <row r="253" spans="12:18" x14ac:dyDescent="0.4">
      <c r="L253">
        <v>1412.9734000000001</v>
      </c>
      <c r="M253">
        <v>2.9999999999999997E-4</v>
      </c>
      <c r="N253">
        <v>3.0999999999999999E-3</v>
      </c>
      <c r="P253">
        <v>0.28589999999999999</v>
      </c>
      <c r="Q253">
        <v>0.2661</v>
      </c>
      <c r="R253">
        <v>9.35E-2</v>
      </c>
    </row>
    <row r="254" spans="12:18" x14ac:dyDescent="0.4">
      <c r="L254">
        <v>1411.1805999999999</v>
      </c>
      <c r="M254">
        <v>2.9999999999999997E-4</v>
      </c>
      <c r="N254">
        <v>3.0000000000000001E-3</v>
      </c>
      <c r="P254">
        <v>0.28570000000000001</v>
      </c>
      <c r="Q254">
        <v>0.26519999999999999</v>
      </c>
      <c r="R254">
        <v>9.3399999999999997E-2</v>
      </c>
    </row>
    <row r="255" spans="12:18" x14ac:dyDescent="0.4">
      <c r="L255">
        <v>1408.7167999999999</v>
      </c>
      <c r="M255">
        <v>2.9999999999999997E-4</v>
      </c>
      <c r="N255">
        <v>3.0000000000000001E-3</v>
      </c>
      <c r="P255">
        <v>0.28570000000000001</v>
      </c>
      <c r="Q255">
        <v>0.26450000000000001</v>
      </c>
      <c r="R255">
        <v>9.3100000000000002E-2</v>
      </c>
    </row>
    <row r="256" spans="12:18" x14ac:dyDescent="0.4">
      <c r="L256">
        <v>1392.9060999999999</v>
      </c>
      <c r="M256">
        <v>2.9999999999999997E-4</v>
      </c>
      <c r="N256">
        <v>3.0000000000000001E-3</v>
      </c>
      <c r="P256">
        <v>0.28560000000000002</v>
      </c>
      <c r="Q256">
        <v>0.26340000000000002</v>
      </c>
      <c r="R256">
        <v>9.3100000000000002E-2</v>
      </c>
    </row>
    <row r="257" spans="12:18" x14ac:dyDescent="0.4">
      <c r="L257">
        <v>1392.8003000000001</v>
      </c>
      <c r="M257">
        <v>2.9999999999999997E-4</v>
      </c>
      <c r="N257">
        <v>3.0000000000000001E-3</v>
      </c>
      <c r="P257">
        <v>0.28560000000000002</v>
      </c>
      <c r="Q257">
        <v>0.26279999999999998</v>
      </c>
      <c r="R257">
        <v>9.2999999999999999E-2</v>
      </c>
    </row>
    <row r="258" spans="12:18" x14ac:dyDescent="0.4">
      <c r="L258">
        <v>1392.7828</v>
      </c>
      <c r="M258">
        <v>2.9999999999999997E-4</v>
      </c>
      <c r="N258">
        <v>3.0000000000000001E-3</v>
      </c>
      <c r="P258">
        <v>0.28560000000000002</v>
      </c>
      <c r="Q258">
        <v>0.26269999999999999</v>
      </c>
      <c r="R258">
        <v>9.2799999999999994E-2</v>
      </c>
    </row>
    <row r="259" spans="12:18" x14ac:dyDescent="0.4">
      <c r="L259">
        <v>1392.7647999999999</v>
      </c>
      <c r="M259">
        <v>2.9999999999999997E-4</v>
      </c>
      <c r="N259">
        <v>3.0000000000000001E-3</v>
      </c>
      <c r="P259">
        <v>0.28549999999999998</v>
      </c>
      <c r="Q259">
        <v>0.26179999999999998</v>
      </c>
      <c r="R259">
        <v>9.2799999999999994E-2</v>
      </c>
    </row>
    <row r="260" spans="12:18" x14ac:dyDescent="0.4">
      <c r="L260">
        <v>1392.5417</v>
      </c>
      <c r="M260">
        <v>2.9999999999999997E-4</v>
      </c>
      <c r="N260">
        <v>3.0000000000000001E-3</v>
      </c>
      <c r="P260">
        <v>0.28539999999999999</v>
      </c>
      <c r="Q260">
        <v>0.26129999999999998</v>
      </c>
      <c r="R260">
        <v>9.2700000000000005E-2</v>
      </c>
    </row>
    <row r="261" spans="12:18" x14ac:dyDescent="0.4">
      <c r="L261">
        <v>1387.0397</v>
      </c>
      <c r="M261">
        <v>2.9999999999999997E-4</v>
      </c>
      <c r="N261">
        <v>3.0000000000000001E-3</v>
      </c>
      <c r="P261">
        <v>0.28499999999999998</v>
      </c>
      <c r="Q261">
        <v>0.26079999999999998</v>
      </c>
      <c r="R261">
        <v>9.2600000000000002E-2</v>
      </c>
    </row>
    <row r="262" spans="12:18" x14ac:dyDescent="0.4">
      <c r="L262">
        <v>1385.8782000000001</v>
      </c>
      <c r="M262">
        <v>2.9999999999999997E-4</v>
      </c>
      <c r="N262">
        <v>2.8999999999999998E-3</v>
      </c>
      <c r="P262">
        <v>0.2848</v>
      </c>
      <c r="Q262">
        <v>0.26069999999999999</v>
      </c>
      <c r="R262">
        <v>9.2499999999999999E-2</v>
      </c>
    </row>
    <row r="263" spans="12:18" x14ac:dyDescent="0.4">
      <c r="L263">
        <v>1382.3015</v>
      </c>
      <c r="M263">
        <v>2.9999999999999997E-4</v>
      </c>
      <c r="N263">
        <v>2.8999999999999998E-3</v>
      </c>
      <c r="P263">
        <v>0.28470000000000001</v>
      </c>
      <c r="Q263">
        <v>0.25969999999999999</v>
      </c>
      <c r="R263">
        <v>9.2499999999999999E-2</v>
      </c>
    </row>
    <row r="264" spans="12:18" x14ac:dyDescent="0.4">
      <c r="L264">
        <v>1379.5401999999999</v>
      </c>
      <c r="M264">
        <v>2.9999999999999997E-4</v>
      </c>
      <c r="N264">
        <v>2.8999999999999998E-3</v>
      </c>
      <c r="P264">
        <v>0.28449999999999998</v>
      </c>
      <c r="Q264">
        <v>0.2591</v>
      </c>
      <c r="R264">
        <v>9.2299999999999993E-2</v>
      </c>
    </row>
    <row r="265" spans="12:18" x14ac:dyDescent="0.4">
      <c r="L265">
        <v>1371.0091</v>
      </c>
      <c r="M265">
        <v>2.9999999999999997E-4</v>
      </c>
      <c r="N265">
        <v>2.8999999999999998E-3</v>
      </c>
      <c r="P265">
        <v>0.28449999999999998</v>
      </c>
      <c r="Q265">
        <v>0.25890000000000002</v>
      </c>
      <c r="R265">
        <v>9.1899999999999996E-2</v>
      </c>
    </row>
    <row r="266" spans="12:18" x14ac:dyDescent="0.4">
      <c r="L266">
        <v>1368.2977000000001</v>
      </c>
      <c r="M266">
        <v>2.9999999999999997E-4</v>
      </c>
      <c r="N266">
        <v>2.8999999999999998E-3</v>
      </c>
      <c r="P266">
        <v>0.28439999999999999</v>
      </c>
      <c r="Q266">
        <v>0.25840000000000002</v>
      </c>
      <c r="R266">
        <v>9.1899999999999996E-2</v>
      </c>
    </row>
    <row r="267" spans="12:18" x14ac:dyDescent="0.4">
      <c r="L267">
        <v>1364.2747999999999</v>
      </c>
      <c r="M267">
        <v>2.9999999999999997E-4</v>
      </c>
      <c r="N267">
        <v>2.8999999999999998E-3</v>
      </c>
      <c r="P267">
        <v>0.28439999999999999</v>
      </c>
      <c r="Q267">
        <v>0.25829999999999997</v>
      </c>
      <c r="R267">
        <v>9.1600000000000001E-2</v>
      </c>
    </row>
    <row r="268" spans="12:18" x14ac:dyDescent="0.4">
      <c r="L268">
        <v>1356.5905</v>
      </c>
      <c r="M268">
        <v>2.9999999999999997E-4</v>
      </c>
      <c r="N268">
        <v>2.8999999999999998E-3</v>
      </c>
      <c r="P268">
        <v>0.28389999999999999</v>
      </c>
      <c r="Q268">
        <v>0.25819999999999999</v>
      </c>
      <c r="R268">
        <v>9.1499999999999998E-2</v>
      </c>
    </row>
    <row r="269" spans="12:18" x14ac:dyDescent="0.4">
      <c r="L269">
        <v>1351.597</v>
      </c>
      <c r="M269">
        <v>2.9999999999999997E-4</v>
      </c>
      <c r="N269">
        <v>2.8999999999999998E-3</v>
      </c>
      <c r="P269">
        <v>0.28360000000000002</v>
      </c>
      <c r="Q269">
        <v>0.2581</v>
      </c>
      <c r="R269">
        <v>9.1399999999999995E-2</v>
      </c>
    </row>
    <row r="270" spans="12:18" x14ac:dyDescent="0.4">
      <c r="L270">
        <v>1350.0579</v>
      </c>
      <c r="M270">
        <v>2.9999999999999997E-4</v>
      </c>
      <c r="N270">
        <v>2.8999999999999998E-3</v>
      </c>
      <c r="P270">
        <v>0.28360000000000002</v>
      </c>
      <c r="Q270">
        <v>0.25790000000000002</v>
      </c>
      <c r="R270">
        <v>9.1399999999999995E-2</v>
      </c>
    </row>
    <row r="271" spans="12:18" x14ac:dyDescent="0.4">
      <c r="L271">
        <v>1349.4643000000001</v>
      </c>
      <c r="M271">
        <v>2.9999999999999997E-4</v>
      </c>
      <c r="N271">
        <v>2.8E-3</v>
      </c>
      <c r="P271">
        <v>0.28299999999999997</v>
      </c>
      <c r="Q271">
        <v>0.25779999999999997</v>
      </c>
      <c r="R271">
        <v>9.1300000000000006E-2</v>
      </c>
    </row>
    <row r="272" spans="12:18" x14ac:dyDescent="0.4">
      <c r="L272">
        <v>1348.8148000000001</v>
      </c>
      <c r="M272">
        <v>2.9999999999999997E-4</v>
      </c>
      <c r="N272">
        <v>2.8E-3</v>
      </c>
      <c r="P272">
        <v>0.28289999999999998</v>
      </c>
      <c r="Q272">
        <v>0.25769999999999998</v>
      </c>
      <c r="R272">
        <v>9.1200000000000003E-2</v>
      </c>
    </row>
    <row r="273" spans="12:18" x14ac:dyDescent="0.4">
      <c r="L273">
        <v>1348.6883</v>
      </c>
      <c r="M273">
        <v>2.9999999999999997E-4</v>
      </c>
      <c r="N273">
        <v>2.8E-3</v>
      </c>
      <c r="P273">
        <v>0.28289999999999998</v>
      </c>
      <c r="Q273">
        <v>0.25729999999999997</v>
      </c>
      <c r="R273">
        <v>9.11E-2</v>
      </c>
    </row>
    <row r="274" spans="12:18" x14ac:dyDescent="0.4">
      <c r="L274">
        <v>1348.5979</v>
      </c>
      <c r="M274">
        <v>2.9999999999999997E-4</v>
      </c>
      <c r="N274">
        <v>2.8E-3</v>
      </c>
      <c r="P274">
        <v>0.28249999999999997</v>
      </c>
      <c r="Q274">
        <v>0.25719999999999998</v>
      </c>
      <c r="R274">
        <v>9.0999999999999998E-2</v>
      </c>
    </row>
    <row r="275" spans="12:18" x14ac:dyDescent="0.4">
      <c r="L275">
        <v>1347.3905999999999</v>
      </c>
      <c r="M275">
        <v>2.9999999999999997E-4</v>
      </c>
      <c r="N275">
        <v>2.8E-3</v>
      </c>
      <c r="P275">
        <v>0.2823</v>
      </c>
      <c r="Q275">
        <v>0.25719999999999998</v>
      </c>
      <c r="R275">
        <v>9.0999999999999998E-2</v>
      </c>
    </row>
    <row r="276" spans="12:18" x14ac:dyDescent="0.4">
      <c r="L276">
        <v>1346.2773999999999</v>
      </c>
      <c r="M276">
        <v>2.9999999999999997E-4</v>
      </c>
      <c r="N276">
        <v>2.8E-3</v>
      </c>
      <c r="P276">
        <v>0.28220000000000001</v>
      </c>
      <c r="Q276">
        <v>0.2571</v>
      </c>
      <c r="R276">
        <v>9.0899999999999995E-2</v>
      </c>
    </row>
    <row r="277" spans="12:18" x14ac:dyDescent="0.4">
      <c r="L277">
        <v>1345.91</v>
      </c>
      <c r="M277">
        <v>2.9999999999999997E-4</v>
      </c>
      <c r="N277">
        <v>2.8E-3</v>
      </c>
      <c r="P277">
        <v>0.28210000000000002</v>
      </c>
      <c r="Q277">
        <v>0.25679999999999997</v>
      </c>
      <c r="R277">
        <v>9.0700000000000003E-2</v>
      </c>
    </row>
    <row r="278" spans="12:18" x14ac:dyDescent="0.4">
      <c r="L278">
        <v>1345.8823</v>
      </c>
      <c r="M278">
        <v>2.9999999999999997E-4</v>
      </c>
      <c r="N278">
        <v>2.8E-3</v>
      </c>
      <c r="P278">
        <v>0.28199999999999997</v>
      </c>
      <c r="Q278">
        <v>0.25519999999999998</v>
      </c>
      <c r="R278">
        <v>9.0700000000000003E-2</v>
      </c>
    </row>
    <row r="279" spans="12:18" x14ac:dyDescent="0.4">
      <c r="L279">
        <v>1345.7551000000001</v>
      </c>
      <c r="M279">
        <v>2.9999999999999997E-4</v>
      </c>
      <c r="N279">
        <v>2.8E-3</v>
      </c>
      <c r="P279">
        <v>0.28179999999999999</v>
      </c>
      <c r="Q279">
        <v>0.25469999999999998</v>
      </c>
      <c r="R279">
        <v>9.06E-2</v>
      </c>
    </row>
    <row r="280" spans="12:18" x14ac:dyDescent="0.4">
      <c r="L280">
        <v>1345.1599000000001</v>
      </c>
      <c r="M280">
        <v>2.9999999999999997E-4</v>
      </c>
      <c r="N280">
        <v>2.8E-3</v>
      </c>
      <c r="P280">
        <v>0.28120000000000001</v>
      </c>
      <c r="Q280">
        <v>0.25459999999999999</v>
      </c>
      <c r="R280">
        <v>9.0399999999999994E-2</v>
      </c>
    </row>
    <row r="281" spans="12:18" x14ac:dyDescent="0.4">
      <c r="L281">
        <v>1343.2175</v>
      </c>
      <c r="M281">
        <v>2.9999999999999997E-4</v>
      </c>
      <c r="N281">
        <v>2.8E-3</v>
      </c>
      <c r="P281">
        <v>0.28120000000000001</v>
      </c>
      <c r="Q281">
        <v>0.254</v>
      </c>
      <c r="R281">
        <v>9.0300000000000005E-2</v>
      </c>
    </row>
    <row r="282" spans="12:18" x14ac:dyDescent="0.4">
      <c r="L282">
        <v>1342.6424</v>
      </c>
      <c r="M282">
        <v>2.9999999999999997E-4</v>
      </c>
      <c r="N282">
        <v>2.8E-3</v>
      </c>
      <c r="P282">
        <v>0.28110000000000002</v>
      </c>
      <c r="Q282">
        <v>0.25340000000000001</v>
      </c>
      <c r="R282">
        <v>9.0200000000000002E-2</v>
      </c>
    </row>
    <row r="283" spans="12:18" x14ac:dyDescent="0.4">
      <c r="L283">
        <v>1342.2860000000001</v>
      </c>
      <c r="M283">
        <v>2.9999999999999997E-4</v>
      </c>
      <c r="N283">
        <v>2.8E-3</v>
      </c>
      <c r="P283">
        <v>0.28060000000000002</v>
      </c>
      <c r="Q283">
        <v>0.25330000000000003</v>
      </c>
      <c r="R283">
        <v>9.0200000000000002E-2</v>
      </c>
    </row>
    <row r="284" spans="12:18" x14ac:dyDescent="0.4">
      <c r="L284">
        <v>1341.3865000000001</v>
      </c>
      <c r="M284">
        <v>2.9999999999999997E-4</v>
      </c>
      <c r="N284">
        <v>2.7000000000000001E-3</v>
      </c>
      <c r="P284">
        <v>0.28060000000000002</v>
      </c>
      <c r="Q284">
        <v>0.25269999999999998</v>
      </c>
      <c r="R284">
        <v>9.0200000000000002E-2</v>
      </c>
    </row>
    <row r="285" spans="12:18" x14ac:dyDescent="0.4">
      <c r="L285">
        <v>1341.3542</v>
      </c>
      <c r="M285">
        <v>2.9999999999999997E-4</v>
      </c>
      <c r="N285">
        <v>2.7000000000000001E-3</v>
      </c>
      <c r="P285">
        <v>0.28050000000000003</v>
      </c>
      <c r="Q285">
        <v>0.25180000000000002</v>
      </c>
      <c r="R285">
        <v>9.01E-2</v>
      </c>
    </row>
    <row r="286" spans="12:18" x14ac:dyDescent="0.4">
      <c r="L286">
        <v>1340.5139999999999</v>
      </c>
      <c r="M286">
        <v>2.9999999999999997E-4</v>
      </c>
      <c r="N286">
        <v>2.7000000000000001E-3</v>
      </c>
      <c r="P286">
        <v>0.28039999999999998</v>
      </c>
      <c r="Q286">
        <v>0.2485</v>
      </c>
      <c r="R286">
        <v>9.01E-2</v>
      </c>
    </row>
    <row r="287" spans="12:18" x14ac:dyDescent="0.4">
      <c r="L287">
        <v>1337.8764000000001</v>
      </c>
      <c r="M287">
        <v>2.9999999999999997E-4</v>
      </c>
      <c r="N287">
        <v>2.7000000000000001E-3</v>
      </c>
      <c r="P287">
        <v>0.28029999999999999</v>
      </c>
      <c r="Q287">
        <v>0.2482</v>
      </c>
      <c r="R287">
        <v>9.01E-2</v>
      </c>
    </row>
    <row r="288" spans="12:18" x14ac:dyDescent="0.4">
      <c r="L288">
        <v>1337.1876</v>
      </c>
      <c r="M288">
        <v>2.9999999999999997E-4</v>
      </c>
      <c r="N288">
        <v>2.7000000000000001E-3</v>
      </c>
      <c r="P288">
        <v>0.27979999999999999</v>
      </c>
      <c r="Q288">
        <v>0.24709999999999999</v>
      </c>
      <c r="R288">
        <v>0.09</v>
      </c>
    </row>
    <row r="289" spans="12:18" x14ac:dyDescent="0.4">
      <c r="L289">
        <v>1337.0427</v>
      </c>
      <c r="M289">
        <v>2.9999999999999997E-4</v>
      </c>
      <c r="N289">
        <v>2.7000000000000001E-3</v>
      </c>
      <c r="P289">
        <v>0.27960000000000002</v>
      </c>
      <c r="Q289">
        <v>0.24709999999999999</v>
      </c>
      <c r="R289">
        <v>8.9899999999999994E-2</v>
      </c>
    </row>
    <row r="290" spans="12:18" x14ac:dyDescent="0.4">
      <c r="L290">
        <v>1336.9427000000001</v>
      </c>
      <c r="M290">
        <v>2.9999999999999997E-4</v>
      </c>
      <c r="N290">
        <v>2.7000000000000001E-3</v>
      </c>
      <c r="P290">
        <v>0.27939999999999998</v>
      </c>
      <c r="Q290">
        <v>0.247</v>
      </c>
      <c r="R290">
        <v>8.9399999999999993E-2</v>
      </c>
    </row>
    <row r="291" spans="12:18" x14ac:dyDescent="0.4">
      <c r="L291">
        <v>1336.7506000000001</v>
      </c>
      <c r="M291">
        <v>2.9999999999999997E-4</v>
      </c>
      <c r="N291">
        <v>2.7000000000000001E-3</v>
      </c>
      <c r="P291">
        <v>0.27910000000000001</v>
      </c>
      <c r="Q291">
        <v>0.2455</v>
      </c>
      <c r="R291">
        <v>8.9300000000000004E-2</v>
      </c>
    </row>
    <row r="292" spans="12:18" x14ac:dyDescent="0.4">
      <c r="L292">
        <v>1336.5077000000001</v>
      </c>
      <c r="M292">
        <v>2.9999999999999997E-4</v>
      </c>
      <c r="N292">
        <v>2.7000000000000001E-3</v>
      </c>
      <c r="P292">
        <v>0.27889999999999998</v>
      </c>
      <c r="Q292">
        <v>0.2455</v>
      </c>
      <c r="R292">
        <v>8.9200000000000002E-2</v>
      </c>
    </row>
    <row r="293" spans="12:18" x14ac:dyDescent="0.4">
      <c r="L293">
        <v>1335.6061</v>
      </c>
      <c r="M293">
        <v>2.9999999999999997E-4</v>
      </c>
      <c r="N293">
        <v>2.7000000000000001E-3</v>
      </c>
      <c r="P293">
        <v>0.27860000000000001</v>
      </c>
      <c r="Q293">
        <v>0.2447</v>
      </c>
      <c r="R293">
        <v>8.8999999999999996E-2</v>
      </c>
    </row>
    <row r="294" spans="12:18" x14ac:dyDescent="0.4">
      <c r="L294">
        <v>1335.2276999999999</v>
      </c>
      <c r="M294">
        <v>2.9999999999999997E-4</v>
      </c>
      <c r="N294">
        <v>2.7000000000000001E-3</v>
      </c>
      <c r="P294">
        <v>0.27839999999999998</v>
      </c>
      <c r="Q294">
        <v>0.2447</v>
      </c>
      <c r="R294">
        <v>8.8700000000000001E-2</v>
      </c>
    </row>
    <row r="295" spans="12:18" x14ac:dyDescent="0.4">
      <c r="L295">
        <v>1334.8843999999999</v>
      </c>
      <c r="M295">
        <v>2.9999999999999997E-4</v>
      </c>
      <c r="N295">
        <v>2.7000000000000001E-3</v>
      </c>
      <c r="P295">
        <v>0.27810000000000001</v>
      </c>
      <c r="Q295">
        <v>0.2442</v>
      </c>
      <c r="R295">
        <v>8.8700000000000001E-2</v>
      </c>
    </row>
    <row r="296" spans="12:18" x14ac:dyDescent="0.4">
      <c r="L296">
        <v>1334.7036000000001</v>
      </c>
      <c r="M296">
        <v>2.9999999999999997E-4</v>
      </c>
      <c r="N296">
        <v>2.7000000000000001E-3</v>
      </c>
      <c r="P296">
        <v>0.27789999999999998</v>
      </c>
      <c r="Q296">
        <v>0.2442</v>
      </c>
      <c r="R296">
        <v>8.8599999999999998E-2</v>
      </c>
    </row>
    <row r="297" spans="12:18" x14ac:dyDescent="0.4">
      <c r="L297">
        <v>1332.2168999999999</v>
      </c>
      <c r="M297">
        <v>2.9999999999999997E-4</v>
      </c>
      <c r="N297">
        <v>2.7000000000000001E-3</v>
      </c>
      <c r="P297">
        <v>0.27750000000000002</v>
      </c>
      <c r="Q297">
        <v>0.2432</v>
      </c>
      <c r="R297">
        <v>8.8499999999999995E-2</v>
      </c>
    </row>
    <row r="298" spans="12:18" x14ac:dyDescent="0.4">
      <c r="L298">
        <v>1332.0887</v>
      </c>
      <c r="M298">
        <v>2.9999999999999997E-4</v>
      </c>
      <c r="N298">
        <v>2.7000000000000001E-3</v>
      </c>
      <c r="P298">
        <v>0.27639999999999998</v>
      </c>
      <c r="Q298">
        <v>0.2432</v>
      </c>
      <c r="R298">
        <v>8.8400000000000006E-2</v>
      </c>
    </row>
    <row r="299" spans="12:18" x14ac:dyDescent="0.4">
      <c r="L299">
        <v>1331.4326000000001</v>
      </c>
      <c r="M299">
        <v>2.9999999999999997E-4</v>
      </c>
      <c r="N299">
        <v>2.7000000000000001E-3</v>
      </c>
      <c r="P299">
        <v>0.2762</v>
      </c>
      <c r="Q299">
        <v>0.2424</v>
      </c>
      <c r="R299">
        <v>8.7999999999999995E-2</v>
      </c>
    </row>
    <row r="300" spans="12:18" x14ac:dyDescent="0.4">
      <c r="L300">
        <v>1330.9604999999999</v>
      </c>
      <c r="M300">
        <v>2.9999999999999997E-4</v>
      </c>
      <c r="N300">
        <v>2.7000000000000001E-3</v>
      </c>
      <c r="P300">
        <v>0.2762</v>
      </c>
      <c r="Q300">
        <v>0.2417</v>
      </c>
      <c r="R300">
        <v>8.7999999999999995E-2</v>
      </c>
    </row>
    <row r="301" spans="12:18" x14ac:dyDescent="0.4">
      <c r="L301">
        <v>1330.5298</v>
      </c>
      <c r="M301">
        <v>2.9999999999999997E-4</v>
      </c>
      <c r="N301">
        <v>2.7000000000000001E-3</v>
      </c>
      <c r="P301">
        <v>0.27610000000000001</v>
      </c>
      <c r="Q301">
        <v>0.2404</v>
      </c>
      <c r="R301">
        <v>8.7900000000000006E-2</v>
      </c>
    </row>
    <row r="302" spans="12:18" x14ac:dyDescent="0.4">
      <c r="L302">
        <v>1281.2585999999999</v>
      </c>
      <c r="M302">
        <v>2.9999999999999997E-4</v>
      </c>
      <c r="N302">
        <v>2.7000000000000001E-3</v>
      </c>
      <c r="P302">
        <v>0.27600000000000002</v>
      </c>
      <c r="Q302">
        <v>0.2404</v>
      </c>
      <c r="R302">
        <v>8.7800000000000003E-2</v>
      </c>
    </row>
    <row r="303" spans="12:18" x14ac:dyDescent="0.4">
      <c r="L303">
        <v>1263.8887999999999</v>
      </c>
      <c r="M303">
        <v>2.9999999999999997E-4</v>
      </c>
      <c r="N303">
        <v>2.5999999999999999E-3</v>
      </c>
      <c r="P303">
        <v>0.27589999999999998</v>
      </c>
      <c r="Q303">
        <v>0.24010000000000001</v>
      </c>
      <c r="R303">
        <v>8.7499999999999994E-2</v>
      </c>
    </row>
    <row r="304" spans="12:18" x14ac:dyDescent="0.4">
      <c r="L304">
        <v>1258.3823</v>
      </c>
      <c r="M304">
        <v>2.9999999999999997E-4</v>
      </c>
      <c r="N304">
        <v>2.5999999999999999E-3</v>
      </c>
      <c r="P304">
        <v>0.27460000000000001</v>
      </c>
      <c r="Q304">
        <v>0.2389</v>
      </c>
      <c r="R304">
        <v>8.7499999999999994E-2</v>
      </c>
    </row>
    <row r="305" spans="12:18" x14ac:dyDescent="0.4">
      <c r="L305">
        <v>1249.0898</v>
      </c>
      <c r="M305">
        <v>2.9999999999999997E-4</v>
      </c>
      <c r="N305">
        <v>2.5999999999999999E-3</v>
      </c>
      <c r="P305">
        <v>0.27410000000000001</v>
      </c>
      <c r="Q305">
        <v>0.2389</v>
      </c>
      <c r="R305">
        <v>8.7300000000000003E-2</v>
      </c>
    </row>
    <row r="306" spans="12:18" x14ac:dyDescent="0.4">
      <c r="L306">
        <v>1247.0912000000001</v>
      </c>
      <c r="M306">
        <v>2.9999999999999997E-4</v>
      </c>
      <c r="N306">
        <v>2.5999999999999999E-3</v>
      </c>
      <c r="P306">
        <v>0.27400000000000002</v>
      </c>
      <c r="Q306">
        <v>0.23810000000000001</v>
      </c>
      <c r="R306">
        <v>8.72E-2</v>
      </c>
    </row>
    <row r="307" spans="12:18" x14ac:dyDescent="0.4">
      <c r="L307">
        <v>1242.7906</v>
      </c>
      <c r="M307">
        <v>2.9999999999999997E-4</v>
      </c>
      <c r="N307">
        <v>2.5999999999999999E-3</v>
      </c>
      <c r="P307">
        <v>0.27400000000000002</v>
      </c>
      <c r="Q307">
        <v>0.23810000000000001</v>
      </c>
      <c r="R307">
        <v>8.7099999999999997E-2</v>
      </c>
    </row>
    <row r="308" spans="12:18" x14ac:dyDescent="0.4">
      <c r="L308">
        <v>1240.4489000000001</v>
      </c>
      <c r="M308">
        <v>2.9999999999999997E-4</v>
      </c>
      <c r="N308">
        <v>2.5999999999999999E-3</v>
      </c>
      <c r="P308">
        <v>0.27360000000000001</v>
      </c>
      <c r="Q308">
        <v>0.23799999999999999</v>
      </c>
      <c r="R308">
        <v>8.6999999999999994E-2</v>
      </c>
    </row>
    <row r="309" spans="12:18" x14ac:dyDescent="0.4">
      <c r="L309">
        <v>1238.5155</v>
      </c>
      <c r="M309">
        <v>2.9999999999999997E-4</v>
      </c>
      <c r="N309">
        <v>2.5999999999999999E-3</v>
      </c>
      <c r="P309">
        <v>0.27360000000000001</v>
      </c>
      <c r="Q309">
        <v>0.23760000000000001</v>
      </c>
      <c r="R309">
        <v>8.6999999999999994E-2</v>
      </c>
    </row>
    <row r="310" spans="12:18" x14ac:dyDescent="0.4">
      <c r="L310">
        <v>1236.7594999999999</v>
      </c>
      <c r="M310">
        <v>2.9999999999999997E-4</v>
      </c>
      <c r="N310">
        <v>2.5999999999999999E-3</v>
      </c>
      <c r="P310">
        <v>0.27329999999999999</v>
      </c>
      <c r="Q310">
        <v>0.23719999999999999</v>
      </c>
      <c r="R310">
        <v>8.6699999999999999E-2</v>
      </c>
    </row>
    <row r="311" spans="12:18" x14ac:dyDescent="0.4">
      <c r="L311">
        <v>1232.7349999999999</v>
      </c>
      <c r="M311">
        <v>2.9999999999999997E-4</v>
      </c>
      <c r="N311">
        <v>2.5999999999999999E-3</v>
      </c>
      <c r="P311">
        <v>0.2732</v>
      </c>
      <c r="Q311">
        <v>0.23710000000000001</v>
      </c>
      <c r="R311">
        <v>8.6300000000000002E-2</v>
      </c>
    </row>
    <row r="312" spans="12:18" x14ac:dyDescent="0.4">
      <c r="L312">
        <v>1230.4916000000001</v>
      </c>
      <c r="M312">
        <v>2.9999999999999997E-4</v>
      </c>
      <c r="N312">
        <v>2.5999999999999999E-3</v>
      </c>
      <c r="P312">
        <v>0.27260000000000001</v>
      </c>
      <c r="Q312">
        <v>0.23699999999999999</v>
      </c>
      <c r="R312">
        <v>8.6300000000000002E-2</v>
      </c>
    </row>
    <row r="313" spans="12:18" x14ac:dyDescent="0.4">
      <c r="L313">
        <v>1229.039</v>
      </c>
      <c r="M313">
        <v>2.9999999999999997E-4</v>
      </c>
      <c r="N313">
        <v>2.5999999999999999E-3</v>
      </c>
      <c r="P313">
        <v>0.27260000000000001</v>
      </c>
      <c r="Q313">
        <v>0.23699999999999999</v>
      </c>
      <c r="R313">
        <v>8.6300000000000002E-2</v>
      </c>
    </row>
    <row r="314" spans="12:18" x14ac:dyDescent="0.4">
      <c r="L314">
        <v>1226.3647000000001</v>
      </c>
      <c r="M314">
        <v>2.9999999999999997E-4</v>
      </c>
      <c r="N314">
        <v>2.5999999999999999E-3</v>
      </c>
      <c r="P314">
        <v>0.27210000000000001</v>
      </c>
      <c r="Q314">
        <v>0.2364</v>
      </c>
      <c r="R314">
        <v>8.6099999999999996E-2</v>
      </c>
    </row>
    <row r="315" spans="12:18" x14ac:dyDescent="0.4">
      <c r="L315">
        <v>1224.9342999999999</v>
      </c>
      <c r="M315">
        <v>2.9999999999999997E-4</v>
      </c>
      <c r="N315">
        <v>2.5999999999999999E-3</v>
      </c>
      <c r="P315">
        <v>0.27160000000000001</v>
      </c>
      <c r="Q315">
        <v>0.23630000000000001</v>
      </c>
      <c r="R315">
        <v>8.6099999999999996E-2</v>
      </c>
    </row>
    <row r="316" spans="12:18" x14ac:dyDescent="0.4">
      <c r="L316">
        <v>1222.4644000000001</v>
      </c>
      <c r="M316">
        <v>2.9999999999999997E-4</v>
      </c>
      <c r="N316">
        <v>2.5999999999999999E-3</v>
      </c>
      <c r="P316">
        <v>0.27150000000000002</v>
      </c>
      <c r="Q316">
        <v>0.2361</v>
      </c>
      <c r="R316">
        <v>8.5900000000000004E-2</v>
      </c>
    </row>
    <row r="317" spans="12:18" x14ac:dyDescent="0.4">
      <c r="L317">
        <v>1222.1901</v>
      </c>
      <c r="M317">
        <v>2.9999999999999997E-4</v>
      </c>
      <c r="N317">
        <v>2.5999999999999999E-3</v>
      </c>
      <c r="P317">
        <v>0.27100000000000002</v>
      </c>
      <c r="Q317">
        <v>0.23580000000000001</v>
      </c>
      <c r="R317">
        <v>8.5900000000000004E-2</v>
      </c>
    </row>
    <row r="318" spans="12:18" x14ac:dyDescent="0.4">
      <c r="L318">
        <v>1220.5283999999999</v>
      </c>
      <c r="M318">
        <v>2.9999999999999997E-4</v>
      </c>
      <c r="N318">
        <v>2.5999999999999999E-3</v>
      </c>
      <c r="P318">
        <v>0.2707</v>
      </c>
      <c r="Q318">
        <v>0.2346</v>
      </c>
      <c r="R318">
        <v>8.5599999999999996E-2</v>
      </c>
    </row>
    <row r="319" spans="12:18" x14ac:dyDescent="0.4">
      <c r="L319">
        <v>1218.9402</v>
      </c>
      <c r="M319">
        <v>2.9999999999999997E-4</v>
      </c>
      <c r="N319">
        <v>2.5999999999999999E-3</v>
      </c>
      <c r="P319">
        <v>0.2707</v>
      </c>
      <c r="Q319">
        <v>0.23449999999999999</v>
      </c>
      <c r="R319">
        <v>8.5500000000000007E-2</v>
      </c>
    </row>
    <row r="320" spans="12:18" x14ac:dyDescent="0.4">
      <c r="L320">
        <v>1218.4374</v>
      </c>
      <c r="M320">
        <v>2.9999999999999997E-4</v>
      </c>
      <c r="N320">
        <v>2.5000000000000001E-3</v>
      </c>
      <c r="P320">
        <v>0.26989999999999997</v>
      </c>
      <c r="Q320">
        <v>0.23419999999999999</v>
      </c>
      <c r="R320">
        <v>8.5500000000000007E-2</v>
      </c>
    </row>
    <row r="321" spans="12:18" x14ac:dyDescent="0.4">
      <c r="L321">
        <v>1217.8848</v>
      </c>
      <c r="M321">
        <v>2.9999999999999997E-4</v>
      </c>
      <c r="N321">
        <v>2.5000000000000001E-3</v>
      </c>
      <c r="P321">
        <v>0.2697</v>
      </c>
      <c r="Q321">
        <v>0.23269999999999999</v>
      </c>
      <c r="R321">
        <v>8.5099999999999995E-2</v>
      </c>
    </row>
    <row r="322" spans="12:18" x14ac:dyDescent="0.4">
      <c r="L322">
        <v>1217.7987000000001</v>
      </c>
      <c r="M322">
        <v>2.9999999999999997E-4</v>
      </c>
      <c r="N322">
        <v>2.5000000000000001E-3</v>
      </c>
      <c r="P322">
        <v>0.26960000000000001</v>
      </c>
      <c r="Q322">
        <v>0.23180000000000001</v>
      </c>
      <c r="R322">
        <v>8.4900000000000003E-2</v>
      </c>
    </row>
    <row r="323" spans="12:18" x14ac:dyDescent="0.4">
      <c r="L323">
        <v>1217.175</v>
      </c>
      <c r="M323">
        <v>2.9999999999999997E-4</v>
      </c>
      <c r="N323">
        <v>2.5000000000000001E-3</v>
      </c>
      <c r="P323">
        <v>0.26939999999999997</v>
      </c>
      <c r="Q323">
        <v>0.2316</v>
      </c>
      <c r="R323">
        <v>8.4699999999999998E-2</v>
      </c>
    </row>
    <row r="324" spans="12:18" x14ac:dyDescent="0.4">
      <c r="L324">
        <v>1216.8599999999999</v>
      </c>
      <c r="M324">
        <v>2.9999999999999997E-4</v>
      </c>
      <c r="N324">
        <v>2.5000000000000001E-3</v>
      </c>
      <c r="P324">
        <v>0.26929999999999998</v>
      </c>
      <c r="Q324">
        <v>0.2303</v>
      </c>
      <c r="R324">
        <v>8.4599999999999995E-2</v>
      </c>
    </row>
    <row r="325" spans="12:18" x14ac:dyDescent="0.4">
      <c r="L325">
        <v>1216.4276</v>
      </c>
      <c r="M325">
        <v>2.9999999999999997E-4</v>
      </c>
      <c r="N325">
        <v>2.5000000000000001E-3</v>
      </c>
      <c r="P325">
        <v>0.26900000000000002</v>
      </c>
      <c r="Q325">
        <v>0.2293</v>
      </c>
      <c r="R325">
        <v>8.4599999999999995E-2</v>
      </c>
    </row>
    <row r="326" spans="12:18" x14ac:dyDescent="0.4">
      <c r="L326">
        <v>1215.5488</v>
      </c>
      <c r="M326">
        <v>2.9999999999999997E-4</v>
      </c>
      <c r="N326">
        <v>2.5000000000000001E-3</v>
      </c>
      <c r="P326">
        <v>0.26900000000000002</v>
      </c>
      <c r="Q326">
        <v>0.22900000000000001</v>
      </c>
      <c r="R326">
        <v>8.4500000000000006E-2</v>
      </c>
    </row>
    <row r="327" spans="12:18" x14ac:dyDescent="0.4">
      <c r="L327">
        <v>1215.1867999999999</v>
      </c>
      <c r="M327">
        <v>2.9999999999999997E-4</v>
      </c>
      <c r="N327">
        <v>2.5000000000000001E-3</v>
      </c>
      <c r="P327">
        <v>0.26879999999999998</v>
      </c>
      <c r="Q327">
        <v>0.22889999999999999</v>
      </c>
      <c r="R327">
        <v>8.4500000000000006E-2</v>
      </c>
    </row>
    <row r="328" spans="12:18" x14ac:dyDescent="0.4">
      <c r="L328">
        <v>1210.8479</v>
      </c>
      <c r="M328">
        <v>2.9999999999999997E-4</v>
      </c>
      <c r="N328">
        <v>2.5000000000000001E-3</v>
      </c>
      <c r="P328">
        <v>0.26850000000000002</v>
      </c>
      <c r="Q328">
        <v>0.2286</v>
      </c>
      <c r="R328">
        <v>8.4400000000000003E-2</v>
      </c>
    </row>
    <row r="329" spans="12:18" x14ac:dyDescent="0.4">
      <c r="L329">
        <v>1209.8805</v>
      </c>
      <c r="M329">
        <v>2.9999999999999997E-4</v>
      </c>
      <c r="N329">
        <v>2.5000000000000001E-3</v>
      </c>
      <c r="P329">
        <v>0.26850000000000002</v>
      </c>
      <c r="Q329">
        <v>0.2283</v>
      </c>
      <c r="R329">
        <v>8.43E-2</v>
      </c>
    </row>
    <row r="330" spans="12:18" x14ac:dyDescent="0.4">
      <c r="L330">
        <v>1208.3453</v>
      </c>
      <c r="M330">
        <v>2.9999999999999997E-4</v>
      </c>
      <c r="N330">
        <v>2.5000000000000001E-3</v>
      </c>
      <c r="P330">
        <v>0.26840000000000003</v>
      </c>
      <c r="Q330">
        <v>0.22800000000000001</v>
      </c>
      <c r="R330">
        <v>8.43E-2</v>
      </c>
    </row>
    <row r="331" spans="12:18" x14ac:dyDescent="0.4">
      <c r="L331">
        <v>1206.4413999999999</v>
      </c>
      <c r="M331">
        <v>2.9999999999999997E-4</v>
      </c>
      <c r="N331">
        <v>2.5000000000000001E-3</v>
      </c>
      <c r="P331">
        <v>0.26840000000000003</v>
      </c>
      <c r="Q331">
        <v>0.2276</v>
      </c>
      <c r="R331">
        <v>8.43E-2</v>
      </c>
    </row>
    <row r="332" spans="12:18" x14ac:dyDescent="0.4">
      <c r="L332">
        <v>1205.3769</v>
      </c>
      <c r="M332">
        <v>2.9999999999999997E-4</v>
      </c>
      <c r="N332">
        <v>2.5000000000000001E-3</v>
      </c>
      <c r="P332">
        <v>0.26840000000000003</v>
      </c>
      <c r="Q332">
        <v>0.22700000000000001</v>
      </c>
      <c r="R332">
        <v>8.43E-2</v>
      </c>
    </row>
    <row r="333" spans="12:18" x14ac:dyDescent="0.4">
      <c r="L333">
        <v>1204.2677000000001</v>
      </c>
      <c r="M333">
        <v>2.9999999999999997E-4</v>
      </c>
      <c r="N333">
        <v>2.5000000000000001E-3</v>
      </c>
      <c r="P333">
        <v>0.26829999999999998</v>
      </c>
      <c r="Q333">
        <v>0.22670000000000001</v>
      </c>
      <c r="R333">
        <v>8.4099999999999994E-2</v>
      </c>
    </row>
    <row r="334" spans="12:18" x14ac:dyDescent="0.4">
      <c r="L334">
        <v>1195.8714</v>
      </c>
      <c r="M334">
        <v>2.9999999999999997E-4</v>
      </c>
      <c r="N334">
        <v>2.5000000000000001E-3</v>
      </c>
      <c r="P334">
        <v>0.26829999999999998</v>
      </c>
      <c r="Q334">
        <v>0.2266</v>
      </c>
      <c r="R334">
        <v>8.4000000000000005E-2</v>
      </c>
    </row>
    <row r="335" spans="12:18" x14ac:dyDescent="0.4">
      <c r="L335">
        <v>1194.1337000000001</v>
      </c>
      <c r="M335">
        <v>2.9999999999999997E-4</v>
      </c>
      <c r="N335">
        <v>2.5000000000000001E-3</v>
      </c>
      <c r="P335">
        <v>0.26790000000000003</v>
      </c>
      <c r="Q335">
        <v>0.22600000000000001</v>
      </c>
      <c r="R335">
        <v>8.4000000000000005E-2</v>
      </c>
    </row>
    <row r="336" spans="12:18" x14ac:dyDescent="0.4">
      <c r="L336">
        <v>1190.5885000000001</v>
      </c>
      <c r="M336">
        <v>2.9999999999999997E-4</v>
      </c>
      <c r="N336">
        <v>2.5000000000000001E-3</v>
      </c>
      <c r="P336">
        <v>0.26729999999999998</v>
      </c>
      <c r="Q336">
        <v>0.22589999999999999</v>
      </c>
      <c r="R336">
        <v>8.3900000000000002E-2</v>
      </c>
    </row>
    <row r="337" spans="12:18" x14ac:dyDescent="0.4">
      <c r="L337">
        <v>1149.3054999999999</v>
      </c>
      <c r="M337">
        <v>2.9999999999999997E-4</v>
      </c>
      <c r="N337">
        <v>2.5000000000000001E-3</v>
      </c>
      <c r="P337">
        <v>0.26719999999999999</v>
      </c>
      <c r="Q337">
        <v>0.22470000000000001</v>
      </c>
      <c r="R337">
        <v>8.3900000000000002E-2</v>
      </c>
    </row>
    <row r="338" spans="12:18" x14ac:dyDescent="0.4">
      <c r="L338">
        <v>1131.0949000000001</v>
      </c>
      <c r="M338">
        <v>2.9999999999999997E-4</v>
      </c>
      <c r="N338">
        <v>2.5000000000000001E-3</v>
      </c>
      <c r="P338">
        <v>0.2671</v>
      </c>
      <c r="Q338">
        <v>0.2238</v>
      </c>
      <c r="R338">
        <v>8.3799999999999999E-2</v>
      </c>
    </row>
    <row r="339" spans="12:18" x14ac:dyDescent="0.4">
      <c r="L339">
        <v>1128.5079000000001</v>
      </c>
      <c r="M339">
        <v>2.9999999999999997E-4</v>
      </c>
      <c r="N339">
        <v>2.5000000000000001E-3</v>
      </c>
      <c r="P339">
        <v>0.26679999999999998</v>
      </c>
      <c r="Q339">
        <v>0.22339999999999999</v>
      </c>
      <c r="R339">
        <v>8.3799999999999999E-2</v>
      </c>
    </row>
    <row r="340" spans="12:18" x14ac:dyDescent="0.4">
      <c r="L340">
        <v>1118.5763999999999</v>
      </c>
      <c r="M340">
        <v>2.9999999999999997E-4</v>
      </c>
      <c r="N340">
        <v>2.5000000000000001E-3</v>
      </c>
      <c r="P340">
        <v>0.26679999999999998</v>
      </c>
      <c r="Q340">
        <v>0.22309999999999999</v>
      </c>
      <c r="R340">
        <v>8.3699999999999997E-2</v>
      </c>
    </row>
    <row r="341" spans="12:18" x14ac:dyDescent="0.4">
      <c r="L341">
        <v>1094.3733999999999</v>
      </c>
      <c r="M341">
        <v>2.9999999999999997E-4</v>
      </c>
      <c r="N341">
        <v>2.5000000000000001E-3</v>
      </c>
      <c r="P341">
        <v>0.26640000000000003</v>
      </c>
      <c r="Q341">
        <v>0.22159999999999999</v>
      </c>
      <c r="R341">
        <v>8.3400000000000002E-2</v>
      </c>
    </row>
    <row r="342" spans="12:18" x14ac:dyDescent="0.4">
      <c r="L342">
        <v>1082.3516</v>
      </c>
      <c r="M342">
        <v>2.9999999999999997E-4</v>
      </c>
      <c r="N342">
        <v>2.5000000000000001E-3</v>
      </c>
      <c r="P342">
        <v>0.2661</v>
      </c>
      <c r="Q342">
        <v>0.2215</v>
      </c>
      <c r="R342">
        <v>8.3299999999999999E-2</v>
      </c>
    </row>
    <row r="343" spans="12:18" x14ac:dyDescent="0.4">
      <c r="L343">
        <v>1067.2348999999999</v>
      </c>
      <c r="M343">
        <v>2.9999999999999997E-4</v>
      </c>
      <c r="N343">
        <v>2.5000000000000001E-3</v>
      </c>
      <c r="P343">
        <v>0.2661</v>
      </c>
      <c r="Q343">
        <v>0.221</v>
      </c>
      <c r="R343">
        <v>8.3299999999999999E-2</v>
      </c>
    </row>
    <row r="344" spans="12:18" x14ac:dyDescent="0.4">
      <c r="L344">
        <v>1050.7852</v>
      </c>
      <c r="M344">
        <v>2.9999999999999997E-4</v>
      </c>
      <c r="N344">
        <v>2.3999999999999998E-3</v>
      </c>
      <c r="P344">
        <v>0.26590000000000003</v>
      </c>
      <c r="Q344">
        <v>0.2195</v>
      </c>
      <c r="R344">
        <v>8.3099999999999993E-2</v>
      </c>
    </row>
    <row r="345" spans="12:18" x14ac:dyDescent="0.4">
      <c r="L345">
        <v>1028.0975000000001</v>
      </c>
      <c r="M345">
        <v>2.9999999999999997E-4</v>
      </c>
      <c r="N345">
        <v>2.3999999999999998E-3</v>
      </c>
      <c r="P345">
        <v>0.26579999999999998</v>
      </c>
      <c r="Q345">
        <v>0.21920000000000001</v>
      </c>
      <c r="R345">
        <v>8.2799999999999999E-2</v>
      </c>
    </row>
    <row r="346" spans="12:18" x14ac:dyDescent="0.4">
      <c r="L346">
        <v>1025.6157000000001</v>
      </c>
      <c r="M346">
        <v>2.9999999999999997E-4</v>
      </c>
      <c r="N346">
        <v>2.3999999999999998E-3</v>
      </c>
      <c r="P346">
        <v>0.26540000000000002</v>
      </c>
      <c r="Q346">
        <v>0.21920000000000001</v>
      </c>
      <c r="R346">
        <v>8.2799999999999999E-2</v>
      </c>
    </row>
    <row r="347" spans="12:18" x14ac:dyDescent="0.4">
      <c r="L347">
        <v>1017.8491</v>
      </c>
      <c r="M347">
        <v>2.9999999999999997E-4</v>
      </c>
      <c r="N347">
        <v>2.3999999999999998E-3</v>
      </c>
      <c r="P347">
        <v>0.26529999999999998</v>
      </c>
      <c r="Q347">
        <v>0.21829999999999999</v>
      </c>
      <c r="R347">
        <v>8.2699999999999996E-2</v>
      </c>
    </row>
    <row r="348" spans="12:18" x14ac:dyDescent="0.4">
      <c r="L348">
        <v>1008.6666</v>
      </c>
      <c r="M348">
        <v>2.9999999999999997E-4</v>
      </c>
      <c r="N348">
        <v>2.3999999999999998E-3</v>
      </c>
      <c r="P348">
        <v>0.26529999999999998</v>
      </c>
      <c r="Q348">
        <v>0.218</v>
      </c>
      <c r="R348">
        <v>8.2699999999999996E-2</v>
      </c>
    </row>
    <row r="349" spans="12:18" x14ac:dyDescent="0.4">
      <c r="L349">
        <v>1003.5788</v>
      </c>
      <c r="M349">
        <v>2.9999999999999997E-4</v>
      </c>
      <c r="N349">
        <v>2.3999999999999998E-3</v>
      </c>
      <c r="P349">
        <v>0.26529999999999998</v>
      </c>
      <c r="Q349">
        <v>0.21790000000000001</v>
      </c>
      <c r="R349">
        <v>8.2400000000000001E-2</v>
      </c>
    </row>
    <row r="350" spans="12:18" x14ac:dyDescent="0.4">
      <c r="L350">
        <v>989.82629999999995</v>
      </c>
      <c r="M350">
        <v>2.9999999999999997E-4</v>
      </c>
      <c r="N350">
        <v>2.3999999999999998E-3</v>
      </c>
      <c r="P350">
        <v>0.26500000000000001</v>
      </c>
      <c r="Q350">
        <v>0.21740000000000001</v>
      </c>
      <c r="R350">
        <v>8.2299999999999998E-2</v>
      </c>
    </row>
    <row r="351" spans="12:18" x14ac:dyDescent="0.4">
      <c r="L351">
        <v>988.12750000000005</v>
      </c>
      <c r="M351">
        <v>2.9999999999999997E-4</v>
      </c>
      <c r="N351">
        <v>2.3999999999999998E-3</v>
      </c>
      <c r="P351">
        <v>0.26490000000000002</v>
      </c>
      <c r="Q351">
        <v>0.21740000000000001</v>
      </c>
      <c r="R351">
        <v>8.2199999999999995E-2</v>
      </c>
    </row>
    <row r="352" spans="12:18" x14ac:dyDescent="0.4">
      <c r="L352">
        <v>980.19830000000002</v>
      </c>
      <c r="M352">
        <v>2.9999999999999997E-4</v>
      </c>
      <c r="N352">
        <v>2.3999999999999998E-3</v>
      </c>
      <c r="P352">
        <v>0.26450000000000001</v>
      </c>
      <c r="Q352">
        <v>0.21479999999999999</v>
      </c>
      <c r="R352">
        <v>8.2199999999999995E-2</v>
      </c>
    </row>
    <row r="353" spans="12:18" x14ac:dyDescent="0.4">
      <c r="L353">
        <v>978.75729999999999</v>
      </c>
      <c r="M353">
        <v>2.9999999999999997E-4</v>
      </c>
      <c r="N353">
        <v>2.3999999999999998E-3</v>
      </c>
      <c r="P353">
        <v>0.26440000000000002</v>
      </c>
      <c r="Q353">
        <v>0.2147</v>
      </c>
      <c r="R353">
        <v>8.2100000000000006E-2</v>
      </c>
    </row>
    <row r="354" spans="12:18" x14ac:dyDescent="0.4">
      <c r="L354">
        <v>970.34270000000004</v>
      </c>
      <c r="M354">
        <v>2.9999999999999997E-4</v>
      </c>
      <c r="N354">
        <v>2.3999999999999998E-3</v>
      </c>
      <c r="P354">
        <v>0.26440000000000002</v>
      </c>
      <c r="Q354">
        <v>0.2135</v>
      </c>
      <c r="R354">
        <v>8.2000000000000003E-2</v>
      </c>
    </row>
    <row r="355" spans="12:18" x14ac:dyDescent="0.4">
      <c r="L355">
        <v>970.03639999999996</v>
      </c>
      <c r="M355">
        <v>2.9999999999999997E-4</v>
      </c>
      <c r="N355">
        <v>2.3999999999999998E-3</v>
      </c>
      <c r="P355">
        <v>0.26429999999999998</v>
      </c>
      <c r="Q355">
        <v>0.21310000000000001</v>
      </c>
      <c r="R355">
        <v>8.1900000000000001E-2</v>
      </c>
    </row>
    <row r="356" spans="12:18" x14ac:dyDescent="0.4">
      <c r="L356">
        <v>969.88319999999999</v>
      </c>
      <c r="M356">
        <v>2.9999999999999997E-4</v>
      </c>
      <c r="N356">
        <v>2.3999999999999998E-3</v>
      </c>
      <c r="P356">
        <v>0.26369999999999999</v>
      </c>
      <c r="Q356">
        <v>0.21179999999999999</v>
      </c>
      <c r="R356">
        <v>8.1900000000000001E-2</v>
      </c>
    </row>
    <row r="357" spans="12:18" x14ac:dyDescent="0.4">
      <c r="L357">
        <v>969.78250000000003</v>
      </c>
      <c r="M357">
        <v>2.9999999999999997E-4</v>
      </c>
      <c r="N357">
        <v>2.3999999999999998E-3</v>
      </c>
      <c r="P357">
        <v>0.2636</v>
      </c>
      <c r="Q357">
        <v>0.2117</v>
      </c>
      <c r="R357">
        <v>8.1799999999999998E-2</v>
      </c>
    </row>
    <row r="358" spans="12:18" x14ac:dyDescent="0.4">
      <c r="L358">
        <v>956.21749999999997</v>
      </c>
      <c r="M358">
        <v>2.9999999999999997E-4</v>
      </c>
      <c r="N358">
        <v>2.3999999999999998E-3</v>
      </c>
      <c r="P358">
        <v>0.26329999999999998</v>
      </c>
      <c r="Q358">
        <v>0.21079999999999999</v>
      </c>
      <c r="R358">
        <v>8.1699999999999995E-2</v>
      </c>
    </row>
    <row r="359" spans="12:18" x14ac:dyDescent="0.4">
      <c r="L359">
        <v>949.89229999999998</v>
      </c>
      <c r="M359">
        <v>2.9999999999999997E-4</v>
      </c>
      <c r="N359">
        <v>2.3999999999999998E-3</v>
      </c>
      <c r="P359">
        <v>0.2631</v>
      </c>
      <c r="Q359">
        <v>0.21079999999999999</v>
      </c>
      <c r="R359">
        <v>8.1699999999999995E-2</v>
      </c>
    </row>
    <row r="360" spans="12:18" x14ac:dyDescent="0.4">
      <c r="L360">
        <v>946.8134</v>
      </c>
      <c r="M360">
        <v>2.9999999999999997E-4</v>
      </c>
      <c r="N360">
        <v>2.3999999999999998E-3</v>
      </c>
      <c r="P360">
        <v>0.26300000000000001</v>
      </c>
      <c r="Q360">
        <v>0.20979999999999999</v>
      </c>
      <c r="R360">
        <v>8.1600000000000006E-2</v>
      </c>
    </row>
    <row r="361" spans="12:18" x14ac:dyDescent="0.4">
      <c r="L361">
        <v>942.60580000000004</v>
      </c>
      <c r="M361">
        <v>2.9999999999999997E-4</v>
      </c>
      <c r="N361">
        <v>2.3999999999999998E-3</v>
      </c>
      <c r="P361">
        <v>0.26300000000000001</v>
      </c>
      <c r="Q361">
        <v>0.2097</v>
      </c>
      <c r="R361">
        <v>8.1600000000000006E-2</v>
      </c>
    </row>
    <row r="362" spans="12:18" x14ac:dyDescent="0.4">
      <c r="L362">
        <v>933.58640000000003</v>
      </c>
      <c r="M362">
        <v>2.9999999999999997E-4</v>
      </c>
      <c r="N362">
        <v>2.3999999999999998E-3</v>
      </c>
      <c r="P362">
        <v>0.26290000000000002</v>
      </c>
      <c r="Q362">
        <v>0.20899999999999999</v>
      </c>
      <c r="R362">
        <v>8.14E-2</v>
      </c>
    </row>
    <row r="363" spans="12:18" x14ac:dyDescent="0.4">
      <c r="L363">
        <v>928.60979999999995</v>
      </c>
      <c r="M363">
        <v>2.9999999999999997E-4</v>
      </c>
      <c r="N363">
        <v>2.3999999999999998E-3</v>
      </c>
      <c r="P363">
        <v>0.26269999999999999</v>
      </c>
      <c r="Q363">
        <v>0.2087</v>
      </c>
      <c r="R363">
        <v>8.1299999999999997E-2</v>
      </c>
    </row>
    <row r="364" spans="12:18" x14ac:dyDescent="0.4">
      <c r="L364">
        <v>928.27089999999998</v>
      </c>
      <c r="M364">
        <v>2.9999999999999997E-4</v>
      </c>
      <c r="N364">
        <v>2.3999999999999998E-3</v>
      </c>
      <c r="P364">
        <v>0.26250000000000001</v>
      </c>
      <c r="Q364">
        <v>0.2082</v>
      </c>
      <c r="R364">
        <v>8.1299999999999997E-2</v>
      </c>
    </row>
    <row r="365" spans="12:18" x14ac:dyDescent="0.4">
      <c r="L365">
        <v>915.86720000000003</v>
      </c>
      <c r="M365">
        <v>2.9999999999999997E-4</v>
      </c>
      <c r="N365">
        <v>2.3999999999999998E-3</v>
      </c>
      <c r="P365">
        <v>0.26250000000000001</v>
      </c>
      <c r="Q365">
        <v>0.2079</v>
      </c>
      <c r="R365">
        <v>8.1299999999999997E-2</v>
      </c>
    </row>
    <row r="366" spans="12:18" x14ac:dyDescent="0.4">
      <c r="L366">
        <v>913.4348</v>
      </c>
      <c r="M366">
        <v>2.9999999999999997E-4</v>
      </c>
      <c r="N366">
        <v>2.3999999999999998E-3</v>
      </c>
      <c r="P366">
        <v>0.26229999999999998</v>
      </c>
      <c r="Q366">
        <v>0.2079</v>
      </c>
      <c r="R366">
        <v>8.1100000000000005E-2</v>
      </c>
    </row>
    <row r="367" spans="12:18" x14ac:dyDescent="0.4">
      <c r="L367">
        <v>908.39520000000005</v>
      </c>
      <c r="M367">
        <v>2.9999999999999997E-4</v>
      </c>
      <c r="N367">
        <v>2.3E-3</v>
      </c>
      <c r="P367">
        <v>0.26229999999999998</v>
      </c>
      <c r="Q367">
        <v>0.20760000000000001</v>
      </c>
      <c r="R367">
        <v>8.1000000000000003E-2</v>
      </c>
    </row>
    <row r="368" spans="12:18" x14ac:dyDescent="0.4">
      <c r="L368">
        <v>895.62049999999999</v>
      </c>
      <c r="M368">
        <v>2.9999999999999997E-4</v>
      </c>
      <c r="N368">
        <v>2.3E-3</v>
      </c>
      <c r="P368">
        <v>0.2621</v>
      </c>
      <c r="Q368">
        <v>0.20749999999999999</v>
      </c>
      <c r="R368">
        <v>8.1000000000000003E-2</v>
      </c>
    </row>
    <row r="369" spans="12:18" x14ac:dyDescent="0.4">
      <c r="L369">
        <v>843.35749999999996</v>
      </c>
      <c r="M369">
        <v>2.9999999999999997E-4</v>
      </c>
      <c r="N369">
        <v>2.3E-3</v>
      </c>
      <c r="P369">
        <v>0.26200000000000001</v>
      </c>
      <c r="Q369">
        <v>0.2074</v>
      </c>
      <c r="R369">
        <v>8.1000000000000003E-2</v>
      </c>
    </row>
    <row r="370" spans="12:18" x14ac:dyDescent="0.4">
      <c r="L370">
        <v>842.24630000000002</v>
      </c>
      <c r="M370">
        <v>2.9999999999999997E-4</v>
      </c>
      <c r="N370">
        <v>2.3E-3</v>
      </c>
      <c r="P370">
        <v>0.26179999999999998</v>
      </c>
      <c r="Q370">
        <v>0.2069</v>
      </c>
      <c r="R370">
        <v>8.09E-2</v>
      </c>
    </row>
    <row r="371" spans="12:18" x14ac:dyDescent="0.4">
      <c r="L371">
        <v>807.97230000000002</v>
      </c>
      <c r="M371">
        <v>2.9999999999999997E-4</v>
      </c>
      <c r="N371">
        <v>2.3E-3</v>
      </c>
      <c r="P371">
        <v>0.2616</v>
      </c>
      <c r="Q371">
        <v>0.20669999999999999</v>
      </c>
      <c r="R371">
        <v>8.0799999999999997E-2</v>
      </c>
    </row>
    <row r="372" spans="12:18" x14ac:dyDescent="0.4">
      <c r="L372">
        <v>806.46299999999997</v>
      </c>
      <c r="M372">
        <v>2.9999999999999997E-4</v>
      </c>
      <c r="N372">
        <v>2.3E-3</v>
      </c>
      <c r="P372">
        <v>0.26150000000000001</v>
      </c>
      <c r="Q372">
        <v>0.20669999999999999</v>
      </c>
      <c r="R372">
        <v>8.0699999999999994E-2</v>
      </c>
    </row>
    <row r="373" spans="12:18" x14ac:dyDescent="0.4">
      <c r="L373">
        <v>804.82169999999996</v>
      </c>
      <c r="M373">
        <v>2.9999999999999997E-4</v>
      </c>
      <c r="N373">
        <v>2.3E-3</v>
      </c>
      <c r="P373">
        <v>0.26140000000000002</v>
      </c>
      <c r="Q373">
        <v>0.20599999999999999</v>
      </c>
      <c r="R373">
        <v>8.0600000000000005E-2</v>
      </c>
    </row>
    <row r="374" spans="12:18" x14ac:dyDescent="0.4">
      <c r="L374">
        <v>801.65329999999994</v>
      </c>
      <c r="M374">
        <v>2.9999999999999997E-4</v>
      </c>
      <c r="N374">
        <v>2.3E-3</v>
      </c>
      <c r="P374">
        <v>0.2611</v>
      </c>
      <c r="Q374">
        <v>0.2049</v>
      </c>
      <c r="R374">
        <v>8.0299999999999996E-2</v>
      </c>
    </row>
    <row r="375" spans="12:18" x14ac:dyDescent="0.4">
      <c r="L375">
        <v>800.28309999999999</v>
      </c>
      <c r="M375">
        <v>2.9999999999999997E-4</v>
      </c>
      <c r="N375">
        <v>2.3E-3</v>
      </c>
      <c r="P375">
        <v>0.2611</v>
      </c>
      <c r="Q375">
        <v>0.20469999999999999</v>
      </c>
      <c r="R375">
        <v>8.0299999999999996E-2</v>
      </c>
    </row>
    <row r="376" spans="12:18" x14ac:dyDescent="0.4">
      <c r="L376">
        <v>800.22640000000001</v>
      </c>
      <c r="M376">
        <v>2.9999999999999997E-4</v>
      </c>
      <c r="N376">
        <v>2.3E-3</v>
      </c>
      <c r="P376">
        <v>0.26100000000000001</v>
      </c>
      <c r="Q376">
        <v>0.20469999999999999</v>
      </c>
      <c r="R376">
        <v>8.0299999999999996E-2</v>
      </c>
    </row>
    <row r="377" spans="12:18" x14ac:dyDescent="0.4">
      <c r="L377">
        <v>800.07929999999999</v>
      </c>
      <c r="M377">
        <v>2.9999999999999997E-4</v>
      </c>
      <c r="N377">
        <v>2.3E-3</v>
      </c>
      <c r="P377">
        <v>0.26100000000000001</v>
      </c>
      <c r="Q377">
        <v>0.20449999999999999</v>
      </c>
      <c r="R377">
        <v>8.0299999999999996E-2</v>
      </c>
    </row>
    <row r="378" spans="12:18" x14ac:dyDescent="0.4">
      <c r="L378">
        <v>798.72349999999994</v>
      </c>
      <c r="M378">
        <v>2.9999999999999997E-4</v>
      </c>
      <c r="N378">
        <v>2.3E-3</v>
      </c>
      <c r="P378">
        <v>0.26079999999999998</v>
      </c>
      <c r="Q378">
        <v>0.20449999999999999</v>
      </c>
      <c r="R378">
        <v>8.0299999999999996E-2</v>
      </c>
    </row>
    <row r="379" spans="12:18" x14ac:dyDescent="0.4">
      <c r="L379">
        <v>798.64170000000001</v>
      </c>
      <c r="M379">
        <v>2.9999999999999997E-4</v>
      </c>
      <c r="N379">
        <v>2.3E-3</v>
      </c>
      <c r="P379">
        <v>0.26069999999999999</v>
      </c>
      <c r="Q379">
        <v>0.2044</v>
      </c>
      <c r="R379">
        <v>8.0199999999999994E-2</v>
      </c>
    </row>
    <row r="380" spans="12:18" x14ac:dyDescent="0.4">
      <c r="L380">
        <v>794.41459999999995</v>
      </c>
      <c r="M380">
        <v>2.9999999999999997E-4</v>
      </c>
      <c r="N380">
        <v>2.3E-3</v>
      </c>
      <c r="P380">
        <v>0.2606</v>
      </c>
      <c r="Q380">
        <v>0.20430000000000001</v>
      </c>
      <c r="R380">
        <v>8.0199999999999994E-2</v>
      </c>
    </row>
    <row r="381" spans="12:18" x14ac:dyDescent="0.4">
      <c r="L381">
        <v>794.26030000000003</v>
      </c>
      <c r="M381">
        <v>2.9999999999999997E-4</v>
      </c>
      <c r="N381">
        <v>2.3E-3</v>
      </c>
      <c r="P381">
        <v>0.26029999999999998</v>
      </c>
      <c r="Q381">
        <v>0.2041</v>
      </c>
      <c r="R381">
        <v>0.08</v>
      </c>
    </row>
    <row r="382" spans="12:18" x14ac:dyDescent="0.4">
      <c r="L382">
        <v>784.96849999999995</v>
      </c>
      <c r="M382">
        <v>2.9999999999999997E-4</v>
      </c>
      <c r="N382">
        <v>2.3E-3</v>
      </c>
      <c r="P382">
        <v>0.25990000000000002</v>
      </c>
      <c r="Q382">
        <v>0.20369999999999999</v>
      </c>
      <c r="R382">
        <v>7.9899999999999999E-2</v>
      </c>
    </row>
    <row r="383" spans="12:18" x14ac:dyDescent="0.4">
      <c r="L383">
        <v>779.83100000000002</v>
      </c>
      <c r="M383">
        <v>2.9999999999999997E-4</v>
      </c>
      <c r="N383">
        <v>2.3E-3</v>
      </c>
      <c r="P383">
        <v>0.25979999999999998</v>
      </c>
      <c r="Q383">
        <v>0.2031</v>
      </c>
      <c r="R383">
        <v>7.9799999999999996E-2</v>
      </c>
    </row>
    <row r="384" spans="12:18" x14ac:dyDescent="0.4">
      <c r="L384">
        <v>778.29139999999995</v>
      </c>
      <c r="M384">
        <v>2.9999999999999997E-4</v>
      </c>
      <c r="N384">
        <v>2.3E-3</v>
      </c>
      <c r="P384">
        <v>0.25969999999999999</v>
      </c>
      <c r="Q384">
        <v>0.2026</v>
      </c>
      <c r="R384">
        <v>7.9600000000000004E-2</v>
      </c>
    </row>
    <row r="385" spans="12:18" x14ac:dyDescent="0.4">
      <c r="L385">
        <v>776.76599999999996</v>
      </c>
      <c r="M385">
        <v>2.9999999999999997E-4</v>
      </c>
      <c r="N385">
        <v>2.3E-3</v>
      </c>
      <c r="P385">
        <v>0.25969999999999999</v>
      </c>
      <c r="Q385">
        <v>0.20250000000000001</v>
      </c>
      <c r="R385">
        <v>7.9500000000000001E-2</v>
      </c>
    </row>
    <row r="386" spans="12:18" x14ac:dyDescent="0.4">
      <c r="L386">
        <v>775.471</v>
      </c>
      <c r="M386">
        <v>2.9999999999999997E-4</v>
      </c>
      <c r="N386">
        <v>2.3E-3</v>
      </c>
      <c r="P386">
        <v>0.25940000000000002</v>
      </c>
      <c r="Q386">
        <v>0.20219999999999999</v>
      </c>
      <c r="R386">
        <v>7.9399999999999998E-2</v>
      </c>
    </row>
    <row r="387" spans="12:18" x14ac:dyDescent="0.4">
      <c r="L387">
        <v>773.95180000000005</v>
      </c>
      <c r="M387">
        <v>2.9999999999999997E-4</v>
      </c>
      <c r="N387">
        <v>2.3E-3</v>
      </c>
      <c r="P387">
        <v>0.25929999999999997</v>
      </c>
      <c r="Q387">
        <v>0.2016</v>
      </c>
      <c r="R387">
        <v>7.9399999999999998E-2</v>
      </c>
    </row>
    <row r="388" spans="12:18" x14ac:dyDescent="0.4">
      <c r="L388">
        <v>772.99689999999998</v>
      </c>
      <c r="M388">
        <v>2.9999999999999997E-4</v>
      </c>
      <c r="N388">
        <v>2.3E-3</v>
      </c>
      <c r="P388">
        <v>0.25919999999999999</v>
      </c>
      <c r="Q388">
        <v>0.20119999999999999</v>
      </c>
      <c r="R388">
        <v>7.9299999999999995E-2</v>
      </c>
    </row>
    <row r="389" spans="12:18" x14ac:dyDescent="0.4">
      <c r="L389">
        <v>772.69690000000003</v>
      </c>
      <c r="M389">
        <v>2.9999999999999997E-4</v>
      </c>
      <c r="N389">
        <v>2.3E-3</v>
      </c>
      <c r="P389">
        <v>0.25919999999999999</v>
      </c>
      <c r="Q389">
        <v>0.2009</v>
      </c>
      <c r="R389">
        <v>7.9299999999999995E-2</v>
      </c>
    </row>
    <row r="390" spans="12:18" x14ac:dyDescent="0.4">
      <c r="L390">
        <v>771.01850000000002</v>
      </c>
      <c r="M390">
        <v>2.9999999999999997E-4</v>
      </c>
      <c r="N390">
        <v>2.3E-3</v>
      </c>
      <c r="P390">
        <v>0.25900000000000001</v>
      </c>
      <c r="Q390">
        <v>0.19980000000000001</v>
      </c>
      <c r="R390">
        <v>7.9200000000000007E-2</v>
      </c>
    </row>
    <row r="391" spans="12:18" x14ac:dyDescent="0.4">
      <c r="L391">
        <v>770.15560000000005</v>
      </c>
      <c r="M391">
        <v>2.9999999999999997E-4</v>
      </c>
      <c r="N391">
        <v>2.3E-3</v>
      </c>
      <c r="P391">
        <v>0.25840000000000002</v>
      </c>
      <c r="Q391">
        <v>0.1996</v>
      </c>
      <c r="R391">
        <v>7.9100000000000004E-2</v>
      </c>
    </row>
    <row r="392" spans="12:18" x14ac:dyDescent="0.4">
      <c r="L392">
        <v>768.76869999999997</v>
      </c>
      <c r="M392">
        <v>2.9999999999999997E-4</v>
      </c>
      <c r="N392">
        <v>2.3E-3</v>
      </c>
      <c r="P392">
        <v>0.25819999999999999</v>
      </c>
      <c r="Q392">
        <v>0.1996</v>
      </c>
      <c r="R392">
        <v>7.9100000000000004E-2</v>
      </c>
    </row>
    <row r="393" spans="12:18" x14ac:dyDescent="0.4">
      <c r="L393">
        <v>764.99540000000002</v>
      </c>
      <c r="M393">
        <v>2.9999999999999997E-4</v>
      </c>
      <c r="N393">
        <v>2.3E-3</v>
      </c>
      <c r="P393">
        <v>0.25800000000000001</v>
      </c>
      <c r="Q393">
        <v>0.19889999999999999</v>
      </c>
      <c r="R393">
        <v>7.8899999999999998E-2</v>
      </c>
    </row>
    <row r="394" spans="12:18" x14ac:dyDescent="0.4">
      <c r="L394">
        <v>747.53089999999997</v>
      </c>
      <c r="M394">
        <v>2.9999999999999997E-4</v>
      </c>
      <c r="N394">
        <v>2.3E-3</v>
      </c>
      <c r="P394">
        <v>0.2576</v>
      </c>
      <c r="Q394">
        <v>0.19869999999999999</v>
      </c>
      <c r="R394">
        <v>7.8899999999999998E-2</v>
      </c>
    </row>
    <row r="395" spans="12:18" x14ac:dyDescent="0.4">
      <c r="L395">
        <v>747.51710000000003</v>
      </c>
      <c r="M395">
        <v>2.9999999999999997E-4</v>
      </c>
      <c r="N395">
        <v>2.3E-3</v>
      </c>
      <c r="P395">
        <v>0.2576</v>
      </c>
      <c r="Q395">
        <v>0.1986</v>
      </c>
      <c r="R395">
        <v>7.8700000000000006E-2</v>
      </c>
    </row>
    <row r="396" spans="12:18" x14ac:dyDescent="0.4">
      <c r="L396">
        <v>747.48620000000005</v>
      </c>
      <c r="M396">
        <v>2.9999999999999997E-4</v>
      </c>
      <c r="N396">
        <v>2.3E-3</v>
      </c>
      <c r="P396">
        <v>0.25740000000000002</v>
      </c>
      <c r="Q396">
        <v>0.1986</v>
      </c>
      <c r="R396">
        <v>7.8700000000000006E-2</v>
      </c>
    </row>
    <row r="397" spans="12:18" x14ac:dyDescent="0.4">
      <c r="L397">
        <v>747.47709999999995</v>
      </c>
      <c r="M397">
        <v>2.9999999999999997E-4</v>
      </c>
      <c r="N397">
        <v>2.3E-3</v>
      </c>
      <c r="P397">
        <v>0.25679999999999997</v>
      </c>
      <c r="Q397">
        <v>0.19839999999999999</v>
      </c>
      <c r="R397">
        <v>7.8600000000000003E-2</v>
      </c>
    </row>
    <row r="398" spans="12:18" x14ac:dyDescent="0.4">
      <c r="L398">
        <v>747.3759</v>
      </c>
      <c r="M398">
        <v>2.9999999999999997E-4</v>
      </c>
      <c r="N398">
        <v>2.3E-3</v>
      </c>
      <c r="P398">
        <v>0.25669999999999998</v>
      </c>
      <c r="Q398">
        <v>0.1983</v>
      </c>
      <c r="R398">
        <v>7.8600000000000003E-2</v>
      </c>
    </row>
    <row r="399" spans="12:18" x14ac:dyDescent="0.4">
      <c r="L399">
        <v>747.12729999999999</v>
      </c>
      <c r="M399">
        <v>2.9999999999999997E-4</v>
      </c>
      <c r="N399">
        <v>2.3E-3</v>
      </c>
      <c r="P399">
        <v>0.25629999999999997</v>
      </c>
      <c r="Q399">
        <v>0.19819999999999999</v>
      </c>
      <c r="R399">
        <v>7.85E-2</v>
      </c>
    </row>
    <row r="400" spans="12:18" x14ac:dyDescent="0.4">
      <c r="L400">
        <v>747.01880000000006</v>
      </c>
      <c r="M400">
        <v>2.9999999999999997E-4</v>
      </c>
      <c r="N400">
        <v>2.3E-3</v>
      </c>
      <c r="P400">
        <v>0.25619999999999998</v>
      </c>
      <c r="Q400">
        <v>0.19789999999999999</v>
      </c>
      <c r="R400">
        <v>7.8299999999999995E-2</v>
      </c>
    </row>
    <row r="401" spans="12:18" x14ac:dyDescent="0.4">
      <c r="L401">
        <v>746.69770000000005</v>
      </c>
      <c r="M401">
        <v>2.9999999999999997E-4</v>
      </c>
      <c r="N401">
        <v>2.3E-3</v>
      </c>
      <c r="P401">
        <v>0.25609999999999999</v>
      </c>
      <c r="Q401">
        <v>0.1976</v>
      </c>
      <c r="R401">
        <v>7.8200000000000006E-2</v>
      </c>
    </row>
    <row r="402" spans="12:18" x14ac:dyDescent="0.4">
      <c r="L402">
        <v>745.07119999999998</v>
      </c>
      <c r="M402">
        <v>2.9999999999999997E-4</v>
      </c>
      <c r="N402">
        <v>2.3E-3</v>
      </c>
      <c r="P402">
        <v>0.25600000000000001</v>
      </c>
      <c r="Q402">
        <v>0.1971</v>
      </c>
      <c r="R402">
        <v>7.8100000000000003E-2</v>
      </c>
    </row>
    <row r="403" spans="12:18" x14ac:dyDescent="0.4">
      <c r="L403">
        <v>742.81989999999996</v>
      </c>
      <c r="M403">
        <v>2.9999999999999997E-4</v>
      </c>
      <c r="N403">
        <v>2.3E-3</v>
      </c>
      <c r="P403">
        <v>0.25540000000000002</v>
      </c>
      <c r="Q403">
        <v>0.19700000000000001</v>
      </c>
      <c r="R403">
        <v>7.7700000000000005E-2</v>
      </c>
    </row>
    <row r="404" spans="12:18" x14ac:dyDescent="0.4">
      <c r="L404">
        <v>736.62959999999998</v>
      </c>
      <c r="M404">
        <v>2.9999999999999997E-4</v>
      </c>
      <c r="N404">
        <v>2.3E-3</v>
      </c>
      <c r="P404">
        <v>0.25530000000000003</v>
      </c>
      <c r="Q404">
        <v>0.19689999999999999</v>
      </c>
      <c r="R404">
        <v>7.7600000000000002E-2</v>
      </c>
    </row>
    <row r="405" spans="12:18" x14ac:dyDescent="0.4">
      <c r="L405">
        <v>735.49530000000004</v>
      </c>
      <c r="M405">
        <v>2.9999999999999997E-4</v>
      </c>
      <c r="N405">
        <v>2.3E-3</v>
      </c>
      <c r="P405">
        <v>0.25490000000000002</v>
      </c>
      <c r="Q405">
        <v>0.19620000000000001</v>
      </c>
      <c r="R405">
        <v>7.7600000000000002E-2</v>
      </c>
    </row>
    <row r="406" spans="12:18" x14ac:dyDescent="0.4">
      <c r="L406">
        <v>735.04970000000003</v>
      </c>
      <c r="M406">
        <v>2.9999999999999997E-4</v>
      </c>
      <c r="N406">
        <v>2.3E-3</v>
      </c>
      <c r="P406">
        <v>0.25409999999999999</v>
      </c>
      <c r="Q406">
        <v>0.19600000000000001</v>
      </c>
      <c r="R406">
        <v>7.7600000000000002E-2</v>
      </c>
    </row>
    <row r="407" spans="12:18" x14ac:dyDescent="0.4">
      <c r="L407">
        <v>734.76570000000004</v>
      </c>
      <c r="M407">
        <v>2.9999999999999997E-4</v>
      </c>
      <c r="N407">
        <v>2.3E-3</v>
      </c>
      <c r="P407">
        <v>0.25409999999999999</v>
      </c>
      <c r="Q407">
        <v>0.19600000000000001</v>
      </c>
      <c r="R407">
        <v>7.7499999999999999E-2</v>
      </c>
    </row>
    <row r="408" spans="12:18" x14ac:dyDescent="0.4">
      <c r="L408">
        <v>732.08540000000005</v>
      </c>
      <c r="M408">
        <v>2.9999999999999997E-4</v>
      </c>
      <c r="N408">
        <v>2.2000000000000001E-3</v>
      </c>
      <c r="P408">
        <v>0.25340000000000001</v>
      </c>
      <c r="Q408">
        <v>0.19589999999999999</v>
      </c>
      <c r="R408">
        <v>7.7399999999999997E-2</v>
      </c>
    </row>
    <row r="409" spans="12:18" x14ac:dyDescent="0.4">
      <c r="L409">
        <v>732.06979999999999</v>
      </c>
      <c r="M409">
        <v>2.9999999999999997E-4</v>
      </c>
      <c r="N409">
        <v>2.2000000000000001E-3</v>
      </c>
      <c r="P409">
        <v>0.25309999999999999</v>
      </c>
      <c r="Q409">
        <v>0.19520000000000001</v>
      </c>
      <c r="R409">
        <v>7.7399999999999997E-2</v>
      </c>
    </row>
    <row r="410" spans="12:18" x14ac:dyDescent="0.4">
      <c r="L410">
        <v>731.16390000000001</v>
      </c>
      <c r="M410">
        <v>2.9999999999999997E-4</v>
      </c>
      <c r="N410">
        <v>2.2000000000000001E-3</v>
      </c>
      <c r="P410">
        <v>0.25280000000000002</v>
      </c>
      <c r="Q410">
        <v>0.19500000000000001</v>
      </c>
      <c r="R410">
        <v>7.7399999999999997E-2</v>
      </c>
    </row>
    <row r="411" spans="12:18" x14ac:dyDescent="0.4">
      <c r="L411">
        <v>728.02189999999996</v>
      </c>
      <c r="M411">
        <v>2.9999999999999997E-4</v>
      </c>
      <c r="N411">
        <v>2.2000000000000001E-3</v>
      </c>
      <c r="P411">
        <v>0.2525</v>
      </c>
      <c r="Q411">
        <v>0.1948</v>
      </c>
      <c r="R411">
        <v>7.7399999999999997E-2</v>
      </c>
    </row>
    <row r="412" spans="12:18" x14ac:dyDescent="0.4">
      <c r="L412">
        <v>725.60590000000002</v>
      </c>
      <c r="M412">
        <v>2.9999999999999997E-4</v>
      </c>
      <c r="N412">
        <v>2.2000000000000001E-3</v>
      </c>
      <c r="P412">
        <v>0.25219999999999998</v>
      </c>
      <c r="Q412">
        <v>0.1946</v>
      </c>
      <c r="R412">
        <v>7.7200000000000005E-2</v>
      </c>
    </row>
    <row r="413" spans="12:18" x14ac:dyDescent="0.4">
      <c r="L413">
        <v>725.02089999999998</v>
      </c>
      <c r="M413">
        <v>2.9999999999999997E-4</v>
      </c>
      <c r="N413">
        <v>2.2000000000000001E-3</v>
      </c>
      <c r="P413">
        <v>0.25219999999999998</v>
      </c>
      <c r="Q413">
        <v>0.19370000000000001</v>
      </c>
      <c r="R413">
        <v>7.7200000000000005E-2</v>
      </c>
    </row>
    <row r="414" spans="12:18" x14ac:dyDescent="0.4">
      <c r="L414">
        <v>718.56740000000002</v>
      </c>
      <c r="M414">
        <v>2.9999999999999997E-4</v>
      </c>
      <c r="N414">
        <v>2.2000000000000001E-3</v>
      </c>
      <c r="P414">
        <v>0.252</v>
      </c>
      <c r="Q414">
        <v>0.19370000000000001</v>
      </c>
      <c r="R414">
        <v>7.7200000000000005E-2</v>
      </c>
    </row>
    <row r="415" spans="12:18" x14ac:dyDescent="0.4">
      <c r="L415">
        <v>710.01319999999998</v>
      </c>
      <c r="M415">
        <v>2.9999999999999997E-4</v>
      </c>
      <c r="N415">
        <v>2.2000000000000001E-3</v>
      </c>
      <c r="P415">
        <v>0.252</v>
      </c>
      <c r="Q415">
        <v>0.193</v>
      </c>
      <c r="R415">
        <v>7.7200000000000005E-2</v>
      </c>
    </row>
    <row r="416" spans="12:18" x14ac:dyDescent="0.4">
      <c r="L416">
        <v>703.47019999999998</v>
      </c>
      <c r="M416">
        <v>2.9999999999999997E-4</v>
      </c>
      <c r="N416">
        <v>2.2000000000000001E-3</v>
      </c>
      <c r="P416">
        <v>0.25159999999999999</v>
      </c>
      <c r="Q416">
        <v>0.1923</v>
      </c>
      <c r="R416">
        <v>7.7100000000000002E-2</v>
      </c>
    </row>
    <row r="417" spans="12:18" x14ac:dyDescent="0.4">
      <c r="L417">
        <v>699.87990000000002</v>
      </c>
      <c r="M417">
        <v>2.9999999999999997E-4</v>
      </c>
      <c r="N417">
        <v>2.2000000000000001E-3</v>
      </c>
      <c r="P417">
        <v>0.25159999999999999</v>
      </c>
      <c r="Q417">
        <v>0.19220000000000001</v>
      </c>
      <c r="R417">
        <v>7.7100000000000002E-2</v>
      </c>
    </row>
    <row r="418" spans="12:18" x14ac:dyDescent="0.4">
      <c r="L418">
        <v>695.91780000000006</v>
      </c>
      <c r="M418">
        <v>2.9999999999999997E-4</v>
      </c>
      <c r="N418">
        <v>2.2000000000000001E-3</v>
      </c>
      <c r="P418">
        <v>0.2515</v>
      </c>
      <c r="Q418">
        <v>0.19220000000000001</v>
      </c>
      <c r="R418">
        <v>7.6999999999999999E-2</v>
      </c>
    </row>
    <row r="419" spans="12:18" x14ac:dyDescent="0.4">
      <c r="L419">
        <v>695.47820000000002</v>
      </c>
      <c r="M419">
        <v>2.9999999999999997E-4</v>
      </c>
      <c r="N419">
        <v>2.2000000000000001E-3</v>
      </c>
      <c r="P419">
        <v>0.25140000000000001</v>
      </c>
      <c r="Q419">
        <v>0.1918</v>
      </c>
      <c r="R419">
        <v>7.6899999999999996E-2</v>
      </c>
    </row>
    <row r="420" spans="12:18" x14ac:dyDescent="0.4">
      <c r="L420">
        <v>689.59270000000004</v>
      </c>
      <c r="M420">
        <v>2.9999999999999997E-4</v>
      </c>
      <c r="N420">
        <v>2.2000000000000001E-3</v>
      </c>
      <c r="P420">
        <v>0.251</v>
      </c>
      <c r="Q420">
        <v>0.1915</v>
      </c>
      <c r="R420">
        <v>7.6899999999999996E-2</v>
      </c>
    </row>
    <row r="421" spans="12:18" x14ac:dyDescent="0.4">
      <c r="L421">
        <v>682.05820000000006</v>
      </c>
      <c r="M421">
        <v>2.9999999999999997E-4</v>
      </c>
      <c r="N421">
        <v>2.2000000000000001E-3</v>
      </c>
      <c r="P421">
        <v>0.251</v>
      </c>
      <c r="Q421">
        <v>0.1905</v>
      </c>
      <c r="R421">
        <v>7.6899999999999996E-2</v>
      </c>
    </row>
    <row r="422" spans="12:18" x14ac:dyDescent="0.4">
      <c r="L422">
        <v>680.52250000000004</v>
      </c>
      <c r="M422">
        <v>2.9999999999999997E-4</v>
      </c>
      <c r="N422">
        <v>2.2000000000000001E-3</v>
      </c>
      <c r="P422">
        <v>0.25090000000000001</v>
      </c>
      <c r="Q422">
        <v>0.19009999999999999</v>
      </c>
      <c r="R422">
        <v>7.6899999999999996E-2</v>
      </c>
    </row>
    <row r="423" spans="12:18" x14ac:dyDescent="0.4">
      <c r="L423">
        <v>669.56029999999998</v>
      </c>
      <c r="M423">
        <v>2.9999999999999997E-4</v>
      </c>
      <c r="N423">
        <v>2.2000000000000001E-3</v>
      </c>
      <c r="P423">
        <v>0.25080000000000002</v>
      </c>
      <c r="Q423">
        <v>0.18990000000000001</v>
      </c>
      <c r="R423">
        <v>7.6899999999999996E-2</v>
      </c>
    </row>
    <row r="424" spans="12:18" x14ac:dyDescent="0.4">
      <c r="L424">
        <v>668.89869999999996</v>
      </c>
      <c r="M424">
        <v>2.9999999999999997E-4</v>
      </c>
      <c r="N424">
        <v>2.2000000000000001E-3</v>
      </c>
      <c r="P424">
        <v>0.25040000000000001</v>
      </c>
      <c r="Q424">
        <v>0.189</v>
      </c>
      <c r="R424">
        <v>7.6799999999999993E-2</v>
      </c>
    </row>
    <row r="425" spans="12:18" x14ac:dyDescent="0.4">
      <c r="L425">
        <v>668.84640000000002</v>
      </c>
      <c r="M425">
        <v>2.9999999999999997E-4</v>
      </c>
      <c r="N425">
        <v>2.2000000000000001E-3</v>
      </c>
      <c r="P425">
        <v>0.24959999999999999</v>
      </c>
      <c r="Q425">
        <v>0.1885</v>
      </c>
      <c r="R425">
        <v>7.6799999999999993E-2</v>
      </c>
    </row>
    <row r="426" spans="12:18" x14ac:dyDescent="0.4">
      <c r="L426">
        <v>668.84540000000004</v>
      </c>
      <c r="M426">
        <v>2.9999999999999997E-4</v>
      </c>
      <c r="N426">
        <v>2.2000000000000001E-3</v>
      </c>
      <c r="P426">
        <v>0.24940000000000001</v>
      </c>
      <c r="Q426">
        <v>0.18820000000000001</v>
      </c>
      <c r="R426">
        <v>7.6499999999999999E-2</v>
      </c>
    </row>
    <row r="427" spans="12:18" x14ac:dyDescent="0.4">
      <c r="L427">
        <v>668.81200000000001</v>
      </c>
      <c r="M427">
        <v>2.9999999999999997E-4</v>
      </c>
      <c r="N427">
        <v>2.2000000000000001E-3</v>
      </c>
      <c r="P427">
        <v>0.2492</v>
      </c>
      <c r="Q427">
        <v>0.18779999999999999</v>
      </c>
      <c r="R427">
        <v>7.6399999999999996E-2</v>
      </c>
    </row>
    <row r="428" spans="12:18" x14ac:dyDescent="0.4">
      <c r="L428">
        <v>668.7645</v>
      </c>
      <c r="M428">
        <v>2.9999999999999997E-4</v>
      </c>
      <c r="N428">
        <v>2.2000000000000001E-3</v>
      </c>
      <c r="P428">
        <v>0.2485</v>
      </c>
      <c r="Q428">
        <v>0.18770000000000001</v>
      </c>
      <c r="R428">
        <v>7.6300000000000007E-2</v>
      </c>
    </row>
    <row r="429" spans="12:18" x14ac:dyDescent="0.4">
      <c r="L429">
        <v>668.68920000000003</v>
      </c>
      <c r="M429">
        <v>2.9999999999999997E-4</v>
      </c>
      <c r="N429">
        <v>2.2000000000000001E-3</v>
      </c>
      <c r="P429">
        <v>0.24840000000000001</v>
      </c>
      <c r="Q429">
        <v>0.1875</v>
      </c>
      <c r="R429">
        <v>7.6300000000000007E-2</v>
      </c>
    </row>
    <row r="430" spans="12:18" x14ac:dyDescent="0.4">
      <c r="L430">
        <v>668.4982</v>
      </c>
      <c r="M430">
        <v>2.9999999999999997E-4</v>
      </c>
      <c r="N430">
        <v>2.2000000000000001E-3</v>
      </c>
      <c r="P430">
        <v>0.24790000000000001</v>
      </c>
      <c r="Q430">
        <v>0.18729999999999999</v>
      </c>
      <c r="R430">
        <v>7.6300000000000007E-2</v>
      </c>
    </row>
    <row r="431" spans="12:18" x14ac:dyDescent="0.4">
      <c r="L431">
        <v>668.46389999999997</v>
      </c>
      <c r="M431">
        <v>2.9999999999999997E-4</v>
      </c>
      <c r="N431">
        <v>2.2000000000000001E-3</v>
      </c>
      <c r="P431">
        <v>0.24759999999999999</v>
      </c>
      <c r="Q431">
        <v>0.18729999999999999</v>
      </c>
      <c r="R431">
        <v>7.6200000000000004E-2</v>
      </c>
    </row>
    <row r="432" spans="12:18" x14ac:dyDescent="0.4">
      <c r="L432">
        <v>668.4076</v>
      </c>
      <c r="M432">
        <v>2.9999999999999997E-4</v>
      </c>
      <c r="N432">
        <v>2.2000000000000001E-3</v>
      </c>
      <c r="P432">
        <v>0.247</v>
      </c>
      <c r="Q432">
        <v>0.187</v>
      </c>
      <c r="R432">
        <v>7.5899999999999995E-2</v>
      </c>
    </row>
    <row r="433" spans="12:18" x14ac:dyDescent="0.4">
      <c r="L433">
        <v>668.37670000000003</v>
      </c>
      <c r="M433">
        <v>2.9999999999999997E-4</v>
      </c>
      <c r="N433">
        <v>2.2000000000000001E-3</v>
      </c>
      <c r="P433">
        <v>0.247</v>
      </c>
      <c r="Q433">
        <v>0.18690000000000001</v>
      </c>
      <c r="R433">
        <v>7.5899999999999995E-2</v>
      </c>
    </row>
    <row r="434" spans="12:18" x14ac:dyDescent="0.4">
      <c r="L434">
        <v>668.375</v>
      </c>
      <c r="M434">
        <v>2.9999999999999997E-4</v>
      </c>
      <c r="N434">
        <v>2.2000000000000001E-3</v>
      </c>
      <c r="P434">
        <v>0.24690000000000001</v>
      </c>
      <c r="Q434">
        <v>0.1867</v>
      </c>
      <c r="R434">
        <v>7.5700000000000003E-2</v>
      </c>
    </row>
    <row r="435" spans="12:18" x14ac:dyDescent="0.4">
      <c r="L435">
        <v>668.34680000000003</v>
      </c>
      <c r="M435">
        <v>2.9999999999999997E-4</v>
      </c>
      <c r="N435">
        <v>2.2000000000000001E-3</v>
      </c>
      <c r="P435">
        <v>0.24690000000000001</v>
      </c>
      <c r="Q435">
        <v>0.18659999999999999</v>
      </c>
      <c r="R435">
        <v>7.5600000000000001E-2</v>
      </c>
    </row>
    <row r="436" spans="12:18" x14ac:dyDescent="0.4">
      <c r="L436">
        <v>668.29250000000002</v>
      </c>
      <c r="M436">
        <v>2.9999999999999997E-4</v>
      </c>
      <c r="N436">
        <v>2.2000000000000001E-3</v>
      </c>
      <c r="P436">
        <v>0.2467</v>
      </c>
      <c r="Q436">
        <v>0.1865</v>
      </c>
      <c r="R436">
        <v>7.5600000000000001E-2</v>
      </c>
    </row>
    <row r="437" spans="12:18" x14ac:dyDescent="0.4">
      <c r="L437">
        <v>668.28949999999998</v>
      </c>
      <c r="M437">
        <v>2.9999999999999997E-4</v>
      </c>
      <c r="N437">
        <v>2.2000000000000001E-3</v>
      </c>
      <c r="P437">
        <v>0.24640000000000001</v>
      </c>
      <c r="Q437">
        <v>0.18629999999999999</v>
      </c>
      <c r="R437">
        <v>7.5499999999999998E-2</v>
      </c>
    </row>
    <row r="438" spans="12:18" x14ac:dyDescent="0.4">
      <c r="L438">
        <v>668.28740000000005</v>
      </c>
      <c r="M438">
        <v>2.9999999999999997E-4</v>
      </c>
      <c r="N438">
        <v>2.2000000000000001E-3</v>
      </c>
      <c r="P438">
        <v>0.24629999999999999</v>
      </c>
      <c r="Q438">
        <v>0.18609999999999999</v>
      </c>
      <c r="R438">
        <v>7.5399999999999995E-2</v>
      </c>
    </row>
    <row r="439" spans="12:18" x14ac:dyDescent="0.4">
      <c r="L439">
        <v>668.21569999999997</v>
      </c>
      <c r="M439">
        <v>2.9999999999999997E-4</v>
      </c>
      <c r="N439">
        <v>2.2000000000000001E-3</v>
      </c>
      <c r="P439">
        <v>0.24590000000000001</v>
      </c>
      <c r="Q439">
        <v>0.18590000000000001</v>
      </c>
      <c r="R439">
        <v>7.5399999999999995E-2</v>
      </c>
    </row>
    <row r="440" spans="12:18" x14ac:dyDescent="0.4">
      <c r="L440">
        <v>667.95050000000003</v>
      </c>
      <c r="M440">
        <v>2.9999999999999997E-4</v>
      </c>
      <c r="N440">
        <v>2.2000000000000001E-3</v>
      </c>
      <c r="P440">
        <v>0.24579999999999999</v>
      </c>
      <c r="Q440">
        <v>0.18590000000000001</v>
      </c>
      <c r="R440">
        <v>7.5399999999999995E-2</v>
      </c>
    </row>
    <row r="441" spans="12:18" x14ac:dyDescent="0.4">
      <c r="L441">
        <v>667.88639999999998</v>
      </c>
      <c r="M441">
        <v>2.9999999999999997E-4</v>
      </c>
      <c r="N441">
        <v>2.2000000000000001E-3</v>
      </c>
      <c r="P441">
        <v>0.24579999999999999</v>
      </c>
      <c r="Q441">
        <v>0.18579999999999999</v>
      </c>
      <c r="R441">
        <v>7.5399999999999995E-2</v>
      </c>
    </row>
    <row r="442" spans="12:18" x14ac:dyDescent="0.4">
      <c r="L442">
        <v>667.86260000000004</v>
      </c>
      <c r="M442">
        <v>2.9999999999999997E-4</v>
      </c>
      <c r="N442">
        <v>2.2000000000000001E-3</v>
      </c>
      <c r="P442">
        <v>0.2445</v>
      </c>
      <c r="Q442">
        <v>0.18529999999999999</v>
      </c>
      <c r="R442">
        <v>7.5300000000000006E-2</v>
      </c>
    </row>
    <row r="443" spans="12:18" x14ac:dyDescent="0.4">
      <c r="L443">
        <v>667.84259999999995</v>
      </c>
      <c r="M443">
        <v>2.9999999999999997E-4</v>
      </c>
      <c r="N443">
        <v>2.2000000000000001E-3</v>
      </c>
      <c r="P443">
        <v>0.24440000000000001</v>
      </c>
      <c r="Q443">
        <v>0.18529999999999999</v>
      </c>
      <c r="R443">
        <v>7.5300000000000006E-2</v>
      </c>
    </row>
    <row r="444" spans="12:18" x14ac:dyDescent="0.4">
      <c r="L444">
        <v>667.83810000000005</v>
      </c>
      <c r="M444">
        <v>2.9999999999999997E-4</v>
      </c>
      <c r="N444">
        <v>2.2000000000000001E-3</v>
      </c>
      <c r="P444">
        <v>0.24410000000000001</v>
      </c>
      <c r="Q444">
        <v>0.1852</v>
      </c>
      <c r="R444">
        <v>7.51E-2</v>
      </c>
    </row>
    <row r="445" spans="12:18" x14ac:dyDescent="0.4">
      <c r="L445">
        <v>667.82680000000005</v>
      </c>
      <c r="M445">
        <v>2.9999999999999997E-4</v>
      </c>
      <c r="N445">
        <v>2.2000000000000001E-3</v>
      </c>
      <c r="P445">
        <v>0.24399999999999999</v>
      </c>
      <c r="Q445">
        <v>0.18509999999999999</v>
      </c>
      <c r="R445">
        <v>7.51E-2</v>
      </c>
    </row>
    <row r="446" spans="12:18" x14ac:dyDescent="0.4">
      <c r="L446">
        <v>667.82560000000001</v>
      </c>
      <c r="M446">
        <v>2.9999999999999997E-4</v>
      </c>
      <c r="N446">
        <v>2.2000000000000001E-3</v>
      </c>
      <c r="P446">
        <v>0.24360000000000001</v>
      </c>
      <c r="Q446">
        <v>0.18509999999999999</v>
      </c>
      <c r="R446">
        <v>7.4999999999999997E-2</v>
      </c>
    </row>
    <row r="447" spans="12:18" x14ac:dyDescent="0.4">
      <c r="L447">
        <v>667.75019999999995</v>
      </c>
      <c r="M447">
        <v>2.9999999999999997E-4</v>
      </c>
      <c r="N447">
        <v>2.2000000000000001E-3</v>
      </c>
      <c r="P447">
        <v>0.24329999999999999</v>
      </c>
      <c r="Q447">
        <v>0.18459999999999999</v>
      </c>
      <c r="R447">
        <v>7.4999999999999997E-2</v>
      </c>
    </row>
    <row r="448" spans="12:18" x14ac:dyDescent="0.4">
      <c r="L448">
        <v>665.05169999999998</v>
      </c>
      <c r="M448">
        <v>2.9999999999999997E-4</v>
      </c>
      <c r="N448">
        <v>2.2000000000000001E-3</v>
      </c>
      <c r="P448">
        <v>0.24329999999999999</v>
      </c>
      <c r="Q448">
        <v>0.1842</v>
      </c>
      <c r="R448">
        <v>7.4999999999999997E-2</v>
      </c>
    </row>
    <row r="449" spans="12:18" x14ac:dyDescent="0.4">
      <c r="L449">
        <v>664.6268</v>
      </c>
      <c r="M449">
        <v>2.9999999999999997E-4</v>
      </c>
      <c r="N449">
        <v>2.2000000000000001E-3</v>
      </c>
      <c r="P449">
        <v>0.24279999999999999</v>
      </c>
      <c r="Q449">
        <v>0.1837</v>
      </c>
      <c r="R449">
        <v>7.4800000000000005E-2</v>
      </c>
    </row>
    <row r="450" spans="12:18" x14ac:dyDescent="0.4">
      <c r="L450">
        <v>664.44659999999999</v>
      </c>
      <c r="M450">
        <v>2.9999999999999997E-4</v>
      </c>
      <c r="N450">
        <v>2.2000000000000001E-3</v>
      </c>
      <c r="P450">
        <v>0.24279999999999999</v>
      </c>
      <c r="Q450">
        <v>0.1837</v>
      </c>
      <c r="R450">
        <v>7.4800000000000005E-2</v>
      </c>
    </row>
    <row r="451" spans="12:18" x14ac:dyDescent="0.4">
      <c r="L451">
        <v>664.40340000000003</v>
      </c>
      <c r="M451">
        <v>2.9999999999999997E-4</v>
      </c>
      <c r="N451">
        <v>2.2000000000000001E-3</v>
      </c>
      <c r="P451">
        <v>0.2427</v>
      </c>
      <c r="Q451">
        <v>0.1835</v>
      </c>
      <c r="R451">
        <v>7.4800000000000005E-2</v>
      </c>
    </row>
    <row r="452" spans="12:18" x14ac:dyDescent="0.4">
      <c r="L452">
        <v>662.55949999999996</v>
      </c>
      <c r="M452">
        <v>2.9999999999999997E-4</v>
      </c>
      <c r="N452">
        <v>2.2000000000000001E-3</v>
      </c>
      <c r="P452">
        <v>0.24260000000000001</v>
      </c>
      <c r="Q452">
        <v>0.18140000000000001</v>
      </c>
      <c r="R452">
        <v>7.4700000000000003E-2</v>
      </c>
    </row>
    <row r="453" spans="12:18" x14ac:dyDescent="0.4">
      <c r="L453">
        <v>662.06830000000002</v>
      </c>
      <c r="M453">
        <v>2.9999999999999997E-4</v>
      </c>
      <c r="N453">
        <v>2.2000000000000001E-3</v>
      </c>
      <c r="P453">
        <v>0.24199999999999999</v>
      </c>
      <c r="Q453">
        <v>0.18129999999999999</v>
      </c>
      <c r="R453">
        <v>7.4700000000000003E-2</v>
      </c>
    </row>
    <row r="454" spans="12:18" x14ac:dyDescent="0.4">
      <c r="L454">
        <v>661.25670000000002</v>
      </c>
      <c r="M454">
        <v>2.9999999999999997E-4</v>
      </c>
      <c r="N454">
        <v>2.2000000000000001E-3</v>
      </c>
      <c r="P454">
        <v>0.2419</v>
      </c>
      <c r="Q454">
        <v>0.18090000000000001</v>
      </c>
      <c r="R454">
        <v>7.4700000000000003E-2</v>
      </c>
    </row>
    <row r="455" spans="12:18" x14ac:dyDescent="0.4">
      <c r="L455">
        <v>661.05050000000006</v>
      </c>
      <c r="M455">
        <v>2.9999999999999997E-4</v>
      </c>
      <c r="N455">
        <v>2.2000000000000001E-3</v>
      </c>
      <c r="P455">
        <v>0.24160000000000001</v>
      </c>
      <c r="Q455">
        <v>0.18090000000000001</v>
      </c>
      <c r="R455">
        <v>7.4700000000000003E-2</v>
      </c>
    </row>
    <row r="456" spans="12:18" x14ac:dyDescent="0.4">
      <c r="L456">
        <v>659.50480000000005</v>
      </c>
      <c r="M456">
        <v>2.9999999999999997E-4</v>
      </c>
      <c r="N456">
        <v>2.2000000000000001E-3</v>
      </c>
      <c r="P456">
        <v>0.2414</v>
      </c>
      <c r="Q456">
        <v>0.1807</v>
      </c>
      <c r="R456">
        <v>7.4399999999999994E-2</v>
      </c>
    </row>
    <row r="457" spans="12:18" x14ac:dyDescent="0.4">
      <c r="L457">
        <v>658.55409999999995</v>
      </c>
      <c r="M457">
        <v>2.9999999999999997E-4</v>
      </c>
      <c r="N457">
        <v>2.2000000000000001E-3</v>
      </c>
      <c r="P457">
        <v>0.24110000000000001</v>
      </c>
      <c r="Q457">
        <v>0.18060000000000001</v>
      </c>
      <c r="R457">
        <v>7.4300000000000005E-2</v>
      </c>
    </row>
    <row r="458" spans="12:18" x14ac:dyDescent="0.4">
      <c r="L458">
        <v>658.41</v>
      </c>
      <c r="M458">
        <v>2.9999999999999997E-4</v>
      </c>
      <c r="N458">
        <v>2.2000000000000001E-3</v>
      </c>
      <c r="P458">
        <v>0.24099999999999999</v>
      </c>
      <c r="Q458">
        <v>0.18049999999999999</v>
      </c>
      <c r="R458">
        <v>7.4300000000000005E-2</v>
      </c>
    </row>
    <row r="459" spans="12:18" x14ac:dyDescent="0.4">
      <c r="L459">
        <v>658.11149999999998</v>
      </c>
      <c r="M459">
        <v>2.9999999999999997E-4</v>
      </c>
      <c r="N459">
        <v>2.2000000000000001E-3</v>
      </c>
      <c r="P459">
        <v>0.24060000000000001</v>
      </c>
      <c r="Q459">
        <v>0.1804</v>
      </c>
      <c r="R459">
        <v>7.4300000000000005E-2</v>
      </c>
    </row>
    <row r="460" spans="12:18" x14ac:dyDescent="0.4">
      <c r="L460">
        <v>656.36389999999994</v>
      </c>
      <c r="M460">
        <v>2.9999999999999997E-4</v>
      </c>
      <c r="N460">
        <v>2.2000000000000001E-3</v>
      </c>
      <c r="P460">
        <v>0.24030000000000001</v>
      </c>
      <c r="Q460">
        <v>0.18010000000000001</v>
      </c>
      <c r="R460">
        <v>7.4200000000000002E-2</v>
      </c>
    </row>
    <row r="461" spans="12:18" x14ac:dyDescent="0.4">
      <c r="L461">
        <v>656.03440000000001</v>
      </c>
      <c r="M461">
        <v>2.9999999999999997E-4</v>
      </c>
      <c r="N461">
        <v>2.0999999999999999E-3</v>
      </c>
      <c r="P461">
        <v>0.2402</v>
      </c>
      <c r="Q461">
        <v>0.17949999999999999</v>
      </c>
      <c r="R461">
        <v>7.4200000000000002E-2</v>
      </c>
    </row>
    <row r="462" spans="12:18" x14ac:dyDescent="0.4">
      <c r="L462">
        <v>655.99829999999997</v>
      </c>
      <c r="M462">
        <v>2.9999999999999997E-4</v>
      </c>
      <c r="N462">
        <v>2.0999999999999999E-3</v>
      </c>
      <c r="P462">
        <v>0.24010000000000001</v>
      </c>
      <c r="Q462">
        <v>0.1794</v>
      </c>
      <c r="R462">
        <v>7.4099999999999999E-2</v>
      </c>
    </row>
    <row r="463" spans="12:18" x14ac:dyDescent="0.4">
      <c r="L463">
        <v>653.81920000000002</v>
      </c>
      <c r="M463">
        <v>2.9999999999999997E-4</v>
      </c>
      <c r="N463">
        <v>2.0999999999999999E-3</v>
      </c>
      <c r="P463">
        <v>0.2399</v>
      </c>
      <c r="Q463">
        <v>0.17929999999999999</v>
      </c>
      <c r="R463">
        <v>7.4099999999999999E-2</v>
      </c>
    </row>
    <row r="464" spans="12:18" x14ac:dyDescent="0.4">
      <c r="L464">
        <v>652.15930000000003</v>
      </c>
      <c r="M464">
        <v>2.9999999999999997E-4</v>
      </c>
      <c r="N464">
        <v>2.0999999999999999E-3</v>
      </c>
      <c r="P464">
        <v>0.23960000000000001</v>
      </c>
      <c r="Q464">
        <v>0.17910000000000001</v>
      </c>
      <c r="R464">
        <v>7.3899999999999993E-2</v>
      </c>
    </row>
    <row r="465" spans="12:18" x14ac:dyDescent="0.4">
      <c r="L465">
        <v>651.54970000000003</v>
      </c>
      <c r="M465">
        <v>2.9999999999999997E-4</v>
      </c>
      <c r="N465">
        <v>2.0999999999999999E-3</v>
      </c>
      <c r="P465">
        <v>0.23930000000000001</v>
      </c>
      <c r="Q465">
        <v>0.17879999999999999</v>
      </c>
      <c r="R465">
        <v>7.3899999999999993E-2</v>
      </c>
    </row>
    <row r="466" spans="12:18" x14ac:dyDescent="0.4">
      <c r="L466">
        <v>650.25689999999997</v>
      </c>
      <c r="M466">
        <v>2.9999999999999997E-4</v>
      </c>
      <c r="N466">
        <v>2.0999999999999999E-3</v>
      </c>
      <c r="P466">
        <v>0.2392</v>
      </c>
      <c r="Q466">
        <v>0.17849999999999999</v>
      </c>
      <c r="R466">
        <v>7.3800000000000004E-2</v>
      </c>
    </row>
    <row r="467" spans="12:18" x14ac:dyDescent="0.4">
      <c r="L467">
        <v>647.75850000000003</v>
      </c>
      <c r="M467">
        <v>2.9999999999999997E-4</v>
      </c>
      <c r="N467">
        <v>2.0999999999999999E-3</v>
      </c>
      <c r="P467">
        <v>0.2387</v>
      </c>
      <c r="Q467">
        <v>0.17829999999999999</v>
      </c>
      <c r="R467">
        <v>7.3599999999999999E-2</v>
      </c>
    </row>
    <row r="468" spans="12:18" x14ac:dyDescent="0.4">
      <c r="L468">
        <v>640.74789999999996</v>
      </c>
      <c r="M468">
        <v>2.9999999999999997E-4</v>
      </c>
      <c r="N468">
        <v>2.0999999999999999E-3</v>
      </c>
      <c r="P468">
        <v>0.2384</v>
      </c>
      <c r="Q468">
        <v>0.17829999999999999</v>
      </c>
      <c r="R468">
        <v>7.3599999999999999E-2</v>
      </c>
    </row>
    <row r="469" spans="12:18" x14ac:dyDescent="0.4">
      <c r="L469">
        <v>634.75220000000002</v>
      </c>
      <c r="M469">
        <v>2.9999999999999997E-4</v>
      </c>
      <c r="N469">
        <v>2.0999999999999999E-3</v>
      </c>
      <c r="P469">
        <v>0.2384</v>
      </c>
      <c r="Q469">
        <v>0.1782</v>
      </c>
      <c r="R469">
        <v>7.3499999999999996E-2</v>
      </c>
    </row>
    <row r="470" spans="12:18" x14ac:dyDescent="0.4">
      <c r="L470">
        <v>632.59339999999997</v>
      </c>
      <c r="M470">
        <v>2.9999999999999997E-4</v>
      </c>
      <c r="N470">
        <v>2.0999999999999999E-3</v>
      </c>
      <c r="P470">
        <v>0.23830000000000001</v>
      </c>
      <c r="Q470">
        <v>0.17810000000000001</v>
      </c>
      <c r="R470">
        <v>7.3499999999999996E-2</v>
      </c>
    </row>
    <row r="471" spans="12:18" x14ac:dyDescent="0.4">
      <c r="L471">
        <v>628.97749999999996</v>
      </c>
      <c r="M471">
        <v>2.9999999999999997E-4</v>
      </c>
      <c r="N471">
        <v>2.0999999999999999E-3</v>
      </c>
      <c r="P471">
        <v>0.2382</v>
      </c>
      <c r="Q471">
        <v>0.17799999999999999</v>
      </c>
      <c r="R471">
        <v>7.3400000000000007E-2</v>
      </c>
    </row>
    <row r="472" spans="12:18" x14ac:dyDescent="0.4">
      <c r="L472">
        <v>628.6902</v>
      </c>
      <c r="M472">
        <v>2.9999999999999997E-4</v>
      </c>
      <c r="N472">
        <v>2.0999999999999999E-3</v>
      </c>
      <c r="P472">
        <v>0.23799999999999999</v>
      </c>
      <c r="Q472">
        <v>0.1779</v>
      </c>
      <c r="R472">
        <v>7.3300000000000004E-2</v>
      </c>
    </row>
    <row r="473" spans="12:18" x14ac:dyDescent="0.4">
      <c r="L473">
        <v>627.94920000000002</v>
      </c>
      <c r="M473">
        <v>2.9999999999999997E-4</v>
      </c>
      <c r="N473">
        <v>2.0999999999999999E-3</v>
      </c>
      <c r="P473">
        <v>0.23799999999999999</v>
      </c>
      <c r="Q473">
        <v>0.17780000000000001</v>
      </c>
      <c r="R473">
        <v>7.3200000000000001E-2</v>
      </c>
    </row>
    <row r="474" spans="12:18" x14ac:dyDescent="0.4">
      <c r="L474">
        <v>626.68989999999997</v>
      </c>
      <c r="M474">
        <v>2.9999999999999997E-4</v>
      </c>
      <c r="N474">
        <v>2.0999999999999999E-3</v>
      </c>
      <c r="P474">
        <v>0.2379</v>
      </c>
      <c r="Q474">
        <v>0.17749999999999999</v>
      </c>
      <c r="R474">
        <v>7.3200000000000001E-2</v>
      </c>
    </row>
    <row r="475" spans="12:18" x14ac:dyDescent="0.4">
      <c r="L475">
        <v>626.5752</v>
      </c>
      <c r="M475">
        <v>2.9999999999999997E-4</v>
      </c>
      <c r="N475">
        <v>2.0999999999999999E-3</v>
      </c>
      <c r="P475">
        <v>0.23780000000000001</v>
      </c>
      <c r="Q475">
        <v>0.1774</v>
      </c>
      <c r="R475">
        <v>7.3200000000000001E-2</v>
      </c>
    </row>
    <row r="476" spans="12:18" x14ac:dyDescent="0.4">
      <c r="L476">
        <v>618.25549999999998</v>
      </c>
      <c r="M476">
        <v>2.9999999999999997E-4</v>
      </c>
      <c r="N476">
        <v>2.0999999999999999E-3</v>
      </c>
      <c r="P476">
        <v>0.23769999999999999</v>
      </c>
      <c r="Q476">
        <v>0.1774</v>
      </c>
      <c r="R476">
        <v>7.2900000000000006E-2</v>
      </c>
    </row>
    <row r="477" spans="12:18" x14ac:dyDescent="0.4">
      <c r="L477">
        <v>615.94680000000005</v>
      </c>
      <c r="M477">
        <v>2.9999999999999997E-4</v>
      </c>
      <c r="N477">
        <v>2.0999999999999999E-3</v>
      </c>
      <c r="P477">
        <v>0.23769999999999999</v>
      </c>
      <c r="Q477">
        <v>0.17699999999999999</v>
      </c>
      <c r="R477">
        <v>7.2900000000000006E-2</v>
      </c>
    </row>
    <row r="478" spans="12:18" x14ac:dyDescent="0.4">
      <c r="L478">
        <v>615.76469999999995</v>
      </c>
      <c r="M478">
        <v>2.9999999999999997E-4</v>
      </c>
      <c r="N478">
        <v>2.0999999999999999E-3</v>
      </c>
      <c r="P478">
        <v>0.2374</v>
      </c>
      <c r="Q478">
        <v>0.1769</v>
      </c>
      <c r="R478">
        <v>7.2800000000000004E-2</v>
      </c>
    </row>
    <row r="479" spans="12:18" x14ac:dyDescent="0.4">
      <c r="L479">
        <v>615.69000000000005</v>
      </c>
      <c r="M479">
        <v>2.9999999999999997E-4</v>
      </c>
      <c r="N479">
        <v>2.0999999999999999E-3</v>
      </c>
      <c r="P479">
        <v>0.23719999999999999</v>
      </c>
      <c r="Q479">
        <v>0.17630000000000001</v>
      </c>
      <c r="R479">
        <v>7.2700000000000001E-2</v>
      </c>
    </row>
    <row r="480" spans="12:18" x14ac:dyDescent="0.4">
      <c r="L480">
        <v>615.24950000000001</v>
      </c>
      <c r="M480">
        <v>2.9999999999999997E-4</v>
      </c>
      <c r="N480">
        <v>2.0999999999999999E-3</v>
      </c>
      <c r="P480">
        <v>0.2361</v>
      </c>
      <c r="Q480">
        <v>0.1762</v>
      </c>
      <c r="R480">
        <v>7.2499999999999995E-2</v>
      </c>
    </row>
    <row r="481" spans="12:18" x14ac:dyDescent="0.4">
      <c r="L481">
        <v>613.4511</v>
      </c>
      <c r="M481">
        <v>2.9999999999999997E-4</v>
      </c>
      <c r="N481">
        <v>2.0999999999999999E-3</v>
      </c>
      <c r="P481">
        <v>0.2359</v>
      </c>
      <c r="Q481">
        <v>0.17580000000000001</v>
      </c>
      <c r="R481">
        <v>7.2499999999999995E-2</v>
      </c>
    </row>
    <row r="482" spans="12:18" x14ac:dyDescent="0.4">
      <c r="L482">
        <v>612.83050000000003</v>
      </c>
      <c r="M482">
        <v>2.9999999999999997E-4</v>
      </c>
      <c r="N482">
        <v>2.0999999999999999E-3</v>
      </c>
      <c r="P482">
        <v>0.23580000000000001</v>
      </c>
      <c r="Q482">
        <v>0.17430000000000001</v>
      </c>
      <c r="R482">
        <v>7.2400000000000006E-2</v>
      </c>
    </row>
    <row r="483" spans="12:18" x14ac:dyDescent="0.4">
      <c r="L483">
        <v>608.48590000000002</v>
      </c>
      <c r="M483">
        <v>2.9999999999999997E-4</v>
      </c>
      <c r="N483">
        <v>2.0999999999999999E-3</v>
      </c>
      <c r="P483">
        <v>0.23549999999999999</v>
      </c>
      <c r="Q483">
        <v>0.17380000000000001</v>
      </c>
      <c r="R483">
        <v>7.2400000000000006E-2</v>
      </c>
    </row>
    <row r="484" spans="12:18" x14ac:dyDescent="0.4">
      <c r="L484">
        <v>603.77120000000002</v>
      </c>
      <c r="M484">
        <v>2.9999999999999997E-4</v>
      </c>
      <c r="N484">
        <v>2.0999999999999999E-3</v>
      </c>
      <c r="P484">
        <v>0.23549999999999999</v>
      </c>
      <c r="Q484">
        <v>0.1734</v>
      </c>
      <c r="R484">
        <v>7.2300000000000003E-2</v>
      </c>
    </row>
    <row r="485" spans="12:18" x14ac:dyDescent="0.4">
      <c r="L485">
        <v>602.17920000000004</v>
      </c>
      <c r="M485">
        <v>2.9999999999999997E-4</v>
      </c>
      <c r="N485">
        <v>2.0999999999999999E-3</v>
      </c>
      <c r="P485">
        <v>0.23499999999999999</v>
      </c>
      <c r="Q485">
        <v>0.1734</v>
      </c>
      <c r="R485">
        <v>7.22E-2</v>
      </c>
    </row>
    <row r="486" spans="12:18" x14ac:dyDescent="0.4">
      <c r="L486">
        <v>590.54899999999998</v>
      </c>
      <c r="M486">
        <v>2.9999999999999997E-4</v>
      </c>
      <c r="N486">
        <v>2.0999999999999999E-3</v>
      </c>
      <c r="P486">
        <v>0.2349</v>
      </c>
      <c r="Q486">
        <v>0.17299999999999999</v>
      </c>
      <c r="R486">
        <v>7.1999999999999995E-2</v>
      </c>
    </row>
    <row r="487" spans="12:18" x14ac:dyDescent="0.4">
      <c r="L487">
        <v>587.79499999999996</v>
      </c>
      <c r="M487">
        <v>2.9999999999999997E-4</v>
      </c>
      <c r="N487">
        <v>2.0999999999999999E-3</v>
      </c>
      <c r="P487">
        <v>0.23480000000000001</v>
      </c>
      <c r="Q487">
        <v>0.1729</v>
      </c>
      <c r="R487">
        <v>7.1900000000000006E-2</v>
      </c>
    </row>
    <row r="488" spans="12:18" x14ac:dyDescent="0.4">
      <c r="L488">
        <v>586.9991</v>
      </c>
      <c r="M488">
        <v>2.9999999999999997E-4</v>
      </c>
      <c r="N488">
        <v>2.0999999999999999E-3</v>
      </c>
      <c r="P488">
        <v>0.2346</v>
      </c>
      <c r="Q488">
        <v>0.1729</v>
      </c>
      <c r="R488">
        <v>7.1900000000000006E-2</v>
      </c>
    </row>
    <row r="489" spans="12:18" x14ac:dyDescent="0.4">
      <c r="L489">
        <v>575.66</v>
      </c>
      <c r="M489">
        <v>2.9999999999999997E-4</v>
      </c>
      <c r="N489">
        <v>2.0999999999999999E-3</v>
      </c>
      <c r="P489">
        <v>0.23449999999999999</v>
      </c>
      <c r="Q489">
        <v>0.1724</v>
      </c>
      <c r="R489">
        <v>7.1800000000000003E-2</v>
      </c>
    </row>
    <row r="490" spans="12:18" x14ac:dyDescent="0.4">
      <c r="L490">
        <v>565.19010000000003</v>
      </c>
      <c r="M490">
        <v>2.9999999999999997E-4</v>
      </c>
      <c r="N490">
        <v>2.0999999999999999E-3</v>
      </c>
      <c r="P490">
        <v>0.2341</v>
      </c>
      <c r="Q490">
        <v>0.17230000000000001</v>
      </c>
      <c r="R490">
        <v>7.1599999999999997E-2</v>
      </c>
    </row>
    <row r="491" spans="12:18" x14ac:dyDescent="0.4">
      <c r="L491">
        <v>563.68420000000003</v>
      </c>
      <c r="M491">
        <v>2.9999999999999997E-4</v>
      </c>
      <c r="N491">
        <v>2.0999999999999999E-3</v>
      </c>
      <c r="P491">
        <v>0.23400000000000001</v>
      </c>
      <c r="Q491">
        <v>0.17230000000000001</v>
      </c>
      <c r="R491">
        <v>7.1599999999999997E-2</v>
      </c>
    </row>
    <row r="492" spans="12:18" x14ac:dyDescent="0.4">
      <c r="L492">
        <v>562.21810000000005</v>
      </c>
      <c r="M492">
        <v>2.9999999999999997E-4</v>
      </c>
      <c r="N492">
        <v>2.0999999999999999E-3</v>
      </c>
      <c r="P492">
        <v>0.23380000000000001</v>
      </c>
      <c r="Q492">
        <v>0.17199999999999999</v>
      </c>
      <c r="R492">
        <v>7.1599999999999997E-2</v>
      </c>
    </row>
    <row r="493" spans="12:18" x14ac:dyDescent="0.4">
      <c r="L493">
        <v>562.08619999999996</v>
      </c>
      <c r="M493">
        <v>2.9999999999999997E-4</v>
      </c>
      <c r="N493">
        <v>2.0999999999999999E-3</v>
      </c>
      <c r="P493">
        <v>0.2334</v>
      </c>
      <c r="Q493">
        <v>0.17180000000000001</v>
      </c>
      <c r="R493">
        <v>7.1499999999999994E-2</v>
      </c>
    </row>
    <row r="494" spans="12:18" x14ac:dyDescent="0.4">
      <c r="L494">
        <v>560.28009999999995</v>
      </c>
      <c r="M494">
        <v>2.9999999999999997E-4</v>
      </c>
      <c r="N494">
        <v>2.0999999999999999E-3</v>
      </c>
      <c r="P494">
        <v>0.23330000000000001</v>
      </c>
      <c r="Q494">
        <v>0.1716</v>
      </c>
      <c r="R494">
        <v>7.1499999999999994E-2</v>
      </c>
    </row>
    <row r="495" spans="12:18" x14ac:dyDescent="0.4">
      <c r="L495">
        <v>560.25040000000001</v>
      </c>
      <c r="M495">
        <v>2.9999999999999997E-4</v>
      </c>
      <c r="N495">
        <v>2.0999999999999999E-3</v>
      </c>
      <c r="P495">
        <v>0.23319999999999999</v>
      </c>
      <c r="Q495">
        <v>0.1709</v>
      </c>
      <c r="R495">
        <v>7.1499999999999994E-2</v>
      </c>
    </row>
    <row r="496" spans="12:18" x14ac:dyDescent="0.4">
      <c r="L496">
        <v>560.25030000000004</v>
      </c>
      <c r="M496">
        <v>2.9999999999999997E-4</v>
      </c>
      <c r="N496">
        <v>2.0999999999999999E-3</v>
      </c>
      <c r="P496">
        <v>0.23280000000000001</v>
      </c>
      <c r="Q496">
        <v>0.17080000000000001</v>
      </c>
      <c r="R496">
        <v>7.1300000000000002E-2</v>
      </c>
    </row>
    <row r="497" spans="12:18" x14ac:dyDescent="0.4">
      <c r="L497">
        <v>560.21810000000005</v>
      </c>
      <c r="M497">
        <v>2.9999999999999997E-4</v>
      </c>
      <c r="N497">
        <v>2.0999999999999999E-3</v>
      </c>
      <c r="P497">
        <v>0.23269999999999999</v>
      </c>
      <c r="Q497">
        <v>0.17080000000000001</v>
      </c>
      <c r="R497">
        <v>7.1199999999999999E-2</v>
      </c>
    </row>
    <row r="498" spans="12:18" x14ac:dyDescent="0.4">
      <c r="L498">
        <v>560.14179999999999</v>
      </c>
      <c r="M498">
        <v>2.9999999999999997E-4</v>
      </c>
      <c r="N498">
        <v>2.0999999999999999E-3</v>
      </c>
      <c r="P498">
        <v>0.23250000000000001</v>
      </c>
      <c r="Q498">
        <v>0.17069999999999999</v>
      </c>
      <c r="R498">
        <v>7.1199999999999999E-2</v>
      </c>
    </row>
    <row r="499" spans="12:18" x14ac:dyDescent="0.4">
      <c r="L499">
        <v>560.11469999999997</v>
      </c>
      <c r="M499">
        <v>2.9999999999999997E-4</v>
      </c>
      <c r="N499">
        <v>2.0999999999999999E-3</v>
      </c>
      <c r="P499">
        <v>0.23230000000000001</v>
      </c>
      <c r="Q499">
        <v>0.1699</v>
      </c>
      <c r="R499">
        <v>7.1199999999999999E-2</v>
      </c>
    </row>
    <row r="500" spans="12:18" x14ac:dyDescent="0.4">
      <c r="L500">
        <v>560.0779</v>
      </c>
      <c r="M500">
        <v>2.9999999999999997E-4</v>
      </c>
      <c r="N500">
        <v>2.0999999999999999E-3</v>
      </c>
      <c r="P500">
        <v>0.23230000000000001</v>
      </c>
      <c r="Q500">
        <v>0.16980000000000001</v>
      </c>
      <c r="R500">
        <v>7.0999999999999994E-2</v>
      </c>
    </row>
    <row r="501" spans="12:18" x14ac:dyDescent="0.4">
      <c r="L501">
        <v>560.06949999999995</v>
      </c>
      <c r="M501">
        <v>2.9999999999999997E-4</v>
      </c>
      <c r="N501">
        <v>2.0999999999999999E-3</v>
      </c>
      <c r="P501">
        <v>0.23219999999999999</v>
      </c>
      <c r="Q501">
        <v>0.16980000000000001</v>
      </c>
      <c r="R501">
        <v>7.0900000000000005E-2</v>
      </c>
    </row>
    <row r="502" spans="12:18" x14ac:dyDescent="0.4">
      <c r="L502">
        <v>559.9538</v>
      </c>
      <c r="M502">
        <v>2.9999999999999997E-4</v>
      </c>
      <c r="N502">
        <v>2.0999999999999999E-3</v>
      </c>
      <c r="P502">
        <v>0.23219999999999999</v>
      </c>
      <c r="Q502">
        <v>0.16969999999999999</v>
      </c>
      <c r="R502">
        <v>7.0800000000000002E-2</v>
      </c>
    </row>
    <row r="503" spans="12:18" x14ac:dyDescent="0.4">
      <c r="L503">
        <v>559.92200000000003</v>
      </c>
      <c r="M503">
        <v>2.9999999999999997E-4</v>
      </c>
      <c r="N503">
        <v>2.0999999999999999E-3</v>
      </c>
      <c r="P503">
        <v>0.23219999999999999</v>
      </c>
      <c r="Q503">
        <v>0.1696</v>
      </c>
      <c r="R503">
        <v>7.0699999999999999E-2</v>
      </c>
    </row>
    <row r="504" spans="12:18" x14ac:dyDescent="0.4">
      <c r="L504">
        <v>556.02959999999996</v>
      </c>
      <c r="M504">
        <v>2.9999999999999997E-4</v>
      </c>
      <c r="N504">
        <v>2.0999999999999999E-3</v>
      </c>
      <c r="P504">
        <v>0.2319</v>
      </c>
      <c r="Q504">
        <v>0.1696</v>
      </c>
      <c r="R504">
        <v>7.0699999999999999E-2</v>
      </c>
    </row>
    <row r="505" spans="12:18" x14ac:dyDescent="0.4">
      <c r="L505">
        <v>553.6866</v>
      </c>
      <c r="M505">
        <v>2.9999999999999997E-4</v>
      </c>
      <c r="N505">
        <v>2.0999999999999999E-3</v>
      </c>
      <c r="P505">
        <v>0.23180000000000001</v>
      </c>
      <c r="Q505">
        <v>0.16950000000000001</v>
      </c>
      <c r="R505">
        <v>7.0499999999999993E-2</v>
      </c>
    </row>
    <row r="506" spans="12:18" x14ac:dyDescent="0.4">
      <c r="L506">
        <v>552.16200000000003</v>
      </c>
      <c r="M506">
        <v>2.9999999999999997E-4</v>
      </c>
      <c r="N506">
        <v>2.0999999999999999E-3</v>
      </c>
      <c r="P506">
        <v>0.23169999999999999</v>
      </c>
      <c r="Q506">
        <v>0.1694</v>
      </c>
      <c r="R506">
        <v>7.0400000000000004E-2</v>
      </c>
    </row>
    <row r="507" spans="12:18" x14ac:dyDescent="0.4">
      <c r="L507">
        <v>549.2944</v>
      </c>
      <c r="M507">
        <v>2.9999999999999997E-4</v>
      </c>
      <c r="N507">
        <v>2.0999999999999999E-3</v>
      </c>
      <c r="P507">
        <v>0.2316</v>
      </c>
      <c r="Q507">
        <v>0.16930000000000001</v>
      </c>
      <c r="R507">
        <v>7.0300000000000001E-2</v>
      </c>
    </row>
    <row r="508" spans="12:18" x14ac:dyDescent="0.4">
      <c r="L508">
        <v>546.34339999999997</v>
      </c>
      <c r="M508">
        <v>2.9999999999999997E-4</v>
      </c>
      <c r="N508">
        <v>2E-3</v>
      </c>
      <c r="P508">
        <v>0.23130000000000001</v>
      </c>
      <c r="Q508">
        <v>0.1691</v>
      </c>
      <c r="R508">
        <v>7.0300000000000001E-2</v>
      </c>
    </row>
    <row r="509" spans="12:18" x14ac:dyDescent="0.4">
      <c r="L509">
        <v>544.66340000000002</v>
      </c>
      <c r="M509">
        <v>2.9999999999999997E-4</v>
      </c>
      <c r="N509">
        <v>2E-3</v>
      </c>
      <c r="P509">
        <v>0.23119999999999999</v>
      </c>
      <c r="Q509">
        <v>0.16900000000000001</v>
      </c>
      <c r="R509">
        <v>7.0199999999999999E-2</v>
      </c>
    </row>
    <row r="510" spans="12:18" x14ac:dyDescent="0.4">
      <c r="L510">
        <v>543.55420000000004</v>
      </c>
      <c r="M510">
        <v>2.9999999999999997E-4</v>
      </c>
      <c r="N510">
        <v>2E-3</v>
      </c>
      <c r="P510">
        <v>0.2306</v>
      </c>
      <c r="Q510">
        <v>0.16880000000000001</v>
      </c>
      <c r="R510">
        <v>7.0199999999999999E-2</v>
      </c>
    </row>
    <row r="511" spans="12:18" x14ac:dyDescent="0.4">
      <c r="L511">
        <v>543.00080000000003</v>
      </c>
      <c r="M511">
        <v>2.9999999999999997E-4</v>
      </c>
      <c r="N511">
        <v>2E-3</v>
      </c>
      <c r="P511">
        <v>0.23050000000000001</v>
      </c>
      <c r="Q511">
        <v>0.16880000000000001</v>
      </c>
      <c r="R511">
        <v>7.0099999999999996E-2</v>
      </c>
    </row>
    <row r="512" spans="12:18" x14ac:dyDescent="0.4">
      <c r="L512">
        <v>541.47159999999997</v>
      </c>
      <c r="M512">
        <v>2.9999999999999997E-4</v>
      </c>
      <c r="N512">
        <v>2E-3</v>
      </c>
      <c r="P512">
        <v>0.23039999999999999</v>
      </c>
      <c r="Q512">
        <v>0.16880000000000001</v>
      </c>
      <c r="R512">
        <v>7.0000000000000007E-2</v>
      </c>
    </row>
    <row r="513" spans="12:18" x14ac:dyDescent="0.4">
      <c r="L513">
        <v>536.22260000000006</v>
      </c>
      <c r="M513">
        <v>2.9999999999999997E-4</v>
      </c>
      <c r="N513">
        <v>2E-3</v>
      </c>
      <c r="P513">
        <v>0.2303</v>
      </c>
      <c r="Q513">
        <v>0.1686</v>
      </c>
      <c r="R513">
        <v>6.9900000000000004E-2</v>
      </c>
    </row>
    <row r="514" spans="12:18" x14ac:dyDescent="0.4">
      <c r="L514">
        <v>536.10659999999996</v>
      </c>
      <c r="M514">
        <v>2.9999999999999997E-4</v>
      </c>
      <c r="N514">
        <v>2E-3</v>
      </c>
      <c r="P514">
        <v>0.2303</v>
      </c>
      <c r="Q514">
        <v>0.16789999999999999</v>
      </c>
      <c r="R514">
        <v>6.9900000000000004E-2</v>
      </c>
    </row>
    <row r="515" spans="12:18" x14ac:dyDescent="0.4">
      <c r="L515">
        <v>530.97950000000003</v>
      </c>
      <c r="M515">
        <v>2.9999999999999997E-4</v>
      </c>
      <c r="N515">
        <v>2E-3</v>
      </c>
      <c r="P515">
        <v>0.2303</v>
      </c>
      <c r="Q515">
        <v>0.16789999999999999</v>
      </c>
      <c r="R515">
        <v>6.9900000000000004E-2</v>
      </c>
    </row>
    <row r="516" spans="12:18" x14ac:dyDescent="0.4">
      <c r="L516">
        <v>530.86170000000004</v>
      </c>
      <c r="M516">
        <v>2.9999999999999997E-4</v>
      </c>
      <c r="N516">
        <v>2E-3</v>
      </c>
      <c r="P516">
        <v>0.23019999999999999</v>
      </c>
      <c r="Q516">
        <v>0.1678</v>
      </c>
      <c r="R516">
        <v>6.9800000000000001E-2</v>
      </c>
    </row>
    <row r="517" spans="12:18" x14ac:dyDescent="0.4">
      <c r="L517">
        <v>529.69590000000005</v>
      </c>
      <c r="M517">
        <v>2.9999999999999997E-4</v>
      </c>
      <c r="N517">
        <v>2E-3</v>
      </c>
      <c r="P517">
        <v>0.23019999999999999</v>
      </c>
      <c r="Q517">
        <v>0.1676</v>
      </c>
      <c r="R517">
        <v>6.9800000000000001E-2</v>
      </c>
    </row>
    <row r="518" spans="12:18" x14ac:dyDescent="0.4">
      <c r="L518">
        <v>529.03629999999998</v>
      </c>
      <c r="M518">
        <v>2.9999999999999997E-4</v>
      </c>
      <c r="N518">
        <v>2E-3</v>
      </c>
      <c r="P518">
        <v>0.23</v>
      </c>
      <c r="Q518">
        <v>0.1676</v>
      </c>
      <c r="R518">
        <v>6.9699999999999998E-2</v>
      </c>
    </row>
    <row r="519" spans="12:18" x14ac:dyDescent="0.4">
      <c r="L519">
        <v>528.64880000000005</v>
      </c>
      <c r="M519">
        <v>2.9999999999999997E-4</v>
      </c>
      <c r="N519">
        <v>2E-3</v>
      </c>
      <c r="P519">
        <v>0.23</v>
      </c>
      <c r="Q519">
        <v>0.1676</v>
      </c>
      <c r="R519">
        <v>6.9599999999999995E-2</v>
      </c>
    </row>
    <row r="520" spans="12:18" x14ac:dyDescent="0.4">
      <c r="L520">
        <v>527.39089999999999</v>
      </c>
      <c r="M520">
        <v>2.9999999999999997E-4</v>
      </c>
      <c r="N520">
        <v>2E-3</v>
      </c>
      <c r="P520">
        <v>0.2288</v>
      </c>
      <c r="Q520">
        <v>0.1673</v>
      </c>
      <c r="R520">
        <v>6.9500000000000006E-2</v>
      </c>
    </row>
    <row r="521" spans="12:18" x14ac:dyDescent="0.4">
      <c r="L521">
        <v>514.29629999999997</v>
      </c>
      <c r="M521">
        <v>2.9999999999999997E-4</v>
      </c>
      <c r="N521">
        <v>2E-3</v>
      </c>
      <c r="P521">
        <v>0.2286</v>
      </c>
      <c r="Q521">
        <v>0.16719999999999999</v>
      </c>
      <c r="R521">
        <v>6.9500000000000006E-2</v>
      </c>
    </row>
    <row r="522" spans="12:18" x14ac:dyDescent="0.4">
      <c r="L522">
        <v>496.83539999999999</v>
      </c>
      <c r="M522">
        <v>2.9999999999999997E-4</v>
      </c>
      <c r="N522">
        <v>2E-3</v>
      </c>
      <c r="P522">
        <v>0.2286</v>
      </c>
      <c r="Q522">
        <v>0.16689999999999999</v>
      </c>
      <c r="R522">
        <v>6.9500000000000006E-2</v>
      </c>
    </row>
    <row r="523" spans="12:18" x14ac:dyDescent="0.4">
      <c r="L523">
        <v>475.82670000000002</v>
      </c>
      <c r="M523">
        <v>2.9999999999999997E-4</v>
      </c>
      <c r="N523">
        <v>2E-3</v>
      </c>
      <c r="P523">
        <v>0.22839999999999999</v>
      </c>
      <c r="Q523">
        <v>0.16689999999999999</v>
      </c>
      <c r="R523">
        <v>6.9400000000000003E-2</v>
      </c>
    </row>
    <row r="524" spans="12:18" x14ac:dyDescent="0.4">
      <c r="L524">
        <v>472.64949999999999</v>
      </c>
      <c r="M524">
        <v>2.9999999999999997E-4</v>
      </c>
      <c r="N524">
        <v>2E-3</v>
      </c>
      <c r="P524">
        <v>0.2283</v>
      </c>
      <c r="Q524">
        <v>0.1668</v>
      </c>
      <c r="R524">
        <v>6.9400000000000003E-2</v>
      </c>
    </row>
    <row r="525" spans="12:18" x14ac:dyDescent="0.4">
      <c r="L525">
        <v>472.01839999999999</v>
      </c>
      <c r="M525">
        <v>2.9999999999999997E-4</v>
      </c>
      <c r="N525">
        <v>2E-3</v>
      </c>
      <c r="P525">
        <v>0.22750000000000001</v>
      </c>
      <c r="Q525">
        <v>0.16669999999999999</v>
      </c>
      <c r="R525">
        <v>6.9400000000000003E-2</v>
      </c>
    </row>
    <row r="526" spans="12:18" x14ac:dyDescent="0.4">
      <c r="L526">
        <v>471.2962</v>
      </c>
      <c r="M526">
        <v>2.9999999999999997E-4</v>
      </c>
      <c r="N526">
        <v>2E-3</v>
      </c>
      <c r="P526">
        <v>0.22739999999999999</v>
      </c>
      <c r="Q526">
        <v>0.16669999999999999</v>
      </c>
      <c r="R526">
        <v>6.9400000000000003E-2</v>
      </c>
    </row>
    <row r="527" spans="12:18" x14ac:dyDescent="0.4">
      <c r="L527">
        <v>470.75659999999999</v>
      </c>
      <c r="M527">
        <v>2.9999999999999997E-4</v>
      </c>
      <c r="N527">
        <v>2E-3</v>
      </c>
      <c r="P527">
        <v>0.22670000000000001</v>
      </c>
      <c r="Q527">
        <v>0.1663</v>
      </c>
      <c r="R527">
        <v>6.93E-2</v>
      </c>
    </row>
    <row r="528" spans="12:18" x14ac:dyDescent="0.4">
      <c r="L528">
        <v>466.37819999999999</v>
      </c>
      <c r="M528">
        <v>2.9999999999999997E-4</v>
      </c>
      <c r="N528">
        <v>2E-3</v>
      </c>
      <c r="P528">
        <v>0.2266</v>
      </c>
      <c r="Q528">
        <v>0.16619999999999999</v>
      </c>
      <c r="R528">
        <v>6.9199999999999998E-2</v>
      </c>
    </row>
    <row r="529" spans="12:18" x14ac:dyDescent="0.4">
      <c r="L529">
        <v>464.82530000000003</v>
      </c>
      <c r="M529">
        <v>2.9999999999999997E-4</v>
      </c>
      <c r="N529">
        <v>2E-3</v>
      </c>
      <c r="P529">
        <v>0.22650000000000001</v>
      </c>
      <c r="Q529">
        <v>0.16589999999999999</v>
      </c>
      <c r="R529">
        <v>6.9199999999999998E-2</v>
      </c>
    </row>
    <row r="530" spans="12:18" x14ac:dyDescent="0.4">
      <c r="L530">
        <v>463.22149999999999</v>
      </c>
      <c r="M530">
        <v>2.9999999999999997E-4</v>
      </c>
      <c r="N530">
        <v>2E-3</v>
      </c>
      <c r="P530">
        <v>0.22639999999999999</v>
      </c>
      <c r="Q530">
        <v>0.1658</v>
      </c>
      <c r="R530">
        <v>6.9099999999999995E-2</v>
      </c>
    </row>
    <row r="531" spans="12:18" x14ac:dyDescent="0.4">
      <c r="L531">
        <v>462.12860000000001</v>
      </c>
      <c r="M531">
        <v>2.9999999999999997E-4</v>
      </c>
      <c r="N531">
        <v>2E-3</v>
      </c>
      <c r="P531">
        <v>0.22620000000000001</v>
      </c>
      <c r="Q531">
        <v>0.1656</v>
      </c>
      <c r="R531">
        <v>6.9000000000000006E-2</v>
      </c>
    </row>
    <row r="532" spans="12:18" x14ac:dyDescent="0.4">
      <c r="L532">
        <v>461.27850000000001</v>
      </c>
      <c r="M532">
        <v>2.9999999999999997E-4</v>
      </c>
      <c r="N532">
        <v>2E-3</v>
      </c>
      <c r="P532">
        <v>0.22600000000000001</v>
      </c>
      <c r="Q532">
        <v>0.16550000000000001</v>
      </c>
      <c r="R532">
        <v>6.8900000000000003E-2</v>
      </c>
    </row>
    <row r="533" spans="12:18" x14ac:dyDescent="0.4">
      <c r="L533">
        <v>460.66759999999999</v>
      </c>
      <c r="M533">
        <v>2.9999999999999997E-4</v>
      </c>
      <c r="N533">
        <v>2E-3</v>
      </c>
      <c r="P533">
        <v>0.22589999999999999</v>
      </c>
      <c r="Q533">
        <v>0.16550000000000001</v>
      </c>
      <c r="R533">
        <v>6.88E-2</v>
      </c>
    </row>
    <row r="534" spans="12:18" x14ac:dyDescent="0.4">
      <c r="L534">
        <v>459.41480000000001</v>
      </c>
      <c r="M534">
        <v>2.9999999999999997E-4</v>
      </c>
      <c r="N534">
        <v>2E-3</v>
      </c>
      <c r="P534">
        <v>0.22589999999999999</v>
      </c>
      <c r="Q534">
        <v>0.1653</v>
      </c>
      <c r="R534">
        <v>6.8599999999999994E-2</v>
      </c>
    </row>
    <row r="535" spans="12:18" x14ac:dyDescent="0.4">
      <c r="L535">
        <v>457.91390000000001</v>
      </c>
      <c r="M535">
        <v>2.9999999999999997E-4</v>
      </c>
      <c r="N535">
        <v>2E-3</v>
      </c>
      <c r="P535">
        <v>0.2258</v>
      </c>
      <c r="Q535">
        <v>0.1651</v>
      </c>
      <c r="R535">
        <v>6.8599999999999994E-2</v>
      </c>
    </row>
    <row r="536" spans="12:18" x14ac:dyDescent="0.4">
      <c r="L536">
        <v>456.63240000000002</v>
      </c>
      <c r="M536">
        <v>2.9999999999999997E-4</v>
      </c>
      <c r="N536">
        <v>2E-3</v>
      </c>
      <c r="P536">
        <v>0.2258</v>
      </c>
      <c r="Q536">
        <v>0.1648</v>
      </c>
      <c r="R536">
        <v>6.8599999999999994E-2</v>
      </c>
    </row>
    <row r="537" spans="12:18" x14ac:dyDescent="0.4">
      <c r="L537">
        <v>456.38290000000001</v>
      </c>
      <c r="M537">
        <v>2.9999999999999997E-4</v>
      </c>
      <c r="N537">
        <v>2E-3</v>
      </c>
      <c r="P537">
        <v>0.22550000000000001</v>
      </c>
      <c r="Q537">
        <v>0.1646</v>
      </c>
      <c r="R537">
        <v>6.8599999999999994E-2</v>
      </c>
    </row>
    <row r="538" spans="12:18" x14ac:dyDescent="0.4">
      <c r="L538">
        <v>455.77890000000002</v>
      </c>
      <c r="M538">
        <v>2.9999999999999997E-4</v>
      </c>
      <c r="N538">
        <v>2E-3</v>
      </c>
      <c r="P538">
        <v>0.22520000000000001</v>
      </c>
      <c r="Q538">
        <v>0.1646</v>
      </c>
      <c r="R538">
        <v>6.8500000000000005E-2</v>
      </c>
    </row>
    <row r="539" spans="12:18" x14ac:dyDescent="0.4">
      <c r="L539">
        <v>455.06040000000002</v>
      </c>
      <c r="M539">
        <v>2.9999999999999997E-4</v>
      </c>
      <c r="N539">
        <v>2E-3</v>
      </c>
      <c r="P539">
        <v>0.22470000000000001</v>
      </c>
      <c r="Q539">
        <v>0.16450000000000001</v>
      </c>
      <c r="R539">
        <v>6.8500000000000005E-2</v>
      </c>
    </row>
    <row r="540" spans="12:18" x14ac:dyDescent="0.4">
      <c r="L540">
        <v>454.06529999999998</v>
      </c>
      <c r="M540">
        <v>2.9999999999999997E-4</v>
      </c>
      <c r="N540">
        <v>2E-3</v>
      </c>
      <c r="P540">
        <v>0.22470000000000001</v>
      </c>
      <c r="Q540">
        <v>0.16400000000000001</v>
      </c>
      <c r="R540">
        <v>6.8500000000000005E-2</v>
      </c>
    </row>
    <row r="541" spans="12:18" x14ac:dyDescent="0.4">
      <c r="L541">
        <v>453.93189999999998</v>
      </c>
      <c r="M541">
        <v>2.9999999999999997E-4</v>
      </c>
      <c r="N541">
        <v>2E-3</v>
      </c>
      <c r="P541">
        <v>0.22459999999999999</v>
      </c>
      <c r="Q541">
        <v>0.1638</v>
      </c>
      <c r="R541">
        <v>6.8500000000000005E-2</v>
      </c>
    </row>
    <row r="542" spans="12:18" x14ac:dyDescent="0.4">
      <c r="L542">
        <v>452.42290000000003</v>
      </c>
      <c r="M542">
        <v>2.9999999999999997E-4</v>
      </c>
      <c r="N542">
        <v>2E-3</v>
      </c>
      <c r="P542">
        <v>0.22409999999999999</v>
      </c>
      <c r="Q542">
        <v>0.16370000000000001</v>
      </c>
      <c r="R542">
        <v>6.8400000000000002E-2</v>
      </c>
    </row>
    <row r="543" spans="12:18" x14ac:dyDescent="0.4">
      <c r="L543">
        <v>452.12419999999997</v>
      </c>
      <c r="M543">
        <v>2.9999999999999997E-4</v>
      </c>
      <c r="N543">
        <v>2E-3</v>
      </c>
      <c r="P543">
        <v>0.22370000000000001</v>
      </c>
      <c r="Q543">
        <v>0.1636</v>
      </c>
      <c r="R543">
        <v>6.8400000000000002E-2</v>
      </c>
    </row>
    <row r="544" spans="12:18" x14ac:dyDescent="0.4">
      <c r="L544">
        <v>448.90859999999998</v>
      </c>
      <c r="M544">
        <v>2.9999999999999997E-4</v>
      </c>
      <c r="N544">
        <v>2E-3</v>
      </c>
      <c r="P544">
        <v>0.22370000000000001</v>
      </c>
      <c r="Q544">
        <v>0.16350000000000001</v>
      </c>
      <c r="R544">
        <v>6.8400000000000002E-2</v>
      </c>
    </row>
    <row r="545" spans="12:18" x14ac:dyDescent="0.4">
      <c r="L545">
        <v>448.90179999999998</v>
      </c>
      <c r="M545">
        <v>2.9999999999999997E-4</v>
      </c>
      <c r="N545">
        <v>2E-3</v>
      </c>
      <c r="P545">
        <v>0.2233</v>
      </c>
      <c r="Q545">
        <v>0.16350000000000001</v>
      </c>
      <c r="R545">
        <v>6.8400000000000002E-2</v>
      </c>
    </row>
    <row r="546" spans="12:18" x14ac:dyDescent="0.4">
      <c r="L546">
        <v>448.83409999999998</v>
      </c>
      <c r="M546">
        <v>2.9999999999999997E-4</v>
      </c>
      <c r="N546">
        <v>2E-3</v>
      </c>
      <c r="P546">
        <v>0.22320000000000001</v>
      </c>
      <c r="Q546">
        <v>0.1633</v>
      </c>
      <c r="R546">
        <v>6.83E-2</v>
      </c>
    </row>
    <row r="547" spans="12:18" x14ac:dyDescent="0.4">
      <c r="L547">
        <v>448.74040000000002</v>
      </c>
      <c r="M547">
        <v>2.9999999999999997E-4</v>
      </c>
      <c r="N547">
        <v>2E-3</v>
      </c>
      <c r="P547">
        <v>0.22320000000000001</v>
      </c>
      <c r="Q547">
        <v>0.16320000000000001</v>
      </c>
      <c r="R547">
        <v>6.8199999999999997E-2</v>
      </c>
    </row>
    <row r="548" spans="12:18" x14ac:dyDescent="0.4">
      <c r="L548">
        <v>444.34570000000002</v>
      </c>
      <c r="M548">
        <v>2.9999999999999997E-4</v>
      </c>
      <c r="N548">
        <v>2E-3</v>
      </c>
      <c r="P548">
        <v>0.22289999999999999</v>
      </c>
      <c r="Q548">
        <v>0.16320000000000001</v>
      </c>
      <c r="R548">
        <v>6.8199999999999997E-2</v>
      </c>
    </row>
    <row r="549" spans="12:18" x14ac:dyDescent="0.4">
      <c r="L549">
        <v>444.1979</v>
      </c>
      <c r="M549">
        <v>2.9999999999999997E-4</v>
      </c>
      <c r="N549">
        <v>2E-3</v>
      </c>
      <c r="P549">
        <v>0.2228</v>
      </c>
      <c r="Q549">
        <v>0.16309999999999999</v>
      </c>
      <c r="R549">
        <v>6.7799999999999999E-2</v>
      </c>
    </row>
    <row r="550" spans="12:18" x14ac:dyDescent="0.4">
      <c r="L550">
        <v>444.05329999999998</v>
      </c>
      <c r="M550">
        <v>2.9999999999999997E-4</v>
      </c>
      <c r="N550">
        <v>2E-3</v>
      </c>
      <c r="P550">
        <v>0.2223</v>
      </c>
      <c r="Q550">
        <v>0.16309999999999999</v>
      </c>
      <c r="R550">
        <v>6.7699999999999996E-2</v>
      </c>
    </row>
    <row r="551" spans="12:18" x14ac:dyDescent="0.4">
      <c r="L551">
        <v>444.01560000000001</v>
      </c>
      <c r="M551">
        <v>2.9999999999999997E-4</v>
      </c>
      <c r="N551">
        <v>2E-3</v>
      </c>
      <c r="P551">
        <v>0.222</v>
      </c>
      <c r="Q551">
        <v>0.16289999999999999</v>
      </c>
      <c r="R551">
        <v>6.7699999999999996E-2</v>
      </c>
    </row>
    <row r="552" spans="12:18" x14ac:dyDescent="0.4">
      <c r="L552">
        <v>443.8877</v>
      </c>
      <c r="M552">
        <v>2.9999999999999997E-4</v>
      </c>
      <c r="N552">
        <v>2E-3</v>
      </c>
      <c r="P552">
        <v>0.22189999999999999</v>
      </c>
      <c r="Q552">
        <v>0.16250000000000001</v>
      </c>
      <c r="R552">
        <v>6.7599999999999993E-2</v>
      </c>
    </row>
    <row r="553" spans="12:18" x14ac:dyDescent="0.4">
      <c r="L553">
        <v>443.85680000000002</v>
      </c>
      <c r="M553">
        <v>2.9999999999999997E-4</v>
      </c>
      <c r="N553">
        <v>2E-3</v>
      </c>
      <c r="P553">
        <v>0.22170000000000001</v>
      </c>
      <c r="Q553">
        <v>0.16239999999999999</v>
      </c>
      <c r="R553">
        <v>6.7599999999999993E-2</v>
      </c>
    </row>
    <row r="554" spans="12:18" x14ac:dyDescent="0.4">
      <c r="L554">
        <v>442.80680000000001</v>
      </c>
      <c r="M554">
        <v>2.9999999999999997E-4</v>
      </c>
      <c r="N554">
        <v>2E-3</v>
      </c>
      <c r="P554">
        <v>0.2215</v>
      </c>
      <c r="Q554">
        <v>0.16239999999999999</v>
      </c>
      <c r="R554">
        <v>6.7500000000000004E-2</v>
      </c>
    </row>
    <row r="555" spans="12:18" x14ac:dyDescent="0.4">
      <c r="L555">
        <v>442.75619999999998</v>
      </c>
      <c r="M555">
        <v>2.9999999999999997E-4</v>
      </c>
      <c r="N555">
        <v>2E-3</v>
      </c>
      <c r="P555">
        <v>0.2213</v>
      </c>
      <c r="Q555">
        <v>0.16239999999999999</v>
      </c>
      <c r="R555">
        <v>6.7500000000000004E-2</v>
      </c>
    </row>
    <row r="556" spans="12:18" x14ac:dyDescent="0.4">
      <c r="L556">
        <v>442.23660000000001</v>
      </c>
      <c r="M556">
        <v>2.9999999999999997E-4</v>
      </c>
      <c r="N556">
        <v>2E-3</v>
      </c>
      <c r="P556">
        <v>0.22120000000000001</v>
      </c>
      <c r="Q556">
        <v>0.1623</v>
      </c>
      <c r="R556">
        <v>6.7400000000000002E-2</v>
      </c>
    </row>
    <row r="557" spans="12:18" x14ac:dyDescent="0.4">
      <c r="L557">
        <v>441.9126</v>
      </c>
      <c r="M557">
        <v>2.9999999999999997E-4</v>
      </c>
      <c r="N557">
        <v>2E-3</v>
      </c>
      <c r="P557">
        <v>0.22120000000000001</v>
      </c>
      <c r="Q557">
        <v>0.16200000000000001</v>
      </c>
      <c r="R557">
        <v>6.7400000000000002E-2</v>
      </c>
    </row>
    <row r="558" spans="12:18" x14ac:dyDescent="0.4">
      <c r="L558">
        <v>441.83969999999999</v>
      </c>
      <c r="M558">
        <v>2.9999999999999997E-4</v>
      </c>
      <c r="N558">
        <v>2E-3</v>
      </c>
      <c r="P558">
        <v>0.22109999999999999</v>
      </c>
      <c r="Q558">
        <v>0.16170000000000001</v>
      </c>
      <c r="R558">
        <v>6.7400000000000002E-2</v>
      </c>
    </row>
    <row r="559" spans="12:18" x14ac:dyDescent="0.4">
      <c r="L559">
        <v>441.23230000000001</v>
      </c>
      <c r="M559">
        <v>2.9999999999999997E-4</v>
      </c>
      <c r="N559">
        <v>2E-3</v>
      </c>
      <c r="P559">
        <v>0.22090000000000001</v>
      </c>
      <c r="Q559">
        <v>0.16159999999999999</v>
      </c>
      <c r="R559">
        <v>6.7199999999999996E-2</v>
      </c>
    </row>
    <row r="560" spans="12:18" x14ac:dyDescent="0.4">
      <c r="L560">
        <v>441.1182</v>
      </c>
      <c r="M560">
        <v>2.9999999999999997E-4</v>
      </c>
      <c r="N560">
        <v>2E-3</v>
      </c>
      <c r="P560">
        <v>0.2205</v>
      </c>
      <c r="Q560">
        <v>0.16159999999999999</v>
      </c>
      <c r="R560">
        <v>6.7000000000000004E-2</v>
      </c>
    </row>
    <row r="561" spans="12:18" x14ac:dyDescent="0.4">
      <c r="L561">
        <v>439.64420000000001</v>
      </c>
      <c r="M561">
        <v>2.9999999999999997E-4</v>
      </c>
      <c r="N561">
        <v>2E-3</v>
      </c>
      <c r="P561">
        <v>0.22009999999999999</v>
      </c>
      <c r="Q561">
        <v>0.1615</v>
      </c>
      <c r="R561">
        <v>6.7000000000000004E-2</v>
      </c>
    </row>
    <row r="562" spans="12:18" x14ac:dyDescent="0.4">
      <c r="L562">
        <v>439.43270000000001</v>
      </c>
      <c r="M562">
        <v>2.9999999999999997E-4</v>
      </c>
      <c r="N562">
        <v>2E-3</v>
      </c>
      <c r="P562">
        <v>0.2198</v>
      </c>
      <c r="Q562">
        <v>0.16139999999999999</v>
      </c>
      <c r="R562">
        <v>6.6900000000000001E-2</v>
      </c>
    </row>
    <row r="563" spans="12:18" x14ac:dyDescent="0.4">
      <c r="L563">
        <v>439.19839999999999</v>
      </c>
      <c r="M563">
        <v>2.9999999999999997E-4</v>
      </c>
      <c r="N563">
        <v>2E-3</v>
      </c>
      <c r="P563">
        <v>0.21890000000000001</v>
      </c>
      <c r="Q563">
        <v>0.16139999999999999</v>
      </c>
      <c r="R563">
        <v>6.6900000000000001E-2</v>
      </c>
    </row>
    <row r="564" spans="12:18" x14ac:dyDescent="0.4">
      <c r="L564">
        <v>439.12540000000001</v>
      </c>
      <c r="M564">
        <v>2.9999999999999997E-4</v>
      </c>
      <c r="N564">
        <v>2E-3</v>
      </c>
      <c r="P564">
        <v>0.21879999999999999</v>
      </c>
      <c r="Q564">
        <v>0.1613</v>
      </c>
      <c r="R564">
        <v>6.6799999999999998E-2</v>
      </c>
    </row>
    <row r="565" spans="12:18" x14ac:dyDescent="0.4">
      <c r="L565">
        <v>438.1223</v>
      </c>
      <c r="M565">
        <v>2.9999999999999997E-4</v>
      </c>
      <c r="N565">
        <v>2E-3</v>
      </c>
      <c r="P565">
        <v>0.21879999999999999</v>
      </c>
      <c r="Q565">
        <v>0.1613</v>
      </c>
      <c r="R565">
        <v>6.6699999999999995E-2</v>
      </c>
    </row>
    <row r="566" spans="12:18" x14ac:dyDescent="0.4">
      <c r="L566">
        <v>437.0548</v>
      </c>
      <c r="M566">
        <v>2.9999999999999997E-4</v>
      </c>
      <c r="N566">
        <v>2E-3</v>
      </c>
      <c r="P566">
        <v>0.21840000000000001</v>
      </c>
      <c r="Q566">
        <v>0.16109999999999999</v>
      </c>
      <c r="R566">
        <v>6.6600000000000006E-2</v>
      </c>
    </row>
    <row r="567" spans="12:18" x14ac:dyDescent="0.4">
      <c r="L567">
        <v>434.47980000000001</v>
      </c>
      <c r="M567">
        <v>2.9999999999999997E-4</v>
      </c>
      <c r="N567">
        <v>2E-3</v>
      </c>
      <c r="P567">
        <v>0.21829999999999999</v>
      </c>
      <c r="Q567">
        <v>0.161</v>
      </c>
      <c r="R567">
        <v>6.6500000000000004E-2</v>
      </c>
    </row>
    <row r="568" spans="12:18" x14ac:dyDescent="0.4">
      <c r="L568">
        <v>432.23899999999998</v>
      </c>
      <c r="M568">
        <v>2.9999999999999997E-4</v>
      </c>
      <c r="N568">
        <v>2E-3</v>
      </c>
      <c r="P568">
        <v>0.21820000000000001</v>
      </c>
      <c r="Q568">
        <v>0.16089999999999999</v>
      </c>
      <c r="R568">
        <v>6.6400000000000001E-2</v>
      </c>
    </row>
    <row r="569" spans="12:18" x14ac:dyDescent="0.4">
      <c r="L569">
        <v>432.05650000000003</v>
      </c>
      <c r="M569">
        <v>2.9999999999999997E-4</v>
      </c>
      <c r="N569">
        <v>2E-3</v>
      </c>
      <c r="P569">
        <v>0.21790000000000001</v>
      </c>
      <c r="Q569">
        <v>0.16089999999999999</v>
      </c>
      <c r="R569">
        <v>6.6299999999999998E-2</v>
      </c>
    </row>
    <row r="570" spans="12:18" x14ac:dyDescent="0.4">
      <c r="L570">
        <v>431.99650000000003</v>
      </c>
      <c r="M570">
        <v>2.9999999999999997E-4</v>
      </c>
      <c r="N570">
        <v>2E-3</v>
      </c>
      <c r="P570">
        <v>0.2177</v>
      </c>
      <c r="Q570">
        <v>0.1608</v>
      </c>
      <c r="R570">
        <v>6.6299999999999998E-2</v>
      </c>
    </row>
    <row r="571" spans="12:18" x14ac:dyDescent="0.4">
      <c r="L571">
        <v>431.9939</v>
      </c>
      <c r="M571">
        <v>2.9999999999999997E-4</v>
      </c>
      <c r="N571">
        <v>2E-3</v>
      </c>
      <c r="P571">
        <v>0.2175</v>
      </c>
      <c r="Q571">
        <v>0.1608</v>
      </c>
      <c r="R571">
        <v>6.6199999999999995E-2</v>
      </c>
    </row>
    <row r="572" spans="12:18" x14ac:dyDescent="0.4">
      <c r="L572">
        <v>431.94760000000002</v>
      </c>
      <c r="M572">
        <v>2.9999999999999997E-4</v>
      </c>
      <c r="N572">
        <v>2E-3</v>
      </c>
      <c r="P572">
        <v>0.21740000000000001</v>
      </c>
      <c r="Q572">
        <v>0.16070000000000001</v>
      </c>
      <c r="R572">
        <v>6.6199999999999995E-2</v>
      </c>
    </row>
    <row r="573" spans="12:18" x14ac:dyDescent="0.4">
      <c r="L573">
        <v>431.94749999999999</v>
      </c>
      <c r="M573">
        <v>2.9999999999999997E-4</v>
      </c>
      <c r="N573">
        <v>2E-3</v>
      </c>
      <c r="P573">
        <v>0.2167</v>
      </c>
      <c r="Q573">
        <v>0.16020000000000001</v>
      </c>
      <c r="R573">
        <v>6.6199999999999995E-2</v>
      </c>
    </row>
    <row r="574" spans="12:18" x14ac:dyDescent="0.4">
      <c r="L574">
        <v>431.93360000000001</v>
      </c>
      <c r="M574">
        <v>2.9999999999999997E-4</v>
      </c>
      <c r="N574">
        <v>2E-3</v>
      </c>
      <c r="P574">
        <v>0.2167</v>
      </c>
      <c r="Q574">
        <v>0.16</v>
      </c>
      <c r="R574">
        <v>6.6199999999999995E-2</v>
      </c>
    </row>
    <row r="575" spans="12:18" x14ac:dyDescent="0.4">
      <c r="L575">
        <v>431.85599999999999</v>
      </c>
      <c r="M575">
        <v>2.9999999999999997E-4</v>
      </c>
      <c r="N575">
        <v>2E-3</v>
      </c>
      <c r="P575">
        <v>0.21609999999999999</v>
      </c>
      <c r="Q575">
        <v>0.16</v>
      </c>
      <c r="R575">
        <v>6.6199999999999995E-2</v>
      </c>
    </row>
    <row r="576" spans="12:18" x14ac:dyDescent="0.4">
      <c r="L576">
        <v>431.85489999999999</v>
      </c>
      <c r="M576">
        <v>2.9999999999999997E-4</v>
      </c>
      <c r="N576">
        <v>2E-3</v>
      </c>
      <c r="P576">
        <v>0.21609999999999999</v>
      </c>
      <c r="Q576">
        <v>0.15989999999999999</v>
      </c>
      <c r="R576">
        <v>6.6199999999999995E-2</v>
      </c>
    </row>
    <row r="577" spans="12:18" x14ac:dyDescent="0.4">
      <c r="L577">
        <v>431.80529999999999</v>
      </c>
      <c r="M577">
        <v>2.9999999999999997E-4</v>
      </c>
      <c r="N577">
        <v>2E-3</v>
      </c>
      <c r="P577">
        <v>0.216</v>
      </c>
      <c r="Q577">
        <v>0.15989999999999999</v>
      </c>
      <c r="R577">
        <v>6.6000000000000003E-2</v>
      </c>
    </row>
    <row r="578" spans="12:18" x14ac:dyDescent="0.4">
      <c r="L578">
        <v>431.7921</v>
      </c>
      <c r="M578">
        <v>2.9999999999999997E-4</v>
      </c>
      <c r="N578">
        <v>2E-3</v>
      </c>
      <c r="P578">
        <v>0.21590000000000001</v>
      </c>
      <c r="Q578">
        <v>0.15989999999999999</v>
      </c>
      <c r="R578">
        <v>6.6000000000000003E-2</v>
      </c>
    </row>
    <row r="579" spans="12:18" x14ac:dyDescent="0.4">
      <c r="L579">
        <v>431.75029999999998</v>
      </c>
      <c r="M579">
        <v>2.9999999999999997E-4</v>
      </c>
      <c r="N579">
        <v>2E-3</v>
      </c>
      <c r="P579">
        <v>0.21560000000000001</v>
      </c>
      <c r="Q579">
        <v>0.15970000000000001</v>
      </c>
      <c r="R579">
        <v>6.59E-2</v>
      </c>
    </row>
    <row r="580" spans="12:18" x14ac:dyDescent="0.4">
      <c r="L580">
        <v>428.64030000000002</v>
      </c>
      <c r="M580">
        <v>2.9999999999999997E-4</v>
      </c>
      <c r="N580">
        <v>2E-3</v>
      </c>
      <c r="P580">
        <v>0.2147</v>
      </c>
      <c r="Q580">
        <v>0.15959999999999999</v>
      </c>
      <c r="R580">
        <v>6.59E-2</v>
      </c>
    </row>
    <row r="581" spans="12:18" x14ac:dyDescent="0.4">
      <c r="L581">
        <v>425.928</v>
      </c>
      <c r="M581">
        <v>2.9999999999999997E-4</v>
      </c>
      <c r="N581">
        <v>2E-3</v>
      </c>
      <c r="P581">
        <v>0.21429999999999999</v>
      </c>
      <c r="Q581">
        <v>0.15920000000000001</v>
      </c>
      <c r="R581">
        <v>6.59E-2</v>
      </c>
    </row>
    <row r="582" spans="12:18" x14ac:dyDescent="0.4">
      <c r="L582">
        <v>423.43079999999998</v>
      </c>
      <c r="M582">
        <v>2.9999999999999997E-4</v>
      </c>
      <c r="N582">
        <v>2E-3</v>
      </c>
      <c r="P582">
        <v>0.2137</v>
      </c>
      <c r="Q582">
        <v>0.15920000000000001</v>
      </c>
      <c r="R582">
        <v>6.59E-2</v>
      </c>
    </row>
    <row r="583" spans="12:18" x14ac:dyDescent="0.4">
      <c r="L583">
        <v>423.42309999999998</v>
      </c>
      <c r="M583">
        <v>2.9999999999999997E-4</v>
      </c>
      <c r="N583">
        <v>2E-3</v>
      </c>
      <c r="P583">
        <v>0.2135</v>
      </c>
      <c r="Q583">
        <v>0.15920000000000001</v>
      </c>
      <c r="R583">
        <v>6.5799999999999997E-2</v>
      </c>
    </row>
    <row r="584" spans="12:18" x14ac:dyDescent="0.4">
      <c r="L584">
        <v>421.26130000000001</v>
      </c>
      <c r="M584">
        <v>2.9999999999999997E-4</v>
      </c>
      <c r="N584">
        <v>2E-3</v>
      </c>
      <c r="P584">
        <v>0.21260000000000001</v>
      </c>
      <c r="Q584">
        <v>0.15920000000000001</v>
      </c>
      <c r="R584">
        <v>6.5799999999999997E-2</v>
      </c>
    </row>
    <row r="585" spans="12:18" x14ac:dyDescent="0.4">
      <c r="L585">
        <v>420.98880000000003</v>
      </c>
      <c r="M585">
        <v>2.9999999999999997E-4</v>
      </c>
      <c r="N585">
        <v>2E-3</v>
      </c>
      <c r="P585">
        <v>0.21260000000000001</v>
      </c>
      <c r="Q585">
        <v>0.15909999999999999</v>
      </c>
      <c r="R585">
        <v>6.5799999999999997E-2</v>
      </c>
    </row>
    <row r="586" spans="12:18" x14ac:dyDescent="0.4">
      <c r="L586">
        <v>420.03649999999999</v>
      </c>
      <c r="M586">
        <v>2.9999999999999997E-4</v>
      </c>
      <c r="N586">
        <v>1.9E-3</v>
      </c>
      <c r="P586">
        <v>0.21240000000000001</v>
      </c>
      <c r="Q586">
        <v>0.15890000000000001</v>
      </c>
      <c r="R586">
        <v>6.5600000000000006E-2</v>
      </c>
    </row>
    <row r="587" spans="12:18" x14ac:dyDescent="0.4">
      <c r="L587">
        <v>417.97949999999997</v>
      </c>
      <c r="M587">
        <v>2.9999999999999997E-4</v>
      </c>
      <c r="N587">
        <v>1.9E-3</v>
      </c>
      <c r="P587">
        <v>0.21229999999999999</v>
      </c>
      <c r="Q587">
        <v>0.15890000000000001</v>
      </c>
      <c r="R587">
        <v>6.5500000000000003E-2</v>
      </c>
    </row>
    <row r="588" spans="12:18" x14ac:dyDescent="0.4">
      <c r="L588">
        <v>416.67169999999999</v>
      </c>
      <c r="M588">
        <v>2.9999999999999997E-4</v>
      </c>
      <c r="N588">
        <v>1.9E-3</v>
      </c>
      <c r="P588">
        <v>0.2122</v>
      </c>
      <c r="Q588">
        <v>0.15870000000000001</v>
      </c>
      <c r="R588">
        <v>6.5500000000000003E-2</v>
      </c>
    </row>
    <row r="589" spans="12:18" x14ac:dyDescent="0.4">
      <c r="L589">
        <v>415.50819999999999</v>
      </c>
      <c r="M589">
        <v>2.9999999999999997E-4</v>
      </c>
      <c r="N589">
        <v>1.9E-3</v>
      </c>
      <c r="P589">
        <v>0.21210000000000001</v>
      </c>
      <c r="Q589">
        <v>0.15870000000000001</v>
      </c>
      <c r="R589">
        <v>6.5299999999999997E-2</v>
      </c>
    </row>
    <row r="590" spans="12:18" x14ac:dyDescent="0.4">
      <c r="L590">
        <v>408.00349999999997</v>
      </c>
      <c r="M590">
        <v>2.9999999999999997E-4</v>
      </c>
      <c r="N590">
        <v>1.9E-3</v>
      </c>
      <c r="P590">
        <v>0.21190000000000001</v>
      </c>
      <c r="Q590">
        <v>0.15859999999999999</v>
      </c>
      <c r="R590">
        <v>6.5299999999999997E-2</v>
      </c>
    </row>
    <row r="591" spans="12:18" x14ac:dyDescent="0.4">
      <c r="L591">
        <v>401.59769999999997</v>
      </c>
      <c r="M591">
        <v>2.9999999999999997E-4</v>
      </c>
      <c r="N591">
        <v>1.9E-3</v>
      </c>
      <c r="P591">
        <v>0.21190000000000001</v>
      </c>
      <c r="Q591">
        <v>0.15859999999999999</v>
      </c>
      <c r="R591">
        <v>6.5299999999999997E-2</v>
      </c>
    </row>
    <row r="592" spans="12:18" x14ac:dyDescent="0.4">
      <c r="L592">
        <v>399.661</v>
      </c>
      <c r="M592">
        <v>2.9999999999999997E-4</v>
      </c>
      <c r="N592">
        <v>1.9E-3</v>
      </c>
      <c r="P592">
        <v>0.21190000000000001</v>
      </c>
      <c r="Q592">
        <v>0.1585</v>
      </c>
      <c r="R592">
        <v>6.5299999999999997E-2</v>
      </c>
    </row>
    <row r="593" spans="12:18" x14ac:dyDescent="0.4">
      <c r="L593">
        <v>396.16480000000001</v>
      </c>
      <c r="M593">
        <v>2.9999999999999997E-4</v>
      </c>
      <c r="N593">
        <v>1.9E-3</v>
      </c>
      <c r="P593">
        <v>0.2117</v>
      </c>
      <c r="Q593">
        <v>0.1585</v>
      </c>
      <c r="R593">
        <v>6.5299999999999997E-2</v>
      </c>
    </row>
    <row r="594" spans="12:18" x14ac:dyDescent="0.4">
      <c r="L594">
        <v>396.05650000000003</v>
      </c>
      <c r="M594">
        <v>2.9999999999999997E-4</v>
      </c>
      <c r="N594">
        <v>1.9E-3</v>
      </c>
      <c r="P594">
        <v>0.21160000000000001</v>
      </c>
      <c r="Q594">
        <v>0.15840000000000001</v>
      </c>
      <c r="R594">
        <v>6.5199999999999994E-2</v>
      </c>
    </row>
    <row r="595" spans="12:18" x14ac:dyDescent="0.4">
      <c r="L595">
        <v>395.77620000000002</v>
      </c>
      <c r="M595">
        <v>2.9999999999999997E-4</v>
      </c>
      <c r="N595">
        <v>1.9E-3</v>
      </c>
      <c r="P595">
        <v>0.21129999999999999</v>
      </c>
      <c r="Q595">
        <v>0.15790000000000001</v>
      </c>
      <c r="R595">
        <v>6.5199999999999994E-2</v>
      </c>
    </row>
    <row r="596" spans="12:18" x14ac:dyDescent="0.4">
      <c r="L596">
        <v>395.55459999999999</v>
      </c>
      <c r="M596">
        <v>2.9999999999999997E-4</v>
      </c>
      <c r="N596">
        <v>1.9E-3</v>
      </c>
      <c r="P596">
        <v>0.21129999999999999</v>
      </c>
      <c r="Q596">
        <v>0.1578</v>
      </c>
      <c r="R596">
        <v>6.5199999999999994E-2</v>
      </c>
    </row>
    <row r="597" spans="12:18" x14ac:dyDescent="0.4">
      <c r="L597">
        <v>395.55119999999999</v>
      </c>
      <c r="M597">
        <v>2.9999999999999997E-4</v>
      </c>
      <c r="N597">
        <v>1.9E-3</v>
      </c>
      <c r="P597">
        <v>0.2112</v>
      </c>
      <c r="Q597">
        <v>0.15770000000000001</v>
      </c>
      <c r="R597">
        <v>6.5199999999999994E-2</v>
      </c>
    </row>
    <row r="598" spans="12:18" x14ac:dyDescent="0.4">
      <c r="L598">
        <v>392.81790000000001</v>
      </c>
      <c r="M598">
        <v>2.9999999999999997E-4</v>
      </c>
      <c r="N598">
        <v>1.9E-3</v>
      </c>
      <c r="P598">
        <v>0.2109</v>
      </c>
      <c r="Q598">
        <v>0.15770000000000001</v>
      </c>
      <c r="R598">
        <v>6.5000000000000002E-2</v>
      </c>
    </row>
    <row r="599" spans="12:18" x14ac:dyDescent="0.4">
      <c r="L599">
        <v>392.52859999999998</v>
      </c>
      <c r="M599">
        <v>2.9999999999999997E-4</v>
      </c>
      <c r="N599">
        <v>1.9E-3</v>
      </c>
      <c r="P599">
        <v>0.21049999999999999</v>
      </c>
      <c r="Q599">
        <v>0.15759999999999999</v>
      </c>
      <c r="R599">
        <v>6.5000000000000002E-2</v>
      </c>
    </row>
    <row r="600" spans="12:18" x14ac:dyDescent="0.4">
      <c r="L600">
        <v>392.25900000000001</v>
      </c>
      <c r="M600">
        <v>2.9999999999999997E-4</v>
      </c>
      <c r="N600">
        <v>1.9E-3</v>
      </c>
      <c r="P600">
        <v>0.2104</v>
      </c>
      <c r="Q600">
        <v>0.1573</v>
      </c>
      <c r="R600">
        <v>6.5000000000000002E-2</v>
      </c>
    </row>
    <row r="601" spans="12:18" x14ac:dyDescent="0.4">
      <c r="L601">
        <v>392.09129999999999</v>
      </c>
      <c r="M601">
        <v>2.9999999999999997E-4</v>
      </c>
      <c r="N601">
        <v>1.9E-3</v>
      </c>
      <c r="P601">
        <v>0.2102</v>
      </c>
      <c r="Q601">
        <v>0.15720000000000001</v>
      </c>
      <c r="R601">
        <v>6.4899999999999999E-2</v>
      </c>
    </row>
    <row r="602" spans="12:18" x14ac:dyDescent="0.4">
      <c r="L602">
        <v>391.90960000000001</v>
      </c>
      <c r="M602">
        <v>2.9999999999999997E-4</v>
      </c>
      <c r="N602">
        <v>1.9E-3</v>
      </c>
      <c r="P602">
        <v>0.21010000000000001</v>
      </c>
      <c r="Q602">
        <v>0.157</v>
      </c>
      <c r="R602">
        <v>6.4899999999999999E-2</v>
      </c>
    </row>
    <row r="603" spans="12:18" x14ac:dyDescent="0.4">
      <c r="L603">
        <v>389.69409999999999</v>
      </c>
      <c r="M603">
        <v>2.9999999999999997E-4</v>
      </c>
      <c r="N603">
        <v>1.9E-3</v>
      </c>
      <c r="P603">
        <v>0.20979999999999999</v>
      </c>
      <c r="Q603">
        <v>0.15670000000000001</v>
      </c>
      <c r="R603">
        <v>6.4899999999999999E-2</v>
      </c>
    </row>
    <row r="604" spans="12:18" x14ac:dyDescent="0.4">
      <c r="L604">
        <v>384.2928</v>
      </c>
      <c r="M604">
        <v>2.9999999999999997E-4</v>
      </c>
      <c r="N604">
        <v>1.9E-3</v>
      </c>
      <c r="P604">
        <v>0.2092</v>
      </c>
      <c r="Q604">
        <v>0.15670000000000001</v>
      </c>
      <c r="R604">
        <v>6.4799999999999996E-2</v>
      </c>
    </row>
    <row r="605" spans="12:18" x14ac:dyDescent="0.4">
      <c r="L605">
        <v>383.94069999999999</v>
      </c>
      <c r="M605">
        <v>2.9999999999999997E-4</v>
      </c>
      <c r="N605">
        <v>1.9E-3</v>
      </c>
      <c r="P605">
        <v>0.2092</v>
      </c>
      <c r="Q605">
        <v>0.15670000000000001</v>
      </c>
      <c r="R605">
        <v>6.4699999999999994E-2</v>
      </c>
    </row>
    <row r="606" spans="12:18" x14ac:dyDescent="0.4">
      <c r="L606">
        <v>383.22539999999998</v>
      </c>
      <c r="M606">
        <v>2.9999999999999997E-4</v>
      </c>
      <c r="N606">
        <v>1.9E-3</v>
      </c>
      <c r="P606">
        <v>0.20910000000000001</v>
      </c>
      <c r="Q606">
        <v>0.15659999999999999</v>
      </c>
      <c r="R606">
        <v>6.4699999999999994E-2</v>
      </c>
    </row>
    <row r="607" spans="12:18" x14ac:dyDescent="0.4">
      <c r="L607">
        <v>381.34949999999998</v>
      </c>
      <c r="M607">
        <v>2.9999999999999997E-4</v>
      </c>
      <c r="N607">
        <v>1.9E-3</v>
      </c>
      <c r="P607">
        <v>0.2089</v>
      </c>
      <c r="Q607">
        <v>0.15659999999999999</v>
      </c>
      <c r="R607">
        <v>6.4699999999999994E-2</v>
      </c>
    </row>
    <row r="608" spans="12:18" x14ac:dyDescent="0.4">
      <c r="L608">
        <v>378.00409999999999</v>
      </c>
      <c r="M608">
        <v>2.9999999999999997E-4</v>
      </c>
      <c r="N608">
        <v>1.9E-3</v>
      </c>
      <c r="P608">
        <v>0.2089</v>
      </c>
      <c r="Q608">
        <v>0.1565</v>
      </c>
      <c r="R608">
        <v>6.4600000000000005E-2</v>
      </c>
    </row>
    <row r="609" spans="12:18" x14ac:dyDescent="0.4">
      <c r="L609">
        <v>375.0795</v>
      </c>
      <c r="M609">
        <v>2.9999999999999997E-4</v>
      </c>
      <c r="N609">
        <v>1.9E-3</v>
      </c>
      <c r="P609">
        <v>0.20849999999999999</v>
      </c>
      <c r="Q609">
        <v>0.15640000000000001</v>
      </c>
      <c r="R609">
        <v>6.4600000000000005E-2</v>
      </c>
    </row>
    <row r="610" spans="12:18" x14ac:dyDescent="0.4">
      <c r="L610">
        <v>371.5727</v>
      </c>
      <c r="M610">
        <v>2.9999999999999997E-4</v>
      </c>
      <c r="N610">
        <v>1.9E-3</v>
      </c>
      <c r="P610">
        <v>0.20849999999999999</v>
      </c>
      <c r="Q610">
        <v>0.15629999999999999</v>
      </c>
      <c r="R610">
        <v>6.4500000000000002E-2</v>
      </c>
    </row>
    <row r="611" spans="12:18" x14ac:dyDescent="0.4">
      <c r="L611">
        <v>371.17079999999999</v>
      </c>
      <c r="M611">
        <v>2.9999999999999997E-4</v>
      </c>
      <c r="N611">
        <v>1.9E-3</v>
      </c>
      <c r="P611">
        <v>0.2084</v>
      </c>
      <c r="Q611">
        <v>0.15620000000000001</v>
      </c>
      <c r="R611">
        <v>6.4500000000000002E-2</v>
      </c>
    </row>
    <row r="612" spans="12:18" x14ac:dyDescent="0.4">
      <c r="L612">
        <v>364.23849999999999</v>
      </c>
      <c r="M612">
        <v>2.9999999999999997E-4</v>
      </c>
      <c r="N612">
        <v>1.9E-3</v>
      </c>
      <c r="P612">
        <v>0.2084</v>
      </c>
      <c r="Q612">
        <v>0.15609999999999999</v>
      </c>
      <c r="R612">
        <v>6.4500000000000002E-2</v>
      </c>
    </row>
    <row r="613" spans="12:18" x14ac:dyDescent="0.4">
      <c r="L613">
        <v>364.12009999999998</v>
      </c>
      <c r="M613">
        <v>2.9999999999999997E-4</v>
      </c>
      <c r="N613">
        <v>1.9E-3</v>
      </c>
      <c r="P613">
        <v>0.2084</v>
      </c>
      <c r="Q613">
        <v>0.156</v>
      </c>
      <c r="R613">
        <v>6.4500000000000002E-2</v>
      </c>
    </row>
    <row r="614" spans="12:18" x14ac:dyDescent="0.4">
      <c r="L614">
        <v>363.27719999999999</v>
      </c>
      <c r="M614">
        <v>2.9999999999999997E-4</v>
      </c>
      <c r="N614">
        <v>1.9E-3</v>
      </c>
      <c r="P614">
        <v>0.20830000000000001</v>
      </c>
      <c r="Q614">
        <v>0.156</v>
      </c>
      <c r="R614">
        <v>6.4399999999999999E-2</v>
      </c>
    </row>
    <row r="615" spans="12:18" x14ac:dyDescent="0.4">
      <c r="L615">
        <v>360.28680000000003</v>
      </c>
      <c r="M615">
        <v>2.9999999999999997E-4</v>
      </c>
      <c r="N615">
        <v>1.9E-3</v>
      </c>
      <c r="P615">
        <v>0.2079</v>
      </c>
      <c r="Q615">
        <v>0.15590000000000001</v>
      </c>
      <c r="R615">
        <v>6.4399999999999999E-2</v>
      </c>
    </row>
    <row r="616" spans="12:18" x14ac:dyDescent="0.4">
      <c r="L616">
        <v>355.72460000000001</v>
      </c>
      <c r="M616">
        <v>2.9999999999999997E-4</v>
      </c>
      <c r="N616">
        <v>1.9E-3</v>
      </c>
      <c r="P616">
        <v>0.2072</v>
      </c>
      <c r="Q616">
        <v>0.15579999999999999</v>
      </c>
      <c r="R616">
        <v>6.4399999999999999E-2</v>
      </c>
    </row>
    <row r="617" spans="12:18" x14ac:dyDescent="0.4">
      <c r="L617">
        <v>355.10329999999999</v>
      </c>
      <c r="M617">
        <v>2.9999999999999997E-4</v>
      </c>
      <c r="N617">
        <v>1.9E-3</v>
      </c>
      <c r="P617">
        <v>0.2072</v>
      </c>
      <c r="Q617">
        <v>0.15570000000000001</v>
      </c>
      <c r="R617">
        <v>6.4399999999999999E-2</v>
      </c>
    </row>
    <row r="618" spans="12:18" x14ac:dyDescent="0.4">
      <c r="L618">
        <v>354.87349999999998</v>
      </c>
      <c r="M618">
        <v>2.9999999999999997E-4</v>
      </c>
      <c r="N618">
        <v>1.9E-3</v>
      </c>
      <c r="P618">
        <v>0.20699999999999999</v>
      </c>
      <c r="Q618">
        <v>0.15570000000000001</v>
      </c>
      <c r="R618">
        <v>6.4299999999999996E-2</v>
      </c>
    </row>
    <row r="619" spans="12:18" x14ac:dyDescent="0.4">
      <c r="L619">
        <v>354.8254</v>
      </c>
      <c r="M619">
        <v>2.9999999999999997E-4</v>
      </c>
      <c r="N619">
        <v>1.9E-3</v>
      </c>
      <c r="P619">
        <v>0.20630000000000001</v>
      </c>
      <c r="Q619">
        <v>0.15570000000000001</v>
      </c>
      <c r="R619">
        <v>6.4199999999999993E-2</v>
      </c>
    </row>
    <row r="620" spans="12:18" x14ac:dyDescent="0.4">
      <c r="L620">
        <v>353.73340000000002</v>
      </c>
      <c r="M620">
        <v>2.9999999999999997E-4</v>
      </c>
      <c r="N620">
        <v>1.9E-3</v>
      </c>
      <c r="P620">
        <v>0.20630000000000001</v>
      </c>
      <c r="Q620">
        <v>0.15559999999999999</v>
      </c>
      <c r="R620">
        <v>6.4199999999999993E-2</v>
      </c>
    </row>
    <row r="621" spans="12:18" x14ac:dyDescent="0.4">
      <c r="L621">
        <v>353.51900000000001</v>
      </c>
      <c r="M621">
        <v>2.9999999999999997E-4</v>
      </c>
      <c r="N621">
        <v>1.9E-3</v>
      </c>
      <c r="P621">
        <v>0.20619999999999999</v>
      </c>
      <c r="Q621">
        <v>0.15559999999999999</v>
      </c>
      <c r="R621">
        <v>6.4199999999999993E-2</v>
      </c>
    </row>
    <row r="622" spans="12:18" x14ac:dyDescent="0.4">
      <c r="L622">
        <v>353.24950000000001</v>
      </c>
      <c r="M622">
        <v>2.9999999999999997E-4</v>
      </c>
      <c r="N622">
        <v>1.9E-3</v>
      </c>
      <c r="P622">
        <v>0.20610000000000001</v>
      </c>
      <c r="Q622">
        <v>0.15559999999999999</v>
      </c>
      <c r="R622">
        <v>6.4100000000000004E-2</v>
      </c>
    </row>
    <row r="623" spans="12:18" x14ac:dyDescent="0.4">
      <c r="L623">
        <v>353.03859999999997</v>
      </c>
      <c r="M623">
        <v>2.9999999999999997E-4</v>
      </c>
      <c r="N623">
        <v>1.9E-3</v>
      </c>
      <c r="P623">
        <v>0.2059</v>
      </c>
      <c r="Q623">
        <v>0.1555</v>
      </c>
      <c r="R623">
        <v>6.4000000000000001E-2</v>
      </c>
    </row>
    <row r="624" spans="12:18" x14ac:dyDescent="0.4">
      <c r="L624">
        <v>352.89049999999997</v>
      </c>
      <c r="M624">
        <v>2.9999999999999997E-4</v>
      </c>
      <c r="N624">
        <v>1.9E-3</v>
      </c>
      <c r="P624">
        <v>0.2054</v>
      </c>
      <c r="Q624">
        <v>0.15540000000000001</v>
      </c>
      <c r="R624">
        <v>6.4000000000000001E-2</v>
      </c>
    </row>
    <row r="625" spans="12:18" x14ac:dyDescent="0.4">
      <c r="L625">
        <v>352.88310000000001</v>
      </c>
      <c r="M625">
        <v>2.9999999999999997E-4</v>
      </c>
      <c r="N625">
        <v>1.9E-3</v>
      </c>
      <c r="P625">
        <v>0.20499999999999999</v>
      </c>
      <c r="Q625">
        <v>0.15540000000000001</v>
      </c>
      <c r="R625">
        <v>6.4000000000000001E-2</v>
      </c>
    </row>
    <row r="626" spans="12:18" x14ac:dyDescent="0.4">
      <c r="L626">
        <v>352.74340000000001</v>
      </c>
      <c r="M626">
        <v>2.9999999999999997E-4</v>
      </c>
      <c r="N626">
        <v>1.9E-3</v>
      </c>
      <c r="P626">
        <v>0.20469999999999999</v>
      </c>
      <c r="Q626">
        <v>0.15540000000000001</v>
      </c>
      <c r="R626">
        <v>6.4000000000000001E-2</v>
      </c>
    </row>
    <row r="627" spans="12:18" x14ac:dyDescent="0.4">
      <c r="L627">
        <v>352.6234</v>
      </c>
      <c r="M627">
        <v>2.9999999999999997E-4</v>
      </c>
      <c r="N627">
        <v>1.9E-3</v>
      </c>
      <c r="P627">
        <v>0.20449999999999999</v>
      </c>
      <c r="Q627">
        <v>0.15529999999999999</v>
      </c>
      <c r="R627">
        <v>6.3899999999999998E-2</v>
      </c>
    </row>
    <row r="628" spans="12:18" x14ac:dyDescent="0.4">
      <c r="L628">
        <v>352.01920000000001</v>
      </c>
      <c r="M628">
        <v>2.9999999999999997E-4</v>
      </c>
      <c r="N628">
        <v>1.9E-3</v>
      </c>
      <c r="P628">
        <v>0.20430000000000001</v>
      </c>
      <c r="Q628">
        <v>0.15529999999999999</v>
      </c>
      <c r="R628">
        <v>6.3899999999999998E-2</v>
      </c>
    </row>
    <row r="629" spans="12:18" x14ac:dyDescent="0.4">
      <c r="L629">
        <v>351.7919</v>
      </c>
      <c r="M629">
        <v>2.9999999999999997E-4</v>
      </c>
      <c r="N629">
        <v>1.9E-3</v>
      </c>
      <c r="P629">
        <v>0.20380000000000001</v>
      </c>
      <c r="Q629">
        <v>0.1552</v>
      </c>
      <c r="R629">
        <v>6.3899999999999998E-2</v>
      </c>
    </row>
    <row r="630" spans="12:18" x14ac:dyDescent="0.4">
      <c r="L630">
        <v>351.62040000000002</v>
      </c>
      <c r="M630">
        <v>2.9999999999999997E-4</v>
      </c>
      <c r="N630">
        <v>1.9E-3</v>
      </c>
      <c r="P630">
        <v>0.2034</v>
      </c>
      <c r="Q630">
        <v>0.155</v>
      </c>
      <c r="R630">
        <v>6.3799999999999996E-2</v>
      </c>
    </row>
    <row r="631" spans="12:18" x14ac:dyDescent="0.4">
      <c r="L631">
        <v>351.50119999999998</v>
      </c>
      <c r="M631">
        <v>2.9999999999999997E-4</v>
      </c>
      <c r="N631">
        <v>1.9E-3</v>
      </c>
      <c r="P631">
        <v>0.20300000000000001</v>
      </c>
      <c r="Q631">
        <v>0.155</v>
      </c>
      <c r="R631">
        <v>6.3799999999999996E-2</v>
      </c>
    </row>
    <row r="632" spans="12:18" x14ac:dyDescent="0.4">
      <c r="L632">
        <v>351.46859999999998</v>
      </c>
      <c r="M632">
        <v>2.9999999999999997E-4</v>
      </c>
      <c r="N632">
        <v>1.9E-3</v>
      </c>
      <c r="P632">
        <v>0.2029</v>
      </c>
      <c r="Q632">
        <v>0.155</v>
      </c>
      <c r="R632">
        <v>6.3799999999999996E-2</v>
      </c>
    </row>
    <row r="633" spans="12:18" x14ac:dyDescent="0.4">
      <c r="L633">
        <v>351.43029999999999</v>
      </c>
      <c r="M633">
        <v>2.9999999999999997E-4</v>
      </c>
      <c r="N633">
        <v>1.9E-3</v>
      </c>
      <c r="P633">
        <v>0.2029</v>
      </c>
      <c r="Q633">
        <v>0.155</v>
      </c>
      <c r="R633">
        <v>6.3700000000000007E-2</v>
      </c>
    </row>
    <row r="634" spans="12:18" x14ac:dyDescent="0.4">
      <c r="L634">
        <v>350.92200000000003</v>
      </c>
      <c r="M634">
        <v>2.9999999999999997E-4</v>
      </c>
      <c r="N634">
        <v>1.9E-3</v>
      </c>
      <c r="P634">
        <v>0.20219999999999999</v>
      </c>
      <c r="Q634">
        <v>0.15490000000000001</v>
      </c>
      <c r="R634">
        <v>6.3700000000000007E-2</v>
      </c>
    </row>
    <row r="635" spans="12:18" x14ac:dyDescent="0.4">
      <c r="L635">
        <v>350.90499999999997</v>
      </c>
      <c r="M635">
        <v>2.9999999999999997E-4</v>
      </c>
      <c r="N635">
        <v>1.9E-3</v>
      </c>
      <c r="P635">
        <v>0.20219999999999999</v>
      </c>
      <c r="Q635">
        <v>0.15490000000000001</v>
      </c>
      <c r="R635">
        <v>6.3600000000000004E-2</v>
      </c>
    </row>
    <row r="636" spans="12:18" x14ac:dyDescent="0.4">
      <c r="L636">
        <v>350.72899999999998</v>
      </c>
      <c r="M636">
        <v>2.9999999999999997E-4</v>
      </c>
      <c r="N636">
        <v>1.9E-3</v>
      </c>
      <c r="P636">
        <v>0.20200000000000001</v>
      </c>
      <c r="Q636">
        <v>0.15490000000000001</v>
      </c>
      <c r="R636">
        <v>6.3600000000000004E-2</v>
      </c>
    </row>
    <row r="637" spans="12:18" x14ac:dyDescent="0.4">
      <c r="L637">
        <v>350.27550000000002</v>
      </c>
      <c r="M637">
        <v>2.9999999999999997E-4</v>
      </c>
      <c r="N637">
        <v>1.9E-3</v>
      </c>
      <c r="P637">
        <v>0.2019</v>
      </c>
      <c r="Q637">
        <v>0.15479999999999999</v>
      </c>
      <c r="R637">
        <v>6.3600000000000004E-2</v>
      </c>
    </row>
    <row r="638" spans="12:18" x14ac:dyDescent="0.4">
      <c r="L638">
        <v>350.03719999999998</v>
      </c>
      <c r="M638">
        <v>2.9999999999999997E-4</v>
      </c>
      <c r="N638">
        <v>1.9E-3</v>
      </c>
      <c r="P638">
        <v>0.20180000000000001</v>
      </c>
      <c r="Q638">
        <v>0.1547</v>
      </c>
      <c r="R638">
        <v>6.3600000000000004E-2</v>
      </c>
    </row>
    <row r="639" spans="12:18" x14ac:dyDescent="0.4">
      <c r="L639">
        <v>349.92720000000003</v>
      </c>
      <c r="M639">
        <v>2.9999999999999997E-4</v>
      </c>
      <c r="N639">
        <v>1.9E-3</v>
      </c>
      <c r="P639">
        <v>0.20169999999999999</v>
      </c>
      <c r="Q639">
        <v>0.1547</v>
      </c>
      <c r="R639">
        <v>6.3500000000000001E-2</v>
      </c>
    </row>
    <row r="640" spans="12:18" x14ac:dyDescent="0.4">
      <c r="L640">
        <v>349.84429999999998</v>
      </c>
      <c r="M640">
        <v>2.9999999999999997E-4</v>
      </c>
      <c r="N640">
        <v>1.9E-3</v>
      </c>
      <c r="P640">
        <v>0.20100000000000001</v>
      </c>
      <c r="Q640">
        <v>0.15459999999999999</v>
      </c>
      <c r="R640">
        <v>6.3500000000000001E-2</v>
      </c>
    </row>
    <row r="641" spans="12:18" x14ac:dyDescent="0.4">
      <c r="L641">
        <v>349.65</v>
      </c>
      <c r="M641">
        <v>2.9999999999999997E-4</v>
      </c>
      <c r="N641">
        <v>1.9E-3</v>
      </c>
      <c r="P641">
        <v>0.20100000000000001</v>
      </c>
      <c r="Q641">
        <v>0.15440000000000001</v>
      </c>
      <c r="R641">
        <v>6.3399999999999998E-2</v>
      </c>
    </row>
    <row r="642" spans="12:18" x14ac:dyDescent="0.4">
      <c r="L642">
        <v>349.61180000000002</v>
      </c>
      <c r="M642">
        <v>2.9999999999999997E-4</v>
      </c>
      <c r="N642">
        <v>1.9E-3</v>
      </c>
      <c r="P642">
        <v>0.2006</v>
      </c>
      <c r="Q642">
        <v>0.1542</v>
      </c>
      <c r="R642">
        <v>6.3399999999999998E-2</v>
      </c>
    </row>
    <row r="643" spans="12:18" x14ac:dyDescent="0.4">
      <c r="L643">
        <v>349.55309999999997</v>
      </c>
      <c r="M643">
        <v>2.9999999999999997E-4</v>
      </c>
      <c r="N643">
        <v>1.9E-3</v>
      </c>
      <c r="P643">
        <v>0.20030000000000001</v>
      </c>
      <c r="Q643">
        <v>0.1537</v>
      </c>
      <c r="R643">
        <v>6.3399999999999998E-2</v>
      </c>
    </row>
    <row r="644" spans="12:18" x14ac:dyDescent="0.4">
      <c r="L644">
        <v>349.37529999999998</v>
      </c>
      <c r="M644">
        <v>2.9999999999999997E-4</v>
      </c>
      <c r="N644">
        <v>1.9E-3</v>
      </c>
      <c r="P644">
        <v>0.20019999999999999</v>
      </c>
      <c r="Q644">
        <v>0.1537</v>
      </c>
      <c r="R644">
        <v>6.3399999999999998E-2</v>
      </c>
    </row>
    <row r="645" spans="12:18" x14ac:dyDescent="0.4">
      <c r="L645">
        <v>348.48309999999998</v>
      </c>
      <c r="M645">
        <v>2.9999999999999997E-4</v>
      </c>
      <c r="N645">
        <v>1.9E-3</v>
      </c>
      <c r="P645">
        <v>0.20019999999999999</v>
      </c>
      <c r="Q645">
        <v>0.1537</v>
      </c>
      <c r="R645">
        <v>6.3399999999999998E-2</v>
      </c>
    </row>
    <row r="646" spans="12:18" x14ac:dyDescent="0.4">
      <c r="L646">
        <v>348.36520000000002</v>
      </c>
      <c r="M646">
        <v>2.9999999999999997E-4</v>
      </c>
      <c r="N646">
        <v>1.9E-3</v>
      </c>
      <c r="P646">
        <v>0.19989999999999999</v>
      </c>
      <c r="Q646">
        <v>0.1537</v>
      </c>
      <c r="R646">
        <v>6.3299999999999995E-2</v>
      </c>
    </row>
    <row r="647" spans="12:18" x14ac:dyDescent="0.4">
      <c r="L647">
        <v>347.95580000000001</v>
      </c>
      <c r="M647">
        <v>2.9999999999999997E-4</v>
      </c>
      <c r="N647">
        <v>1.9E-3</v>
      </c>
      <c r="P647">
        <v>0.19889999999999999</v>
      </c>
      <c r="Q647">
        <v>0.15359999999999999</v>
      </c>
      <c r="R647">
        <v>6.3299999999999995E-2</v>
      </c>
    </row>
    <row r="648" spans="12:18" x14ac:dyDescent="0.4">
      <c r="L648">
        <v>347.92239999999998</v>
      </c>
      <c r="M648">
        <v>2.9999999999999997E-4</v>
      </c>
      <c r="N648">
        <v>1.9E-3</v>
      </c>
      <c r="P648">
        <v>0.1986</v>
      </c>
      <c r="Q648">
        <v>0.15359999999999999</v>
      </c>
      <c r="R648">
        <v>6.3299999999999995E-2</v>
      </c>
    </row>
    <row r="649" spans="12:18" x14ac:dyDescent="0.4">
      <c r="L649">
        <v>347.7808</v>
      </c>
      <c r="M649">
        <v>2.9999999999999997E-4</v>
      </c>
      <c r="N649">
        <v>1.9E-3</v>
      </c>
      <c r="P649">
        <v>0.1986</v>
      </c>
      <c r="Q649">
        <v>0.15359999999999999</v>
      </c>
      <c r="R649">
        <v>6.3299999999999995E-2</v>
      </c>
    </row>
    <row r="650" spans="12:18" x14ac:dyDescent="0.4">
      <c r="L650">
        <v>347.7199</v>
      </c>
      <c r="M650">
        <v>2.9999999999999997E-4</v>
      </c>
      <c r="N650">
        <v>1.9E-3</v>
      </c>
      <c r="P650">
        <v>0.19850000000000001</v>
      </c>
      <c r="Q650">
        <v>0.15340000000000001</v>
      </c>
      <c r="R650">
        <v>6.3299999999999995E-2</v>
      </c>
    </row>
    <row r="651" spans="12:18" x14ac:dyDescent="0.4">
      <c r="L651">
        <v>347.52260000000001</v>
      </c>
      <c r="M651">
        <v>2.9999999999999997E-4</v>
      </c>
      <c r="N651">
        <v>1.9E-3</v>
      </c>
      <c r="P651">
        <v>0.19800000000000001</v>
      </c>
      <c r="Q651">
        <v>0.15340000000000001</v>
      </c>
      <c r="R651">
        <v>6.3200000000000006E-2</v>
      </c>
    </row>
    <row r="652" spans="12:18" x14ac:dyDescent="0.4">
      <c r="L652">
        <v>347.21679999999998</v>
      </c>
      <c r="M652">
        <v>2.9999999999999997E-4</v>
      </c>
      <c r="N652">
        <v>1.9E-3</v>
      </c>
      <c r="P652">
        <v>0.1978</v>
      </c>
      <c r="Q652">
        <v>0.153</v>
      </c>
      <c r="R652">
        <v>6.3100000000000003E-2</v>
      </c>
    </row>
    <row r="653" spans="12:18" x14ac:dyDescent="0.4">
      <c r="L653">
        <v>347.01330000000002</v>
      </c>
      <c r="M653">
        <v>2.9999999999999997E-4</v>
      </c>
      <c r="N653">
        <v>1.9E-3</v>
      </c>
      <c r="P653">
        <v>0.19719999999999999</v>
      </c>
      <c r="Q653">
        <v>0.15290000000000001</v>
      </c>
      <c r="R653">
        <v>6.3100000000000003E-2</v>
      </c>
    </row>
    <row r="654" spans="12:18" x14ac:dyDescent="0.4">
      <c r="L654">
        <v>346.18599999999998</v>
      </c>
      <c r="M654">
        <v>2.9999999999999997E-4</v>
      </c>
      <c r="N654">
        <v>1.9E-3</v>
      </c>
      <c r="P654">
        <v>0.1971</v>
      </c>
      <c r="Q654">
        <v>0.15290000000000001</v>
      </c>
      <c r="R654">
        <v>6.3100000000000003E-2</v>
      </c>
    </row>
    <row r="655" spans="12:18" x14ac:dyDescent="0.4">
      <c r="L655">
        <v>345.7056</v>
      </c>
      <c r="M655">
        <v>2.9999999999999997E-4</v>
      </c>
      <c r="N655">
        <v>1.9E-3</v>
      </c>
      <c r="P655">
        <v>0.19700000000000001</v>
      </c>
      <c r="Q655">
        <v>0.15290000000000001</v>
      </c>
      <c r="R655">
        <v>6.3100000000000003E-2</v>
      </c>
    </row>
    <row r="656" spans="12:18" x14ac:dyDescent="0.4">
      <c r="L656">
        <v>345.18279999999999</v>
      </c>
      <c r="M656">
        <v>2.9999999999999997E-4</v>
      </c>
      <c r="N656">
        <v>1.9E-3</v>
      </c>
      <c r="P656">
        <v>0.19689999999999999</v>
      </c>
      <c r="Q656">
        <v>0.15290000000000001</v>
      </c>
      <c r="R656">
        <v>6.3100000000000003E-2</v>
      </c>
    </row>
    <row r="657" spans="12:18" x14ac:dyDescent="0.4">
      <c r="L657">
        <v>345.12360000000001</v>
      </c>
      <c r="M657">
        <v>2.9999999999999997E-4</v>
      </c>
      <c r="N657">
        <v>1.9E-3</v>
      </c>
      <c r="P657">
        <v>0.19689999999999999</v>
      </c>
      <c r="Q657">
        <v>0.15279999999999999</v>
      </c>
      <c r="R657">
        <v>6.3E-2</v>
      </c>
    </row>
    <row r="658" spans="12:18" x14ac:dyDescent="0.4">
      <c r="L658">
        <v>344.75189999999998</v>
      </c>
      <c r="M658">
        <v>2.9999999999999997E-4</v>
      </c>
      <c r="N658">
        <v>1.9E-3</v>
      </c>
      <c r="P658">
        <v>0.1968</v>
      </c>
      <c r="Q658">
        <v>0.15279999999999999</v>
      </c>
      <c r="R658">
        <v>6.3E-2</v>
      </c>
    </row>
    <row r="659" spans="12:18" x14ac:dyDescent="0.4">
      <c r="L659">
        <v>344.47370000000001</v>
      </c>
      <c r="M659">
        <v>2.9999999999999997E-4</v>
      </c>
      <c r="N659">
        <v>1.8E-3</v>
      </c>
      <c r="P659">
        <v>0.19650000000000001</v>
      </c>
      <c r="Q659">
        <v>0.15260000000000001</v>
      </c>
      <c r="R659">
        <v>6.3E-2</v>
      </c>
    </row>
    <row r="660" spans="12:18" x14ac:dyDescent="0.4">
      <c r="L660">
        <v>344.1773</v>
      </c>
      <c r="M660">
        <v>2.9999999999999997E-4</v>
      </c>
      <c r="N660">
        <v>1.8E-3</v>
      </c>
      <c r="P660">
        <v>0.1963</v>
      </c>
      <c r="Q660">
        <v>0.1525</v>
      </c>
      <c r="R660">
        <v>6.2899999999999998E-2</v>
      </c>
    </row>
    <row r="661" spans="12:18" x14ac:dyDescent="0.4">
      <c r="L661">
        <v>343.82150000000001</v>
      </c>
      <c r="M661">
        <v>2.9999999999999997E-4</v>
      </c>
      <c r="N661">
        <v>1.8E-3</v>
      </c>
      <c r="P661">
        <v>0.19620000000000001</v>
      </c>
      <c r="Q661">
        <v>0.15240000000000001</v>
      </c>
      <c r="R661">
        <v>6.2899999999999998E-2</v>
      </c>
    </row>
    <row r="662" spans="12:18" x14ac:dyDescent="0.4">
      <c r="L662">
        <v>343.6404</v>
      </c>
      <c r="M662">
        <v>2.9999999999999997E-4</v>
      </c>
      <c r="N662">
        <v>1.8E-3</v>
      </c>
      <c r="P662">
        <v>0.19570000000000001</v>
      </c>
      <c r="Q662">
        <v>0.15240000000000001</v>
      </c>
      <c r="R662">
        <v>6.2700000000000006E-2</v>
      </c>
    </row>
    <row r="663" spans="12:18" x14ac:dyDescent="0.4">
      <c r="L663">
        <v>343.53620000000001</v>
      </c>
      <c r="M663">
        <v>2.9999999999999997E-4</v>
      </c>
      <c r="N663">
        <v>1.8E-3</v>
      </c>
      <c r="P663">
        <v>0.19550000000000001</v>
      </c>
      <c r="Q663">
        <v>0.15229999999999999</v>
      </c>
      <c r="R663">
        <v>6.2600000000000003E-2</v>
      </c>
    </row>
    <row r="664" spans="12:18" x14ac:dyDescent="0.4">
      <c r="L664">
        <v>343.27659999999997</v>
      </c>
      <c r="M664">
        <v>2.9999999999999997E-4</v>
      </c>
      <c r="N664">
        <v>1.8E-3</v>
      </c>
      <c r="P664">
        <v>0.19539999999999999</v>
      </c>
      <c r="Q664">
        <v>0.1522</v>
      </c>
      <c r="R664">
        <v>6.2600000000000003E-2</v>
      </c>
    </row>
    <row r="665" spans="12:18" x14ac:dyDescent="0.4">
      <c r="L665">
        <v>342.71359999999999</v>
      </c>
      <c r="M665">
        <v>2.9999999999999997E-4</v>
      </c>
      <c r="N665">
        <v>1.8E-3</v>
      </c>
      <c r="P665">
        <v>0.19520000000000001</v>
      </c>
      <c r="Q665">
        <v>0.1522</v>
      </c>
      <c r="R665">
        <v>6.2600000000000003E-2</v>
      </c>
    </row>
    <row r="666" spans="12:18" x14ac:dyDescent="0.4">
      <c r="L666">
        <v>341.59289999999999</v>
      </c>
      <c r="M666">
        <v>2.9999999999999997E-4</v>
      </c>
      <c r="N666">
        <v>1.8E-3</v>
      </c>
      <c r="P666">
        <v>0.1951</v>
      </c>
      <c r="Q666">
        <v>0.15210000000000001</v>
      </c>
      <c r="R666">
        <v>6.2600000000000003E-2</v>
      </c>
    </row>
    <row r="667" spans="12:18" x14ac:dyDescent="0.4">
      <c r="L667">
        <v>341.36779999999999</v>
      </c>
      <c r="M667">
        <v>2.9999999999999997E-4</v>
      </c>
      <c r="N667">
        <v>1.8E-3</v>
      </c>
      <c r="P667">
        <v>0.1948</v>
      </c>
      <c r="Q667">
        <v>0.152</v>
      </c>
      <c r="R667">
        <v>6.2600000000000003E-2</v>
      </c>
    </row>
    <row r="668" spans="12:18" x14ac:dyDescent="0.4">
      <c r="L668">
        <v>341.16809999999998</v>
      </c>
      <c r="M668">
        <v>2.9999999999999997E-4</v>
      </c>
      <c r="N668">
        <v>1.8E-3</v>
      </c>
      <c r="P668">
        <v>0.19439999999999999</v>
      </c>
      <c r="Q668">
        <v>0.15190000000000001</v>
      </c>
      <c r="R668">
        <v>6.2600000000000003E-2</v>
      </c>
    </row>
    <row r="669" spans="12:18" x14ac:dyDescent="0.4">
      <c r="L669">
        <v>340.74880000000002</v>
      </c>
      <c r="M669">
        <v>2.9999999999999997E-4</v>
      </c>
      <c r="N669">
        <v>1.8E-3</v>
      </c>
      <c r="P669">
        <v>0.19439999999999999</v>
      </c>
      <c r="Q669">
        <v>0.1517</v>
      </c>
      <c r="R669">
        <v>6.2600000000000003E-2</v>
      </c>
    </row>
    <row r="670" spans="12:18" x14ac:dyDescent="0.4">
      <c r="L670">
        <v>340.70100000000002</v>
      </c>
      <c r="M670">
        <v>2.9999999999999997E-4</v>
      </c>
      <c r="N670">
        <v>1.8E-3</v>
      </c>
      <c r="P670">
        <v>0.19420000000000001</v>
      </c>
      <c r="Q670">
        <v>0.15160000000000001</v>
      </c>
      <c r="R670">
        <v>6.25E-2</v>
      </c>
    </row>
    <row r="671" spans="12:18" x14ac:dyDescent="0.4">
      <c r="L671">
        <v>339.8972</v>
      </c>
      <c r="M671">
        <v>2.9999999999999997E-4</v>
      </c>
      <c r="N671">
        <v>1.8E-3</v>
      </c>
      <c r="P671">
        <v>0.19409999999999999</v>
      </c>
      <c r="Q671">
        <v>0.1515</v>
      </c>
      <c r="R671">
        <v>6.2399999999999997E-2</v>
      </c>
    </row>
    <row r="672" spans="12:18" x14ac:dyDescent="0.4">
      <c r="L672">
        <v>337.52460000000002</v>
      </c>
      <c r="M672">
        <v>2.9999999999999997E-4</v>
      </c>
      <c r="N672">
        <v>1.8E-3</v>
      </c>
      <c r="P672">
        <v>0.19389999999999999</v>
      </c>
      <c r="Q672">
        <v>0.1515</v>
      </c>
      <c r="R672">
        <v>6.2300000000000001E-2</v>
      </c>
    </row>
    <row r="673" spans="12:18" x14ac:dyDescent="0.4">
      <c r="L673">
        <v>336.58449999999999</v>
      </c>
      <c r="M673">
        <v>2.9999999999999997E-4</v>
      </c>
      <c r="N673">
        <v>1.8E-3</v>
      </c>
      <c r="P673">
        <v>0.1938</v>
      </c>
      <c r="Q673">
        <v>0.15140000000000001</v>
      </c>
      <c r="R673">
        <v>6.2300000000000001E-2</v>
      </c>
    </row>
    <row r="674" spans="12:18" x14ac:dyDescent="0.4">
      <c r="L674">
        <v>335.32569999999998</v>
      </c>
      <c r="M674">
        <v>2.9999999999999997E-4</v>
      </c>
      <c r="N674">
        <v>1.8E-3</v>
      </c>
      <c r="P674">
        <v>0.19350000000000001</v>
      </c>
      <c r="Q674">
        <v>0.15140000000000001</v>
      </c>
      <c r="R674">
        <v>6.2199999999999998E-2</v>
      </c>
    </row>
    <row r="675" spans="12:18" x14ac:dyDescent="0.4">
      <c r="L675">
        <v>335.01990000000001</v>
      </c>
      <c r="M675">
        <v>2.9999999999999997E-4</v>
      </c>
      <c r="N675">
        <v>1.8E-3</v>
      </c>
      <c r="P675">
        <v>0.19350000000000001</v>
      </c>
      <c r="Q675">
        <v>0.15140000000000001</v>
      </c>
      <c r="R675">
        <v>6.2100000000000002E-2</v>
      </c>
    </row>
    <row r="676" spans="12:18" x14ac:dyDescent="0.4">
      <c r="L676">
        <v>334.84530000000001</v>
      </c>
      <c r="M676">
        <v>2.9999999999999997E-4</v>
      </c>
      <c r="N676">
        <v>1.8E-3</v>
      </c>
      <c r="P676">
        <v>0.1933</v>
      </c>
      <c r="Q676">
        <v>0.15140000000000001</v>
      </c>
      <c r="R676">
        <v>6.2E-2</v>
      </c>
    </row>
    <row r="677" spans="12:18" x14ac:dyDescent="0.4">
      <c r="L677">
        <v>334.84</v>
      </c>
      <c r="M677">
        <v>2.9999999999999997E-4</v>
      </c>
      <c r="N677">
        <v>1.8E-3</v>
      </c>
      <c r="P677">
        <v>0.1933</v>
      </c>
      <c r="Q677">
        <v>0.15129999999999999</v>
      </c>
      <c r="R677">
        <v>6.1899999999999997E-2</v>
      </c>
    </row>
    <row r="678" spans="12:18" x14ac:dyDescent="0.4">
      <c r="L678">
        <v>334.71679999999998</v>
      </c>
      <c r="M678">
        <v>2.9999999999999997E-4</v>
      </c>
      <c r="N678">
        <v>1.8E-3</v>
      </c>
      <c r="P678">
        <v>0.19320000000000001</v>
      </c>
      <c r="Q678">
        <v>0.1512</v>
      </c>
      <c r="R678">
        <v>6.1899999999999997E-2</v>
      </c>
    </row>
    <row r="679" spans="12:18" x14ac:dyDescent="0.4">
      <c r="L679">
        <v>333.47949999999997</v>
      </c>
      <c r="M679">
        <v>2.9999999999999997E-4</v>
      </c>
      <c r="N679">
        <v>1.8E-3</v>
      </c>
      <c r="P679">
        <v>0.19320000000000001</v>
      </c>
      <c r="Q679">
        <v>0.15110000000000001</v>
      </c>
      <c r="R679">
        <v>6.1800000000000001E-2</v>
      </c>
    </row>
    <row r="680" spans="12:18" x14ac:dyDescent="0.4">
      <c r="L680">
        <v>333.28930000000003</v>
      </c>
      <c r="M680">
        <v>2.9999999999999997E-4</v>
      </c>
      <c r="N680">
        <v>1.8E-3</v>
      </c>
      <c r="P680">
        <v>0.19309999999999999</v>
      </c>
      <c r="Q680">
        <v>0.15090000000000001</v>
      </c>
      <c r="R680">
        <v>6.1800000000000001E-2</v>
      </c>
    </row>
    <row r="681" spans="12:18" x14ac:dyDescent="0.4">
      <c r="L681">
        <v>333.24090000000001</v>
      </c>
      <c r="M681">
        <v>2.9999999999999997E-4</v>
      </c>
      <c r="N681">
        <v>1.8E-3</v>
      </c>
      <c r="P681">
        <v>0.193</v>
      </c>
      <c r="Q681">
        <v>0.15090000000000001</v>
      </c>
      <c r="R681">
        <v>6.1699999999999998E-2</v>
      </c>
    </row>
    <row r="682" spans="12:18" x14ac:dyDescent="0.4">
      <c r="L682">
        <v>331.92689999999999</v>
      </c>
      <c r="M682">
        <v>2.9999999999999997E-4</v>
      </c>
      <c r="N682">
        <v>1.8E-3</v>
      </c>
      <c r="P682">
        <v>0.1928</v>
      </c>
      <c r="Q682">
        <v>0.15079999999999999</v>
      </c>
      <c r="R682">
        <v>6.1699999999999998E-2</v>
      </c>
    </row>
    <row r="683" spans="12:18" x14ac:dyDescent="0.4">
      <c r="L683">
        <v>331.7321</v>
      </c>
      <c r="M683">
        <v>2.9999999999999997E-4</v>
      </c>
      <c r="N683">
        <v>1.8E-3</v>
      </c>
      <c r="P683">
        <v>0.1928</v>
      </c>
      <c r="Q683">
        <v>0.15049999999999999</v>
      </c>
      <c r="R683">
        <v>6.1699999999999998E-2</v>
      </c>
    </row>
    <row r="684" spans="12:18" x14ac:dyDescent="0.4">
      <c r="L684">
        <v>331.65620000000001</v>
      </c>
      <c r="M684">
        <v>2.9999999999999997E-4</v>
      </c>
      <c r="N684">
        <v>1.8E-3</v>
      </c>
      <c r="P684">
        <v>0.1928</v>
      </c>
      <c r="Q684">
        <v>0.15049999999999999</v>
      </c>
      <c r="R684">
        <v>6.1600000000000002E-2</v>
      </c>
    </row>
    <row r="685" spans="12:18" x14ac:dyDescent="0.4">
      <c r="L685">
        <v>331.06970000000001</v>
      </c>
      <c r="M685">
        <v>2.9999999999999997E-4</v>
      </c>
      <c r="N685">
        <v>1.8E-3</v>
      </c>
      <c r="P685">
        <v>0.19270000000000001</v>
      </c>
      <c r="Q685">
        <v>0.15049999999999999</v>
      </c>
      <c r="R685">
        <v>6.1600000000000002E-2</v>
      </c>
    </row>
    <row r="686" spans="12:18" x14ac:dyDescent="0.4">
      <c r="L686">
        <v>330.86829999999998</v>
      </c>
      <c r="M686">
        <v>2.9999999999999997E-4</v>
      </c>
      <c r="N686">
        <v>1.8E-3</v>
      </c>
      <c r="P686">
        <v>0.1925</v>
      </c>
      <c r="Q686">
        <v>0.15029999999999999</v>
      </c>
      <c r="R686">
        <v>6.1600000000000002E-2</v>
      </c>
    </row>
    <row r="687" spans="12:18" x14ac:dyDescent="0.4">
      <c r="L687">
        <v>330.7088</v>
      </c>
      <c r="M687">
        <v>2.9999999999999997E-4</v>
      </c>
      <c r="N687">
        <v>1.8E-3</v>
      </c>
      <c r="P687">
        <v>0.1925</v>
      </c>
      <c r="Q687">
        <v>0.1502</v>
      </c>
      <c r="R687">
        <v>6.1600000000000002E-2</v>
      </c>
    </row>
    <row r="688" spans="12:18" x14ac:dyDescent="0.4">
      <c r="L688">
        <v>330.53730000000002</v>
      </c>
      <c r="M688">
        <v>2.9999999999999997E-4</v>
      </c>
      <c r="N688">
        <v>1.8E-3</v>
      </c>
      <c r="P688">
        <v>0.1923</v>
      </c>
      <c r="Q688">
        <v>0.15010000000000001</v>
      </c>
      <c r="R688">
        <v>6.1499999999999999E-2</v>
      </c>
    </row>
    <row r="689" spans="12:18" x14ac:dyDescent="0.4">
      <c r="L689">
        <v>327.37079999999997</v>
      </c>
      <c r="M689">
        <v>2.9999999999999997E-4</v>
      </c>
      <c r="N689">
        <v>1.8E-3</v>
      </c>
      <c r="P689">
        <v>0.19220000000000001</v>
      </c>
      <c r="Q689">
        <v>0.15</v>
      </c>
      <c r="R689">
        <v>6.1499999999999999E-2</v>
      </c>
    </row>
    <row r="690" spans="12:18" x14ac:dyDescent="0.4">
      <c r="L690">
        <v>319.63240000000002</v>
      </c>
      <c r="M690">
        <v>2.9999999999999997E-4</v>
      </c>
      <c r="N690">
        <v>1.8E-3</v>
      </c>
      <c r="P690">
        <v>0.19170000000000001</v>
      </c>
      <c r="Q690">
        <v>0.15</v>
      </c>
      <c r="R690">
        <v>6.1499999999999999E-2</v>
      </c>
    </row>
    <row r="691" spans="12:18" x14ac:dyDescent="0.4">
      <c r="L691">
        <v>305.42630000000003</v>
      </c>
      <c r="M691">
        <v>2.9999999999999997E-4</v>
      </c>
      <c r="N691">
        <v>1.8E-3</v>
      </c>
      <c r="P691">
        <v>0.1915</v>
      </c>
      <c r="Q691">
        <v>0.14990000000000001</v>
      </c>
      <c r="R691">
        <v>6.1400000000000003E-2</v>
      </c>
    </row>
    <row r="692" spans="12:18" x14ac:dyDescent="0.4">
      <c r="L692">
        <v>298.45850000000002</v>
      </c>
      <c r="M692">
        <v>2.9999999999999997E-4</v>
      </c>
      <c r="N692">
        <v>1.8E-3</v>
      </c>
      <c r="P692">
        <v>0.1915</v>
      </c>
      <c r="Q692">
        <v>0.1497</v>
      </c>
      <c r="R692">
        <v>6.1400000000000003E-2</v>
      </c>
    </row>
    <row r="693" spans="12:18" x14ac:dyDescent="0.4">
      <c r="L693">
        <v>290.85840000000002</v>
      </c>
      <c r="M693">
        <v>2.0000000000000001E-4</v>
      </c>
      <c r="N693">
        <v>1.8E-3</v>
      </c>
      <c r="P693">
        <v>0.19109999999999999</v>
      </c>
      <c r="Q693">
        <v>0.14949999999999999</v>
      </c>
      <c r="R693">
        <v>6.1400000000000003E-2</v>
      </c>
    </row>
    <row r="694" spans="12:18" x14ac:dyDescent="0.4">
      <c r="L694">
        <v>289.4717</v>
      </c>
      <c r="M694">
        <v>2.0000000000000001E-4</v>
      </c>
      <c r="N694">
        <v>1.8E-3</v>
      </c>
      <c r="P694">
        <v>0.19070000000000001</v>
      </c>
      <c r="Q694">
        <v>0.14929999999999999</v>
      </c>
      <c r="R694">
        <v>6.13E-2</v>
      </c>
    </row>
    <row r="695" spans="12:18" x14ac:dyDescent="0.4">
      <c r="L695">
        <v>288.47989999999999</v>
      </c>
      <c r="M695">
        <v>2.0000000000000001E-4</v>
      </c>
      <c r="N695">
        <v>1.8E-3</v>
      </c>
      <c r="P695">
        <v>0.19070000000000001</v>
      </c>
      <c r="Q695">
        <v>0.14929999999999999</v>
      </c>
      <c r="R695">
        <v>6.1199999999999997E-2</v>
      </c>
    </row>
    <row r="696" spans="12:18" x14ac:dyDescent="0.4">
      <c r="L696">
        <v>285.60969999999998</v>
      </c>
      <c r="M696">
        <v>2.0000000000000001E-4</v>
      </c>
      <c r="N696">
        <v>1.8E-3</v>
      </c>
      <c r="P696">
        <v>0.19059999999999999</v>
      </c>
      <c r="Q696">
        <v>0.14929999999999999</v>
      </c>
      <c r="R696">
        <v>6.1199999999999997E-2</v>
      </c>
    </row>
    <row r="697" spans="12:18" x14ac:dyDescent="0.4">
      <c r="L697">
        <v>281.73090000000002</v>
      </c>
      <c r="M697">
        <v>2.0000000000000001E-4</v>
      </c>
      <c r="N697">
        <v>1.8E-3</v>
      </c>
      <c r="P697">
        <v>0.1905</v>
      </c>
      <c r="Q697">
        <v>0.1492</v>
      </c>
      <c r="R697">
        <v>6.1100000000000002E-2</v>
      </c>
    </row>
    <row r="698" spans="12:18" x14ac:dyDescent="0.4">
      <c r="L698">
        <v>280.34719999999999</v>
      </c>
      <c r="M698">
        <v>2.0000000000000001E-4</v>
      </c>
      <c r="N698">
        <v>1.8E-3</v>
      </c>
      <c r="P698">
        <v>0.19040000000000001</v>
      </c>
      <c r="Q698">
        <v>0.14899999999999999</v>
      </c>
      <c r="R698">
        <v>6.1100000000000002E-2</v>
      </c>
    </row>
    <row r="699" spans="12:18" x14ac:dyDescent="0.4">
      <c r="L699">
        <v>280.21780000000001</v>
      </c>
      <c r="M699">
        <v>2.0000000000000001E-4</v>
      </c>
      <c r="N699">
        <v>1.8E-3</v>
      </c>
      <c r="P699">
        <v>0.19009999999999999</v>
      </c>
      <c r="Q699">
        <v>0.14899999999999999</v>
      </c>
      <c r="R699">
        <v>6.1100000000000002E-2</v>
      </c>
    </row>
    <row r="700" spans="12:18" x14ac:dyDescent="0.4">
      <c r="L700">
        <v>273.11790000000002</v>
      </c>
      <c r="M700">
        <v>2.0000000000000001E-4</v>
      </c>
      <c r="N700">
        <v>1.8E-3</v>
      </c>
      <c r="P700">
        <v>0.18990000000000001</v>
      </c>
      <c r="Q700">
        <v>0.14879999999999999</v>
      </c>
      <c r="R700">
        <v>6.1100000000000002E-2</v>
      </c>
    </row>
    <row r="701" spans="12:18" x14ac:dyDescent="0.4">
      <c r="L701">
        <v>271.53640000000001</v>
      </c>
      <c r="M701">
        <v>2.0000000000000001E-4</v>
      </c>
      <c r="N701">
        <v>1.8E-3</v>
      </c>
      <c r="P701">
        <v>0.1893</v>
      </c>
      <c r="Q701">
        <v>0.14879999999999999</v>
      </c>
      <c r="R701">
        <v>6.0999999999999999E-2</v>
      </c>
    </row>
    <row r="702" spans="12:18" x14ac:dyDescent="0.4">
      <c r="L702">
        <v>266.16219999999998</v>
      </c>
      <c r="M702">
        <v>2.0000000000000001E-4</v>
      </c>
      <c r="N702">
        <v>1.8E-3</v>
      </c>
      <c r="P702">
        <v>0.18920000000000001</v>
      </c>
      <c r="Q702">
        <v>0.1487</v>
      </c>
      <c r="R702">
        <v>6.0999999999999999E-2</v>
      </c>
    </row>
    <row r="703" spans="12:18" x14ac:dyDescent="0.4">
      <c r="L703">
        <v>265.96629999999999</v>
      </c>
      <c r="M703">
        <v>2.0000000000000001E-4</v>
      </c>
      <c r="N703">
        <v>1.8E-3</v>
      </c>
      <c r="P703">
        <v>0.189</v>
      </c>
      <c r="Q703">
        <v>0.14849999999999999</v>
      </c>
      <c r="R703">
        <v>6.0900000000000003E-2</v>
      </c>
    </row>
    <row r="704" spans="12:18" x14ac:dyDescent="0.4">
      <c r="L704">
        <v>265.66070000000002</v>
      </c>
      <c r="M704">
        <v>2.0000000000000001E-4</v>
      </c>
      <c r="N704">
        <v>1.8E-3</v>
      </c>
      <c r="P704">
        <v>0.189</v>
      </c>
      <c r="Q704">
        <v>0.14849999999999999</v>
      </c>
      <c r="R704">
        <v>6.0900000000000003E-2</v>
      </c>
    </row>
    <row r="705" spans="12:18" x14ac:dyDescent="0.4">
      <c r="L705">
        <v>264.86610000000002</v>
      </c>
      <c r="M705">
        <v>2.0000000000000001E-4</v>
      </c>
      <c r="N705">
        <v>1.8E-3</v>
      </c>
      <c r="P705">
        <v>0.189</v>
      </c>
      <c r="Q705">
        <v>0.1484</v>
      </c>
      <c r="R705">
        <v>6.08E-2</v>
      </c>
    </row>
    <row r="706" spans="12:18" x14ac:dyDescent="0.4">
      <c r="L706">
        <v>263.94450000000001</v>
      </c>
      <c r="M706">
        <v>2.0000000000000001E-4</v>
      </c>
      <c r="N706">
        <v>1.8E-3</v>
      </c>
      <c r="P706">
        <v>0.1888</v>
      </c>
      <c r="Q706">
        <v>0.14829999999999999</v>
      </c>
      <c r="R706">
        <v>6.0699999999999997E-2</v>
      </c>
    </row>
    <row r="707" spans="12:18" x14ac:dyDescent="0.4">
      <c r="L707">
        <v>263.60329999999999</v>
      </c>
      <c r="M707">
        <v>2.0000000000000001E-4</v>
      </c>
      <c r="N707">
        <v>1.8E-3</v>
      </c>
      <c r="P707">
        <v>0.18859999999999999</v>
      </c>
      <c r="Q707">
        <v>0.1482</v>
      </c>
      <c r="R707">
        <v>6.0699999999999997E-2</v>
      </c>
    </row>
    <row r="708" spans="12:18" x14ac:dyDescent="0.4">
      <c r="L708">
        <v>261.60449999999997</v>
      </c>
      <c r="M708">
        <v>2.0000000000000001E-4</v>
      </c>
      <c r="N708">
        <v>1.8E-3</v>
      </c>
      <c r="P708">
        <v>0.18790000000000001</v>
      </c>
      <c r="Q708">
        <v>0.1482</v>
      </c>
      <c r="R708">
        <v>6.0600000000000001E-2</v>
      </c>
    </row>
    <row r="709" spans="12:18" x14ac:dyDescent="0.4">
      <c r="L709">
        <v>261.02170000000001</v>
      </c>
      <c r="M709">
        <v>2.0000000000000001E-4</v>
      </c>
      <c r="N709">
        <v>1.8E-3</v>
      </c>
      <c r="P709">
        <v>0.18759999999999999</v>
      </c>
      <c r="Q709">
        <v>0.14810000000000001</v>
      </c>
      <c r="R709">
        <v>6.0600000000000001E-2</v>
      </c>
    </row>
    <row r="710" spans="12:18" x14ac:dyDescent="0.4">
      <c r="L710">
        <v>259.51339999999999</v>
      </c>
      <c r="M710">
        <v>2.0000000000000001E-4</v>
      </c>
      <c r="N710">
        <v>1.8E-3</v>
      </c>
      <c r="P710">
        <v>0.1875</v>
      </c>
      <c r="Q710">
        <v>0.14799999999999999</v>
      </c>
      <c r="R710">
        <v>6.0499999999999998E-2</v>
      </c>
    </row>
    <row r="711" spans="12:18" x14ac:dyDescent="0.4">
      <c r="L711">
        <v>259.1807</v>
      </c>
      <c r="M711">
        <v>2.0000000000000001E-4</v>
      </c>
      <c r="N711">
        <v>1.8E-3</v>
      </c>
      <c r="P711">
        <v>0.1875</v>
      </c>
      <c r="Q711">
        <v>0.1479</v>
      </c>
      <c r="R711">
        <v>6.0499999999999998E-2</v>
      </c>
    </row>
    <row r="712" spans="12:18" x14ac:dyDescent="0.4">
      <c r="L712">
        <v>259.16309999999999</v>
      </c>
      <c r="M712">
        <v>2.0000000000000001E-4</v>
      </c>
      <c r="N712">
        <v>1.8E-3</v>
      </c>
      <c r="P712">
        <v>0.18740000000000001</v>
      </c>
      <c r="Q712">
        <v>0.14779999999999999</v>
      </c>
      <c r="R712">
        <v>6.0299999999999999E-2</v>
      </c>
    </row>
    <row r="713" spans="12:18" x14ac:dyDescent="0.4">
      <c r="L713">
        <v>258.07569999999998</v>
      </c>
      <c r="M713">
        <v>2.0000000000000001E-4</v>
      </c>
      <c r="N713">
        <v>1.8E-3</v>
      </c>
      <c r="P713">
        <v>0.18720000000000001</v>
      </c>
      <c r="Q713">
        <v>0.1477</v>
      </c>
      <c r="R713">
        <v>6.0299999999999999E-2</v>
      </c>
    </row>
    <row r="714" spans="12:18" x14ac:dyDescent="0.4">
      <c r="L714">
        <v>257.63580000000002</v>
      </c>
      <c r="M714">
        <v>2.0000000000000001E-4</v>
      </c>
      <c r="N714">
        <v>1.8E-3</v>
      </c>
      <c r="P714">
        <v>0.18709999999999999</v>
      </c>
      <c r="Q714">
        <v>0.14749999999999999</v>
      </c>
      <c r="R714">
        <v>6.0299999999999999E-2</v>
      </c>
    </row>
    <row r="715" spans="12:18" x14ac:dyDescent="0.4">
      <c r="L715">
        <v>256.70319999999998</v>
      </c>
      <c r="M715">
        <v>2.0000000000000001E-4</v>
      </c>
      <c r="N715">
        <v>1.8E-3</v>
      </c>
      <c r="P715">
        <v>0.18709999999999999</v>
      </c>
      <c r="Q715">
        <v>0.1474</v>
      </c>
      <c r="R715">
        <v>6.0299999999999999E-2</v>
      </c>
    </row>
    <row r="716" spans="12:18" x14ac:dyDescent="0.4">
      <c r="L716">
        <v>256.53140000000002</v>
      </c>
      <c r="M716">
        <v>2.0000000000000001E-4</v>
      </c>
      <c r="N716">
        <v>1.8E-3</v>
      </c>
      <c r="P716">
        <v>0.18709999999999999</v>
      </c>
      <c r="Q716">
        <v>0.1474</v>
      </c>
      <c r="R716">
        <v>6.0199999999999997E-2</v>
      </c>
    </row>
    <row r="717" spans="12:18" x14ac:dyDescent="0.4">
      <c r="L717">
        <v>255.28819999999999</v>
      </c>
      <c r="M717">
        <v>2.0000000000000001E-4</v>
      </c>
      <c r="N717">
        <v>1.8E-3</v>
      </c>
      <c r="P717">
        <v>0.18690000000000001</v>
      </c>
      <c r="Q717">
        <v>0.1472</v>
      </c>
      <c r="R717">
        <v>6.0100000000000001E-2</v>
      </c>
    </row>
    <row r="718" spans="12:18" x14ac:dyDescent="0.4">
      <c r="L718">
        <v>255.1549</v>
      </c>
      <c r="M718">
        <v>2.0000000000000001E-4</v>
      </c>
      <c r="N718">
        <v>1.6999999999999999E-3</v>
      </c>
      <c r="P718">
        <v>0.18679999999999999</v>
      </c>
      <c r="Q718">
        <v>0.14710000000000001</v>
      </c>
      <c r="R718">
        <v>6.0100000000000001E-2</v>
      </c>
    </row>
    <row r="719" spans="12:18" x14ac:dyDescent="0.4">
      <c r="L719">
        <v>254.1645</v>
      </c>
      <c r="M719">
        <v>2.0000000000000001E-4</v>
      </c>
      <c r="N719">
        <v>1.6999999999999999E-3</v>
      </c>
      <c r="P719">
        <v>0.18640000000000001</v>
      </c>
      <c r="Q719">
        <v>0.14710000000000001</v>
      </c>
      <c r="R719">
        <v>0.06</v>
      </c>
    </row>
    <row r="720" spans="12:18" x14ac:dyDescent="0.4">
      <c r="L720">
        <v>252.565</v>
      </c>
      <c r="M720">
        <v>2.0000000000000001E-4</v>
      </c>
      <c r="N720">
        <v>1.6999999999999999E-3</v>
      </c>
      <c r="P720">
        <v>0.18629999999999999</v>
      </c>
      <c r="Q720">
        <v>0.14699999999999999</v>
      </c>
      <c r="R720">
        <v>0.06</v>
      </c>
    </row>
    <row r="721" spans="12:18" x14ac:dyDescent="0.4">
      <c r="L721">
        <v>252.1952</v>
      </c>
      <c r="M721">
        <v>2.0000000000000001E-4</v>
      </c>
      <c r="N721">
        <v>1.6999999999999999E-3</v>
      </c>
      <c r="P721">
        <v>0.1862</v>
      </c>
      <c r="Q721">
        <v>0.14699999999999999</v>
      </c>
      <c r="R721">
        <v>5.9900000000000002E-2</v>
      </c>
    </row>
    <row r="722" spans="12:18" x14ac:dyDescent="0.4">
      <c r="L722">
        <v>243.05250000000001</v>
      </c>
      <c r="M722">
        <v>2.0000000000000001E-4</v>
      </c>
      <c r="N722">
        <v>1.6999999999999999E-3</v>
      </c>
      <c r="P722">
        <v>0.1857</v>
      </c>
      <c r="Q722">
        <v>0.1469</v>
      </c>
      <c r="R722">
        <v>5.9900000000000002E-2</v>
      </c>
    </row>
    <row r="723" spans="12:18" x14ac:dyDescent="0.4">
      <c r="L723">
        <v>229.72139999999999</v>
      </c>
      <c r="M723">
        <v>2.0000000000000001E-4</v>
      </c>
      <c r="N723">
        <v>1.6999999999999999E-3</v>
      </c>
      <c r="P723">
        <v>0.1857</v>
      </c>
      <c r="Q723">
        <v>0.1469</v>
      </c>
      <c r="R723">
        <v>5.9900000000000002E-2</v>
      </c>
    </row>
    <row r="724" spans="12:18" x14ac:dyDescent="0.4">
      <c r="L724">
        <v>228.0421</v>
      </c>
      <c r="M724">
        <v>2.0000000000000001E-4</v>
      </c>
      <c r="N724">
        <v>1.6999999999999999E-3</v>
      </c>
      <c r="P724">
        <v>0.18529999999999999</v>
      </c>
      <c r="Q724">
        <v>0.1467</v>
      </c>
      <c r="R724">
        <v>5.9900000000000002E-2</v>
      </c>
    </row>
    <row r="725" spans="12:18" x14ac:dyDescent="0.4">
      <c r="L725">
        <v>227.8878</v>
      </c>
      <c r="M725">
        <v>2.0000000000000001E-4</v>
      </c>
      <c r="N725">
        <v>1.6999999999999999E-3</v>
      </c>
      <c r="P725">
        <v>0.185</v>
      </c>
      <c r="Q725">
        <v>0.1467</v>
      </c>
      <c r="R725">
        <v>5.9799999999999999E-2</v>
      </c>
    </row>
    <row r="726" spans="12:18" x14ac:dyDescent="0.4">
      <c r="L726">
        <v>226.33680000000001</v>
      </c>
      <c r="M726">
        <v>2.0000000000000001E-4</v>
      </c>
      <c r="N726">
        <v>1.6999999999999999E-3</v>
      </c>
      <c r="P726">
        <v>0.18459999999999999</v>
      </c>
      <c r="Q726">
        <v>0.14660000000000001</v>
      </c>
      <c r="R726">
        <v>5.9799999999999999E-2</v>
      </c>
    </row>
    <row r="727" spans="12:18" x14ac:dyDescent="0.4">
      <c r="L727">
        <v>226.2817</v>
      </c>
      <c r="M727">
        <v>2.0000000000000001E-4</v>
      </c>
      <c r="N727">
        <v>1.6999999999999999E-3</v>
      </c>
      <c r="P727">
        <v>0.18459999999999999</v>
      </c>
      <c r="Q727">
        <v>0.14630000000000001</v>
      </c>
      <c r="R727">
        <v>5.9700000000000003E-2</v>
      </c>
    </row>
    <row r="728" spans="12:18" x14ac:dyDescent="0.4">
      <c r="L728">
        <v>226.15950000000001</v>
      </c>
      <c r="M728">
        <v>2.0000000000000001E-4</v>
      </c>
      <c r="N728">
        <v>1.6999999999999999E-3</v>
      </c>
      <c r="P728">
        <v>0.18440000000000001</v>
      </c>
      <c r="Q728">
        <v>0.14599999999999999</v>
      </c>
      <c r="R728">
        <v>5.9700000000000003E-2</v>
      </c>
    </row>
    <row r="729" spans="12:18" x14ac:dyDescent="0.4">
      <c r="L729">
        <v>224.39060000000001</v>
      </c>
      <c r="M729">
        <v>2.0000000000000001E-4</v>
      </c>
      <c r="N729">
        <v>1.6999999999999999E-3</v>
      </c>
      <c r="P729">
        <v>0.18440000000000001</v>
      </c>
      <c r="Q729">
        <v>0.14599999999999999</v>
      </c>
      <c r="R729">
        <v>5.9400000000000001E-2</v>
      </c>
    </row>
    <row r="730" spans="12:18" x14ac:dyDescent="0.4">
      <c r="L730">
        <v>224.31270000000001</v>
      </c>
      <c r="M730">
        <v>2.0000000000000001E-4</v>
      </c>
      <c r="N730">
        <v>1.6999999999999999E-3</v>
      </c>
      <c r="P730">
        <v>0.1842</v>
      </c>
      <c r="Q730">
        <v>0.1459</v>
      </c>
      <c r="R730">
        <v>5.9299999999999999E-2</v>
      </c>
    </row>
    <row r="731" spans="12:18" x14ac:dyDescent="0.4">
      <c r="L731">
        <v>224.13759999999999</v>
      </c>
      <c r="M731">
        <v>2.0000000000000001E-4</v>
      </c>
      <c r="N731">
        <v>1.6999999999999999E-3</v>
      </c>
      <c r="P731">
        <v>0.1842</v>
      </c>
      <c r="Q731">
        <v>0.1459</v>
      </c>
      <c r="R731">
        <v>5.9200000000000003E-2</v>
      </c>
    </row>
    <row r="732" spans="12:18" x14ac:dyDescent="0.4">
      <c r="L732">
        <v>223.46279999999999</v>
      </c>
      <c r="M732">
        <v>2.0000000000000001E-4</v>
      </c>
      <c r="N732">
        <v>1.6999999999999999E-3</v>
      </c>
      <c r="P732">
        <v>0.1842</v>
      </c>
      <c r="Q732">
        <v>0.1459</v>
      </c>
      <c r="R732">
        <v>5.9200000000000003E-2</v>
      </c>
    </row>
    <row r="733" spans="12:18" x14ac:dyDescent="0.4">
      <c r="L733">
        <v>222.42019999999999</v>
      </c>
      <c r="M733">
        <v>2.0000000000000001E-4</v>
      </c>
      <c r="N733">
        <v>1.6999999999999999E-3</v>
      </c>
      <c r="P733">
        <v>0.18390000000000001</v>
      </c>
      <c r="Q733">
        <v>0.14580000000000001</v>
      </c>
      <c r="R733">
        <v>5.9200000000000003E-2</v>
      </c>
    </row>
    <row r="734" spans="12:18" x14ac:dyDescent="0.4">
      <c r="L734">
        <v>221.98480000000001</v>
      </c>
      <c r="M734">
        <v>2.0000000000000001E-4</v>
      </c>
      <c r="N734">
        <v>1.6999999999999999E-3</v>
      </c>
      <c r="P734">
        <v>0.18379999999999999</v>
      </c>
      <c r="Q734">
        <v>0.1457</v>
      </c>
      <c r="R734">
        <v>5.91E-2</v>
      </c>
    </row>
    <row r="735" spans="12:18" x14ac:dyDescent="0.4">
      <c r="L735">
        <v>221.85329999999999</v>
      </c>
      <c r="M735">
        <v>2.0000000000000001E-4</v>
      </c>
      <c r="N735">
        <v>1.6999999999999999E-3</v>
      </c>
      <c r="P735">
        <v>0.1837</v>
      </c>
      <c r="Q735">
        <v>0.14549999999999999</v>
      </c>
      <c r="R735">
        <v>5.91E-2</v>
      </c>
    </row>
    <row r="736" spans="12:18" x14ac:dyDescent="0.4">
      <c r="L736">
        <v>218.99430000000001</v>
      </c>
      <c r="M736">
        <v>2.0000000000000001E-4</v>
      </c>
      <c r="N736">
        <v>1.6999999999999999E-3</v>
      </c>
      <c r="P736">
        <v>0.18310000000000001</v>
      </c>
      <c r="Q736">
        <v>0.14530000000000001</v>
      </c>
      <c r="R736">
        <v>5.91E-2</v>
      </c>
    </row>
    <row r="737" spans="12:18" x14ac:dyDescent="0.4">
      <c r="L737">
        <v>218.9607</v>
      </c>
      <c r="M737">
        <v>2.0000000000000001E-4</v>
      </c>
      <c r="N737">
        <v>1.6999999999999999E-3</v>
      </c>
      <c r="P737">
        <v>0.18260000000000001</v>
      </c>
      <c r="Q737">
        <v>0.14510000000000001</v>
      </c>
      <c r="R737">
        <v>5.8999999999999997E-2</v>
      </c>
    </row>
    <row r="738" spans="12:18" x14ac:dyDescent="0.4">
      <c r="L738">
        <v>218.94130000000001</v>
      </c>
      <c r="M738">
        <v>2.0000000000000001E-4</v>
      </c>
      <c r="N738">
        <v>1.6999999999999999E-3</v>
      </c>
      <c r="P738">
        <v>0.1825</v>
      </c>
      <c r="Q738">
        <v>0.14510000000000001</v>
      </c>
      <c r="R738">
        <v>5.8999999999999997E-2</v>
      </c>
    </row>
    <row r="739" spans="12:18" x14ac:dyDescent="0.4">
      <c r="L739">
        <v>218.38319999999999</v>
      </c>
      <c r="M739">
        <v>2.0000000000000001E-4</v>
      </c>
      <c r="N739">
        <v>1.6999999999999999E-3</v>
      </c>
      <c r="P739">
        <v>0.182</v>
      </c>
      <c r="Q739">
        <v>0.14510000000000001</v>
      </c>
      <c r="R739">
        <v>5.8999999999999997E-2</v>
      </c>
    </row>
    <row r="740" spans="12:18" x14ac:dyDescent="0.4">
      <c r="L740">
        <v>217.1763</v>
      </c>
      <c r="M740">
        <v>2.0000000000000001E-4</v>
      </c>
      <c r="N740">
        <v>1.6999999999999999E-3</v>
      </c>
      <c r="P740">
        <v>0.18160000000000001</v>
      </c>
      <c r="Q740">
        <v>0.1449</v>
      </c>
      <c r="R740">
        <v>5.8900000000000001E-2</v>
      </c>
    </row>
    <row r="741" spans="12:18" x14ac:dyDescent="0.4">
      <c r="L741">
        <v>216.47890000000001</v>
      </c>
      <c r="M741">
        <v>2.0000000000000001E-4</v>
      </c>
      <c r="N741">
        <v>1.6999999999999999E-3</v>
      </c>
      <c r="P741">
        <v>0.18160000000000001</v>
      </c>
      <c r="Q741">
        <v>0.14480000000000001</v>
      </c>
      <c r="R741">
        <v>5.8700000000000002E-2</v>
      </c>
    </row>
    <row r="742" spans="12:18" x14ac:dyDescent="0.4">
      <c r="L742">
        <v>215.88560000000001</v>
      </c>
      <c r="M742">
        <v>2.0000000000000001E-4</v>
      </c>
      <c r="N742">
        <v>1.6999999999999999E-3</v>
      </c>
      <c r="P742">
        <v>0.18129999999999999</v>
      </c>
      <c r="Q742">
        <v>0.14480000000000001</v>
      </c>
      <c r="R742">
        <v>5.8700000000000002E-2</v>
      </c>
    </row>
    <row r="743" spans="12:18" x14ac:dyDescent="0.4">
      <c r="L743">
        <v>215.3887</v>
      </c>
      <c r="M743">
        <v>2.0000000000000001E-4</v>
      </c>
      <c r="N743">
        <v>1.6999999999999999E-3</v>
      </c>
      <c r="P743">
        <v>0.18110000000000001</v>
      </c>
      <c r="Q743">
        <v>0.14460000000000001</v>
      </c>
      <c r="R743">
        <v>5.8599999999999999E-2</v>
      </c>
    </row>
    <row r="744" spans="12:18" x14ac:dyDescent="0.4">
      <c r="L744">
        <v>214.2783</v>
      </c>
      <c r="M744">
        <v>2.0000000000000001E-4</v>
      </c>
      <c r="N744">
        <v>1.6999999999999999E-3</v>
      </c>
      <c r="P744">
        <v>0.18099999999999999</v>
      </c>
      <c r="Q744">
        <v>0.14460000000000001</v>
      </c>
      <c r="R744">
        <v>5.8599999999999999E-2</v>
      </c>
    </row>
    <row r="745" spans="12:18" x14ac:dyDescent="0.4">
      <c r="L745">
        <v>213.76840000000001</v>
      </c>
      <c r="M745">
        <v>2.0000000000000001E-4</v>
      </c>
      <c r="N745">
        <v>1.6999999999999999E-3</v>
      </c>
      <c r="P745">
        <v>0.18060000000000001</v>
      </c>
      <c r="Q745">
        <v>0.1444</v>
      </c>
      <c r="R745">
        <v>5.8500000000000003E-2</v>
      </c>
    </row>
    <row r="746" spans="12:18" x14ac:dyDescent="0.4">
      <c r="L746">
        <v>212.7902</v>
      </c>
      <c r="M746">
        <v>2.0000000000000001E-4</v>
      </c>
      <c r="N746">
        <v>1.6999999999999999E-3</v>
      </c>
      <c r="P746">
        <v>0.18060000000000001</v>
      </c>
      <c r="Q746">
        <v>0.1444</v>
      </c>
      <c r="R746">
        <v>5.8500000000000003E-2</v>
      </c>
    </row>
    <row r="747" spans="12:18" x14ac:dyDescent="0.4">
      <c r="L747">
        <v>212.6369</v>
      </c>
      <c r="M747">
        <v>2.0000000000000001E-4</v>
      </c>
      <c r="N747">
        <v>1.6999999999999999E-3</v>
      </c>
      <c r="P747">
        <v>0.18049999999999999</v>
      </c>
      <c r="Q747">
        <v>0.1444</v>
      </c>
      <c r="R747">
        <v>5.8400000000000001E-2</v>
      </c>
    </row>
    <row r="748" spans="12:18" x14ac:dyDescent="0.4">
      <c r="L748">
        <v>211.98</v>
      </c>
      <c r="M748">
        <v>2.0000000000000001E-4</v>
      </c>
      <c r="N748">
        <v>1.6999999999999999E-3</v>
      </c>
      <c r="P748">
        <v>0.1804</v>
      </c>
      <c r="Q748">
        <v>0.1444</v>
      </c>
      <c r="R748">
        <v>5.8400000000000001E-2</v>
      </c>
    </row>
    <row r="749" spans="12:18" x14ac:dyDescent="0.4">
      <c r="L749">
        <v>211.56</v>
      </c>
      <c r="M749">
        <v>2.0000000000000001E-4</v>
      </c>
      <c r="N749">
        <v>1.6999999999999999E-3</v>
      </c>
      <c r="P749">
        <v>0.1802</v>
      </c>
      <c r="Q749">
        <v>0.1444</v>
      </c>
      <c r="R749">
        <v>5.8400000000000001E-2</v>
      </c>
    </row>
    <row r="750" spans="12:18" x14ac:dyDescent="0.4">
      <c r="L750">
        <v>211.52869999999999</v>
      </c>
      <c r="M750">
        <v>2.0000000000000001E-4</v>
      </c>
      <c r="N750">
        <v>1.6999999999999999E-3</v>
      </c>
      <c r="P750">
        <v>0.18010000000000001</v>
      </c>
      <c r="Q750">
        <v>0.14430000000000001</v>
      </c>
      <c r="R750">
        <v>5.8299999999999998E-2</v>
      </c>
    </row>
    <row r="751" spans="12:18" x14ac:dyDescent="0.4">
      <c r="L751">
        <v>210.62139999999999</v>
      </c>
      <c r="M751">
        <v>2.0000000000000001E-4</v>
      </c>
      <c r="N751">
        <v>1.6999999999999999E-3</v>
      </c>
      <c r="P751">
        <v>0.18</v>
      </c>
      <c r="Q751">
        <v>0.14430000000000001</v>
      </c>
      <c r="R751">
        <v>5.8299999999999998E-2</v>
      </c>
    </row>
    <row r="752" spans="12:18" x14ac:dyDescent="0.4">
      <c r="L752">
        <v>210.36449999999999</v>
      </c>
      <c r="M752">
        <v>2.0000000000000001E-4</v>
      </c>
      <c r="N752">
        <v>1.6999999999999999E-3</v>
      </c>
      <c r="P752">
        <v>0.1799</v>
      </c>
      <c r="Q752">
        <v>0.14419999999999999</v>
      </c>
      <c r="R752">
        <v>5.8299999999999998E-2</v>
      </c>
    </row>
    <row r="753" spans="12:18" x14ac:dyDescent="0.4">
      <c r="L753">
        <v>209.15880000000001</v>
      </c>
      <c r="M753">
        <v>2.0000000000000001E-4</v>
      </c>
      <c r="N753">
        <v>1.6999999999999999E-3</v>
      </c>
      <c r="P753">
        <v>0.1799</v>
      </c>
      <c r="Q753">
        <v>0.14410000000000001</v>
      </c>
      <c r="R753">
        <v>5.8200000000000002E-2</v>
      </c>
    </row>
    <row r="754" spans="12:18" x14ac:dyDescent="0.4">
      <c r="L754">
        <v>208.82560000000001</v>
      </c>
      <c r="M754">
        <v>2.0000000000000001E-4</v>
      </c>
      <c r="N754">
        <v>1.6999999999999999E-3</v>
      </c>
      <c r="P754">
        <v>0.1799</v>
      </c>
      <c r="Q754">
        <v>0.14399999999999999</v>
      </c>
      <c r="R754">
        <v>5.8200000000000002E-2</v>
      </c>
    </row>
    <row r="755" spans="12:18" x14ac:dyDescent="0.4">
      <c r="L755">
        <v>204.80410000000001</v>
      </c>
      <c r="M755">
        <v>2.0000000000000001E-4</v>
      </c>
      <c r="N755">
        <v>1.6999999999999999E-3</v>
      </c>
      <c r="P755">
        <v>0.1799</v>
      </c>
      <c r="Q755">
        <v>0.14399999999999999</v>
      </c>
      <c r="R755">
        <v>5.8099999999999999E-2</v>
      </c>
    </row>
    <row r="756" spans="12:18" x14ac:dyDescent="0.4">
      <c r="L756">
        <v>204.70169999999999</v>
      </c>
      <c r="M756">
        <v>2.0000000000000001E-4</v>
      </c>
      <c r="N756">
        <v>1.6999999999999999E-3</v>
      </c>
      <c r="P756">
        <v>0.17949999999999999</v>
      </c>
      <c r="Q756">
        <v>0.1439</v>
      </c>
      <c r="R756">
        <v>5.8099999999999999E-2</v>
      </c>
    </row>
    <row r="757" spans="12:18" x14ac:dyDescent="0.4">
      <c r="L757">
        <v>204.5352</v>
      </c>
      <c r="M757">
        <v>2.0000000000000001E-4</v>
      </c>
      <c r="N757">
        <v>1.6999999999999999E-3</v>
      </c>
      <c r="P757">
        <v>0.1794</v>
      </c>
      <c r="Q757">
        <v>0.14380000000000001</v>
      </c>
      <c r="R757">
        <v>5.8000000000000003E-2</v>
      </c>
    </row>
    <row r="758" spans="12:18" x14ac:dyDescent="0.4">
      <c r="L758">
        <v>204.49010000000001</v>
      </c>
      <c r="M758">
        <v>2.0000000000000001E-4</v>
      </c>
      <c r="N758">
        <v>1.6999999999999999E-3</v>
      </c>
      <c r="P758">
        <v>0.17899999999999999</v>
      </c>
      <c r="Q758">
        <v>0.14380000000000001</v>
      </c>
      <c r="R758">
        <v>5.79E-2</v>
      </c>
    </row>
    <row r="759" spans="12:18" x14ac:dyDescent="0.4">
      <c r="L759">
        <v>203.21860000000001</v>
      </c>
      <c r="M759">
        <v>2.0000000000000001E-4</v>
      </c>
      <c r="N759">
        <v>1.6999999999999999E-3</v>
      </c>
      <c r="P759">
        <v>0.17899999999999999</v>
      </c>
      <c r="Q759">
        <v>0.14349999999999999</v>
      </c>
      <c r="R759">
        <v>5.7799999999999997E-2</v>
      </c>
    </row>
    <row r="760" spans="12:18" x14ac:dyDescent="0.4">
      <c r="L760">
        <v>202.9419</v>
      </c>
      <c r="M760">
        <v>2.0000000000000001E-4</v>
      </c>
      <c r="N760">
        <v>1.6999999999999999E-3</v>
      </c>
      <c r="P760">
        <v>0.17899999999999999</v>
      </c>
      <c r="Q760">
        <v>0.1434</v>
      </c>
      <c r="R760">
        <v>5.7799999999999997E-2</v>
      </c>
    </row>
    <row r="761" spans="12:18" x14ac:dyDescent="0.4">
      <c r="L761">
        <v>202.7723</v>
      </c>
      <c r="M761">
        <v>2.0000000000000001E-4</v>
      </c>
      <c r="N761">
        <v>1.6999999999999999E-3</v>
      </c>
      <c r="P761">
        <v>0.17879999999999999</v>
      </c>
      <c r="Q761">
        <v>0.1434</v>
      </c>
      <c r="R761">
        <v>5.7799999999999997E-2</v>
      </c>
    </row>
    <row r="762" spans="12:18" x14ac:dyDescent="0.4">
      <c r="L762">
        <v>199.04839999999999</v>
      </c>
      <c r="M762">
        <v>2.0000000000000001E-4</v>
      </c>
      <c r="N762">
        <v>1.6999999999999999E-3</v>
      </c>
      <c r="P762">
        <v>0.17860000000000001</v>
      </c>
      <c r="Q762">
        <v>0.14330000000000001</v>
      </c>
      <c r="R762">
        <v>5.7799999999999997E-2</v>
      </c>
    </row>
    <row r="763" spans="12:18" x14ac:dyDescent="0.4">
      <c r="L763">
        <v>194.3175</v>
      </c>
      <c r="M763">
        <v>2.0000000000000001E-4</v>
      </c>
      <c r="N763">
        <v>1.6999999999999999E-3</v>
      </c>
      <c r="P763">
        <v>0.17829999999999999</v>
      </c>
      <c r="Q763">
        <v>0.14330000000000001</v>
      </c>
      <c r="R763">
        <v>5.7799999999999997E-2</v>
      </c>
    </row>
    <row r="764" spans="12:18" x14ac:dyDescent="0.4">
      <c r="L764">
        <v>194.2782</v>
      </c>
      <c r="M764">
        <v>2.0000000000000001E-4</v>
      </c>
      <c r="N764">
        <v>1.6999999999999999E-3</v>
      </c>
      <c r="P764">
        <v>0.1774</v>
      </c>
      <c r="Q764">
        <v>0.14330000000000001</v>
      </c>
      <c r="R764">
        <v>5.7700000000000001E-2</v>
      </c>
    </row>
    <row r="765" spans="12:18" x14ac:dyDescent="0.4">
      <c r="L765">
        <v>194.26060000000001</v>
      </c>
      <c r="M765">
        <v>2.0000000000000001E-4</v>
      </c>
      <c r="N765">
        <v>1.6999999999999999E-3</v>
      </c>
      <c r="P765">
        <v>0.1772</v>
      </c>
      <c r="Q765">
        <v>0.1431</v>
      </c>
      <c r="R765">
        <v>5.7599999999999998E-2</v>
      </c>
    </row>
    <row r="766" spans="12:18" x14ac:dyDescent="0.4">
      <c r="L766">
        <v>194.2422</v>
      </c>
      <c r="M766">
        <v>2.0000000000000001E-4</v>
      </c>
      <c r="N766">
        <v>1.6999999999999999E-3</v>
      </c>
      <c r="P766">
        <v>0.1769</v>
      </c>
      <c r="Q766">
        <v>0.14299999999999999</v>
      </c>
      <c r="R766">
        <v>5.7500000000000002E-2</v>
      </c>
    </row>
    <row r="767" spans="12:18" x14ac:dyDescent="0.4">
      <c r="L767">
        <v>194.19739999999999</v>
      </c>
      <c r="M767">
        <v>2.0000000000000001E-4</v>
      </c>
      <c r="N767">
        <v>1.6999999999999999E-3</v>
      </c>
      <c r="P767">
        <v>0.1769</v>
      </c>
      <c r="Q767">
        <v>0.1429</v>
      </c>
      <c r="R767">
        <v>5.7500000000000002E-2</v>
      </c>
    </row>
    <row r="768" spans="12:18" x14ac:dyDescent="0.4">
      <c r="L768">
        <v>194.16380000000001</v>
      </c>
      <c r="M768">
        <v>2.0000000000000001E-4</v>
      </c>
      <c r="N768">
        <v>1.6999999999999999E-3</v>
      </c>
      <c r="P768">
        <v>0.1767</v>
      </c>
      <c r="Q768">
        <v>0.1429</v>
      </c>
      <c r="R768">
        <v>5.7500000000000002E-2</v>
      </c>
    </row>
    <row r="769" spans="12:18" x14ac:dyDescent="0.4">
      <c r="L769">
        <v>193.81309999999999</v>
      </c>
      <c r="M769">
        <v>2.0000000000000001E-4</v>
      </c>
      <c r="N769">
        <v>1.6999999999999999E-3</v>
      </c>
      <c r="P769">
        <v>0.17660000000000001</v>
      </c>
      <c r="Q769">
        <v>0.14280000000000001</v>
      </c>
      <c r="R769">
        <v>5.7500000000000002E-2</v>
      </c>
    </row>
    <row r="770" spans="12:18" x14ac:dyDescent="0.4">
      <c r="L770">
        <v>193.68870000000001</v>
      </c>
      <c r="M770">
        <v>2.0000000000000001E-4</v>
      </c>
      <c r="N770">
        <v>1.6999999999999999E-3</v>
      </c>
      <c r="P770">
        <v>0.1764</v>
      </c>
      <c r="Q770">
        <v>0.1426</v>
      </c>
      <c r="R770">
        <v>5.7500000000000002E-2</v>
      </c>
    </row>
    <row r="771" spans="12:18" x14ac:dyDescent="0.4">
      <c r="L771">
        <v>191.50219999999999</v>
      </c>
      <c r="M771">
        <v>2.0000000000000001E-4</v>
      </c>
      <c r="N771">
        <v>1.6999999999999999E-3</v>
      </c>
      <c r="P771">
        <v>0.17630000000000001</v>
      </c>
      <c r="Q771">
        <v>0.1426</v>
      </c>
      <c r="R771">
        <v>5.74E-2</v>
      </c>
    </row>
    <row r="772" spans="12:18" x14ac:dyDescent="0.4">
      <c r="L772">
        <v>189.6086</v>
      </c>
      <c r="M772">
        <v>2.0000000000000001E-4</v>
      </c>
      <c r="N772">
        <v>1.6999999999999999E-3</v>
      </c>
      <c r="P772">
        <v>0.1762</v>
      </c>
      <c r="Q772">
        <v>0.1424</v>
      </c>
      <c r="R772">
        <v>5.74E-2</v>
      </c>
    </row>
    <row r="773" spans="12:18" x14ac:dyDescent="0.4">
      <c r="L773">
        <v>189.60210000000001</v>
      </c>
      <c r="M773">
        <v>2.0000000000000001E-4</v>
      </c>
      <c r="N773">
        <v>1.6999999999999999E-3</v>
      </c>
      <c r="P773">
        <v>0.17610000000000001</v>
      </c>
      <c r="Q773">
        <v>0.14219999999999999</v>
      </c>
      <c r="R773">
        <v>5.74E-2</v>
      </c>
    </row>
    <row r="774" spans="12:18" x14ac:dyDescent="0.4">
      <c r="L774">
        <v>189.5771</v>
      </c>
      <c r="M774">
        <v>2.0000000000000001E-4</v>
      </c>
      <c r="N774">
        <v>1.6999999999999999E-3</v>
      </c>
      <c r="P774">
        <v>0.17610000000000001</v>
      </c>
      <c r="Q774">
        <v>0.1421</v>
      </c>
      <c r="R774">
        <v>5.7299999999999997E-2</v>
      </c>
    </row>
    <row r="775" spans="12:18" x14ac:dyDescent="0.4">
      <c r="L775">
        <v>189.54519999999999</v>
      </c>
      <c r="M775">
        <v>2.0000000000000001E-4</v>
      </c>
      <c r="N775">
        <v>1.6999999999999999E-3</v>
      </c>
      <c r="P775">
        <v>0.1759</v>
      </c>
      <c r="Q775">
        <v>0.1421</v>
      </c>
      <c r="R775">
        <v>5.7299999999999997E-2</v>
      </c>
    </row>
    <row r="776" spans="12:18" x14ac:dyDescent="0.4">
      <c r="L776">
        <v>182.2576</v>
      </c>
      <c r="M776">
        <v>2.0000000000000001E-4</v>
      </c>
      <c r="N776">
        <v>1.6999999999999999E-3</v>
      </c>
      <c r="P776">
        <v>0.17580000000000001</v>
      </c>
      <c r="Q776">
        <v>0.14199999999999999</v>
      </c>
      <c r="R776">
        <v>5.7200000000000001E-2</v>
      </c>
    </row>
    <row r="777" spans="12:18" x14ac:dyDescent="0.4">
      <c r="L777">
        <v>178.81899999999999</v>
      </c>
      <c r="M777">
        <v>2.0000000000000001E-4</v>
      </c>
      <c r="N777">
        <v>1.6999999999999999E-3</v>
      </c>
      <c r="P777">
        <v>0.17580000000000001</v>
      </c>
      <c r="Q777">
        <v>0.1416</v>
      </c>
      <c r="R777">
        <v>5.7200000000000001E-2</v>
      </c>
    </row>
    <row r="778" spans="12:18" x14ac:dyDescent="0.4">
      <c r="L778">
        <v>169.7413</v>
      </c>
      <c r="M778">
        <v>2.0000000000000001E-4</v>
      </c>
      <c r="N778">
        <v>1.6999999999999999E-3</v>
      </c>
      <c r="P778">
        <v>0.17580000000000001</v>
      </c>
      <c r="Q778">
        <v>0.1416</v>
      </c>
      <c r="R778">
        <v>5.7099999999999998E-2</v>
      </c>
    </row>
    <row r="779" spans="12:18" x14ac:dyDescent="0.4">
      <c r="L779">
        <v>164.24629999999999</v>
      </c>
      <c r="M779">
        <v>2.0000000000000001E-4</v>
      </c>
      <c r="N779">
        <v>1.6999999999999999E-3</v>
      </c>
      <c r="P779">
        <v>0.1757</v>
      </c>
      <c r="Q779">
        <v>0.1416</v>
      </c>
      <c r="R779">
        <v>5.7099999999999998E-2</v>
      </c>
    </row>
    <row r="780" spans="12:18" x14ac:dyDescent="0.4">
      <c r="L780">
        <v>160.203</v>
      </c>
      <c r="M780">
        <v>2.0000000000000001E-4</v>
      </c>
      <c r="N780">
        <v>1.6999999999999999E-3</v>
      </c>
      <c r="P780">
        <v>0.17560000000000001</v>
      </c>
      <c r="Q780">
        <v>0.14130000000000001</v>
      </c>
      <c r="R780">
        <v>5.7099999999999998E-2</v>
      </c>
    </row>
    <row r="781" spans="12:18" x14ac:dyDescent="0.4">
      <c r="L781">
        <v>159.2482</v>
      </c>
      <c r="M781">
        <v>2.0000000000000001E-4</v>
      </c>
      <c r="N781">
        <v>1.6999999999999999E-3</v>
      </c>
      <c r="P781">
        <v>0.17510000000000001</v>
      </c>
      <c r="Q781">
        <v>0.14130000000000001</v>
      </c>
      <c r="R781">
        <v>5.7099999999999998E-2</v>
      </c>
    </row>
    <row r="782" spans="12:18" x14ac:dyDescent="0.4">
      <c r="L782">
        <v>157.69929999999999</v>
      </c>
      <c r="M782">
        <v>2.0000000000000001E-4</v>
      </c>
      <c r="N782">
        <v>1.6999999999999999E-3</v>
      </c>
      <c r="P782">
        <v>0.17499999999999999</v>
      </c>
      <c r="Q782">
        <v>0.1409</v>
      </c>
      <c r="R782">
        <v>5.7000000000000002E-2</v>
      </c>
    </row>
    <row r="783" spans="12:18" x14ac:dyDescent="0.4">
      <c r="L783">
        <v>155.2552</v>
      </c>
      <c r="M783">
        <v>2.0000000000000001E-4</v>
      </c>
      <c r="N783">
        <v>1.6999999999999999E-3</v>
      </c>
      <c r="P783">
        <v>0.17480000000000001</v>
      </c>
      <c r="Q783">
        <v>0.14069999999999999</v>
      </c>
      <c r="R783">
        <v>5.6899999999999999E-2</v>
      </c>
    </row>
    <row r="784" spans="12:18" x14ac:dyDescent="0.4">
      <c r="L784">
        <v>151.62530000000001</v>
      </c>
      <c r="M784">
        <v>2.0000000000000001E-4</v>
      </c>
      <c r="N784">
        <v>1.6000000000000001E-3</v>
      </c>
      <c r="P784">
        <v>0.17449999999999999</v>
      </c>
      <c r="Q784">
        <v>0.14050000000000001</v>
      </c>
      <c r="R784">
        <v>5.6899999999999999E-2</v>
      </c>
    </row>
    <row r="785" spans="12:18" x14ac:dyDescent="0.4">
      <c r="L785">
        <v>148.7319</v>
      </c>
      <c r="M785">
        <v>2.0000000000000001E-4</v>
      </c>
      <c r="N785">
        <v>1.6000000000000001E-3</v>
      </c>
      <c r="P785">
        <v>0.1741</v>
      </c>
      <c r="Q785">
        <v>0.14030000000000001</v>
      </c>
      <c r="R785">
        <v>5.6899999999999999E-2</v>
      </c>
    </row>
    <row r="786" spans="12:18" x14ac:dyDescent="0.4">
      <c r="L786">
        <v>126.07080000000001</v>
      </c>
      <c r="M786">
        <v>2.0000000000000001E-4</v>
      </c>
      <c r="N786">
        <v>1.6000000000000001E-3</v>
      </c>
      <c r="P786">
        <v>0.17399999999999999</v>
      </c>
      <c r="Q786">
        <v>0.14000000000000001</v>
      </c>
      <c r="R786">
        <v>5.6899999999999999E-2</v>
      </c>
    </row>
    <row r="787" spans="12:18" x14ac:dyDescent="0.4">
      <c r="L787">
        <v>111.70699999999999</v>
      </c>
      <c r="M787">
        <v>2.0000000000000001E-4</v>
      </c>
      <c r="N787">
        <v>1.6000000000000001E-3</v>
      </c>
      <c r="P787">
        <v>0.1739</v>
      </c>
      <c r="Q787">
        <v>0.1399</v>
      </c>
      <c r="R787">
        <v>5.6899999999999999E-2</v>
      </c>
    </row>
    <row r="788" spans="12:18" x14ac:dyDescent="0.4">
      <c r="L788">
        <v>107.9203</v>
      </c>
      <c r="M788">
        <v>2.0000000000000001E-4</v>
      </c>
      <c r="N788">
        <v>1.6000000000000001E-3</v>
      </c>
      <c r="P788">
        <v>0.17369999999999999</v>
      </c>
      <c r="Q788">
        <v>0.13980000000000001</v>
      </c>
      <c r="R788">
        <v>5.6800000000000003E-2</v>
      </c>
    </row>
    <row r="789" spans="12:18" x14ac:dyDescent="0.4">
      <c r="L789">
        <v>102.8488</v>
      </c>
      <c r="M789">
        <v>2.0000000000000001E-4</v>
      </c>
      <c r="N789">
        <v>1.6000000000000001E-3</v>
      </c>
      <c r="P789">
        <v>0.17369999999999999</v>
      </c>
      <c r="Q789">
        <v>0.1396</v>
      </c>
      <c r="R789">
        <v>5.67E-2</v>
      </c>
    </row>
    <row r="790" spans="12:18" x14ac:dyDescent="0.4">
      <c r="L790">
        <v>98.482799999999997</v>
      </c>
      <c r="M790">
        <v>2.0000000000000001E-4</v>
      </c>
      <c r="N790">
        <v>1.6000000000000001E-3</v>
      </c>
      <c r="P790">
        <v>0.1734</v>
      </c>
      <c r="Q790">
        <v>0.1396</v>
      </c>
      <c r="R790">
        <v>5.67E-2</v>
      </c>
    </row>
    <row r="791" spans="12:18" x14ac:dyDescent="0.4">
      <c r="L791">
        <v>96.335499999999996</v>
      </c>
      <c r="M791">
        <v>2.0000000000000001E-4</v>
      </c>
      <c r="N791">
        <v>1.6000000000000001E-3</v>
      </c>
      <c r="P791">
        <v>0.1734</v>
      </c>
      <c r="Q791">
        <v>0.13950000000000001</v>
      </c>
      <c r="R791">
        <v>5.6599999999999998E-2</v>
      </c>
    </row>
    <row r="792" spans="12:18" x14ac:dyDescent="0.4">
      <c r="L792">
        <v>93.189700000000002</v>
      </c>
      <c r="M792">
        <v>2.0000000000000001E-4</v>
      </c>
      <c r="N792">
        <v>1.6000000000000001E-3</v>
      </c>
      <c r="P792">
        <v>0.17299999999999999</v>
      </c>
      <c r="Q792">
        <v>0.1394</v>
      </c>
      <c r="R792">
        <v>5.6599999999999998E-2</v>
      </c>
    </row>
    <row r="793" spans="12:18" x14ac:dyDescent="0.4">
      <c r="L793">
        <v>89.837199999999996</v>
      </c>
      <c r="M793">
        <v>2.0000000000000001E-4</v>
      </c>
      <c r="N793">
        <v>1.6000000000000001E-3</v>
      </c>
      <c r="P793">
        <v>0.1729</v>
      </c>
      <c r="Q793">
        <v>0.1394</v>
      </c>
      <c r="R793">
        <v>5.6599999999999998E-2</v>
      </c>
    </row>
    <row r="794" spans="12:18" x14ac:dyDescent="0.4">
      <c r="L794">
        <v>87.800200000000004</v>
      </c>
      <c r="M794">
        <v>2.0000000000000001E-4</v>
      </c>
      <c r="N794">
        <v>1.6000000000000001E-3</v>
      </c>
      <c r="P794">
        <v>0.17280000000000001</v>
      </c>
      <c r="Q794">
        <v>0.13930000000000001</v>
      </c>
      <c r="R794">
        <v>5.6599999999999998E-2</v>
      </c>
    </row>
    <row r="795" spans="12:18" x14ac:dyDescent="0.4">
      <c r="L795">
        <v>77.965199999999996</v>
      </c>
      <c r="M795">
        <v>2.0000000000000001E-4</v>
      </c>
      <c r="N795">
        <v>1.6000000000000001E-3</v>
      </c>
      <c r="P795">
        <v>0.17269999999999999</v>
      </c>
      <c r="Q795">
        <v>0.13919999999999999</v>
      </c>
      <c r="R795">
        <v>5.6500000000000002E-2</v>
      </c>
    </row>
    <row r="796" spans="12:18" x14ac:dyDescent="0.4">
      <c r="L796">
        <v>61.496200000000002</v>
      </c>
      <c r="M796">
        <v>2.0000000000000001E-4</v>
      </c>
      <c r="N796">
        <v>1.6000000000000001E-3</v>
      </c>
      <c r="P796">
        <v>0.17230000000000001</v>
      </c>
      <c r="Q796">
        <v>0.13919999999999999</v>
      </c>
      <c r="R796">
        <v>5.6500000000000002E-2</v>
      </c>
    </row>
    <row r="797" spans="12:18" x14ac:dyDescent="0.4">
      <c r="L797">
        <v>60.572099999999999</v>
      </c>
      <c r="M797">
        <v>2.0000000000000001E-4</v>
      </c>
      <c r="N797">
        <v>1.6000000000000001E-3</v>
      </c>
      <c r="P797">
        <v>0.17219999999999999</v>
      </c>
      <c r="Q797">
        <v>0.1391</v>
      </c>
      <c r="R797">
        <v>5.6500000000000002E-2</v>
      </c>
    </row>
    <row r="798" spans="12:18" x14ac:dyDescent="0.4">
      <c r="L798">
        <v>55.327300000000001</v>
      </c>
      <c r="M798">
        <v>2.0000000000000001E-4</v>
      </c>
      <c r="N798">
        <v>1.6000000000000001E-3</v>
      </c>
      <c r="P798">
        <v>0.17219999999999999</v>
      </c>
      <c r="Q798">
        <v>0.13900000000000001</v>
      </c>
      <c r="R798">
        <v>5.6500000000000002E-2</v>
      </c>
    </row>
    <row r="799" spans="12:18" x14ac:dyDescent="0.4">
      <c r="L799">
        <v>52.193600000000004</v>
      </c>
      <c r="M799">
        <v>2.0000000000000001E-4</v>
      </c>
      <c r="N799">
        <v>1.6000000000000001E-3</v>
      </c>
      <c r="P799">
        <v>0.1721</v>
      </c>
      <c r="Q799">
        <v>0.13880000000000001</v>
      </c>
      <c r="R799">
        <v>5.6500000000000002E-2</v>
      </c>
    </row>
    <row r="800" spans="12:18" x14ac:dyDescent="0.4">
      <c r="L800">
        <v>46.077399999999997</v>
      </c>
      <c r="M800">
        <v>2.0000000000000001E-4</v>
      </c>
      <c r="N800">
        <v>1.6000000000000001E-3</v>
      </c>
      <c r="P800">
        <v>0.17199999999999999</v>
      </c>
      <c r="Q800">
        <v>0.13869999999999999</v>
      </c>
      <c r="R800">
        <v>5.6399999999999999E-2</v>
      </c>
    </row>
    <row r="801" spans="12:18" x14ac:dyDescent="0.4">
      <c r="L801">
        <v>45.5871</v>
      </c>
      <c r="M801">
        <v>2.0000000000000001E-4</v>
      </c>
      <c r="N801">
        <v>1.6000000000000001E-3</v>
      </c>
      <c r="P801">
        <v>0.1719</v>
      </c>
      <c r="Q801">
        <v>0.13830000000000001</v>
      </c>
      <c r="R801">
        <v>5.6399999999999999E-2</v>
      </c>
    </row>
    <row r="802" spans="12:18" x14ac:dyDescent="0.4">
      <c r="L802">
        <v>45.150599999999997</v>
      </c>
      <c r="M802">
        <v>2.0000000000000001E-4</v>
      </c>
      <c r="N802">
        <v>1.6000000000000001E-3</v>
      </c>
      <c r="P802">
        <v>0.17180000000000001</v>
      </c>
      <c r="Q802">
        <v>0.13819999999999999</v>
      </c>
      <c r="R802">
        <v>5.6300000000000003E-2</v>
      </c>
    </row>
    <row r="803" spans="12:18" x14ac:dyDescent="0.4">
      <c r="L803">
        <v>43.643000000000001</v>
      </c>
      <c r="M803">
        <v>2.0000000000000001E-4</v>
      </c>
      <c r="N803">
        <v>1.6000000000000001E-3</v>
      </c>
      <c r="P803">
        <v>0.17180000000000001</v>
      </c>
      <c r="Q803">
        <v>0.13800000000000001</v>
      </c>
      <c r="R803">
        <v>5.62E-2</v>
      </c>
    </row>
    <row r="804" spans="12:18" x14ac:dyDescent="0.4">
      <c r="L804">
        <v>40.461100000000002</v>
      </c>
      <c r="M804">
        <v>2.0000000000000001E-4</v>
      </c>
      <c r="N804">
        <v>1.6000000000000001E-3</v>
      </c>
      <c r="P804">
        <v>0.1716</v>
      </c>
      <c r="Q804">
        <v>0.13800000000000001</v>
      </c>
      <c r="R804">
        <v>5.62E-2</v>
      </c>
    </row>
    <row r="805" spans="12:18" x14ac:dyDescent="0.4">
      <c r="L805">
        <v>29.382300000000001</v>
      </c>
      <c r="M805">
        <v>2.0000000000000001E-4</v>
      </c>
      <c r="N805">
        <v>1.6000000000000001E-3</v>
      </c>
      <c r="P805">
        <v>0.1716</v>
      </c>
      <c r="Q805">
        <v>0.13789999999999999</v>
      </c>
      <c r="R805">
        <v>5.6099999999999997E-2</v>
      </c>
    </row>
    <row r="806" spans="12:18" x14ac:dyDescent="0.4">
      <c r="L806">
        <v>28.302199999999999</v>
      </c>
      <c r="M806">
        <v>2.0000000000000001E-4</v>
      </c>
      <c r="N806">
        <v>1.6000000000000001E-3</v>
      </c>
      <c r="P806">
        <v>0.1714</v>
      </c>
      <c r="Q806">
        <v>0.13789999999999999</v>
      </c>
      <c r="R806">
        <v>5.6000000000000001E-2</v>
      </c>
    </row>
    <row r="807" spans="12:18" x14ac:dyDescent="0.4">
      <c r="L807">
        <v>26.061900000000001</v>
      </c>
      <c r="M807">
        <v>2.0000000000000001E-4</v>
      </c>
      <c r="N807">
        <v>1.6000000000000001E-3</v>
      </c>
      <c r="P807">
        <v>0.1714</v>
      </c>
      <c r="Q807">
        <v>0.13769999999999999</v>
      </c>
      <c r="R807">
        <v>5.6000000000000001E-2</v>
      </c>
    </row>
    <row r="808" spans="12:18" x14ac:dyDescent="0.4">
      <c r="L808">
        <v>24.934200000000001</v>
      </c>
      <c r="M808">
        <v>2.0000000000000001E-4</v>
      </c>
      <c r="N808">
        <v>1.6000000000000001E-3</v>
      </c>
      <c r="P808">
        <v>0.1714</v>
      </c>
      <c r="Q808">
        <v>0.1376</v>
      </c>
      <c r="R808">
        <v>5.6000000000000001E-2</v>
      </c>
    </row>
    <row r="809" spans="12:18" x14ac:dyDescent="0.4">
      <c r="L809">
        <v>16.647099999999998</v>
      </c>
      <c r="M809">
        <v>2.0000000000000001E-4</v>
      </c>
      <c r="N809">
        <v>1.6000000000000001E-3</v>
      </c>
      <c r="P809">
        <v>0.17100000000000001</v>
      </c>
      <c r="Q809">
        <v>0.13750000000000001</v>
      </c>
      <c r="R809">
        <v>5.6000000000000001E-2</v>
      </c>
    </row>
    <row r="810" spans="12:18" x14ac:dyDescent="0.4">
      <c r="L810">
        <v>12.707000000000001</v>
      </c>
      <c r="M810">
        <v>2.0000000000000001E-4</v>
      </c>
      <c r="N810">
        <v>1.6000000000000001E-3</v>
      </c>
      <c r="P810">
        <v>0.1709</v>
      </c>
      <c r="Q810">
        <v>0.13739999999999999</v>
      </c>
      <c r="R810">
        <v>5.6000000000000001E-2</v>
      </c>
    </row>
    <row r="811" spans="12:18" x14ac:dyDescent="0.4">
      <c r="L811">
        <v>12.6645</v>
      </c>
      <c r="M811">
        <v>2.0000000000000001E-4</v>
      </c>
      <c r="N811">
        <v>1.6000000000000001E-3</v>
      </c>
      <c r="P811">
        <v>0.17080000000000001</v>
      </c>
      <c r="Q811">
        <v>0.13739999999999999</v>
      </c>
      <c r="R811">
        <v>5.5800000000000002E-2</v>
      </c>
    </row>
    <row r="812" spans="12:18" x14ac:dyDescent="0.4">
      <c r="L812">
        <v>7.8784000000000001</v>
      </c>
      <c r="M812">
        <v>2.0000000000000001E-4</v>
      </c>
      <c r="N812">
        <v>1.6000000000000001E-3</v>
      </c>
      <c r="P812">
        <v>0.17080000000000001</v>
      </c>
      <c r="Q812">
        <v>0.13730000000000001</v>
      </c>
      <c r="R812">
        <v>5.5800000000000002E-2</v>
      </c>
    </row>
    <row r="813" spans="12:18" x14ac:dyDescent="0.4">
      <c r="L813">
        <v>4.3792999999999997</v>
      </c>
      <c r="M813">
        <v>2.0000000000000001E-4</v>
      </c>
      <c r="N813">
        <v>1.6000000000000001E-3</v>
      </c>
      <c r="P813">
        <v>0.17069999999999999</v>
      </c>
      <c r="Q813">
        <v>0.13719999999999999</v>
      </c>
      <c r="R813">
        <v>5.57E-2</v>
      </c>
    </row>
    <row r="814" spans="12:18" x14ac:dyDescent="0.4">
      <c r="L814">
        <v>2.6263000000000001</v>
      </c>
      <c r="M814">
        <v>2.0000000000000001E-4</v>
      </c>
      <c r="N814">
        <v>1.6000000000000001E-3</v>
      </c>
      <c r="P814">
        <v>0.1706</v>
      </c>
      <c r="Q814">
        <v>0.1371</v>
      </c>
      <c r="R814">
        <v>5.57E-2</v>
      </c>
    </row>
    <row r="815" spans="12:18" x14ac:dyDescent="0.4">
      <c r="L815">
        <v>2.6158000000000001</v>
      </c>
      <c r="M815">
        <v>2.0000000000000001E-4</v>
      </c>
      <c r="N815">
        <v>1.6000000000000001E-3</v>
      </c>
      <c r="P815">
        <v>0.1706</v>
      </c>
      <c r="Q815">
        <v>0.13700000000000001</v>
      </c>
      <c r="R815">
        <v>5.5599999999999997E-2</v>
      </c>
    </row>
    <row r="816" spans="12:18" x14ac:dyDescent="0.4">
      <c r="L816">
        <v>2.6059000000000001</v>
      </c>
      <c r="M816">
        <v>2.0000000000000001E-4</v>
      </c>
      <c r="N816">
        <v>1.6000000000000001E-3</v>
      </c>
      <c r="P816">
        <v>0.1704</v>
      </c>
      <c r="Q816">
        <v>0.1366</v>
      </c>
      <c r="R816">
        <v>5.5599999999999997E-2</v>
      </c>
    </row>
    <row r="817" spans="12:18" x14ac:dyDescent="0.4">
      <c r="L817">
        <v>2.3557999999999999</v>
      </c>
      <c r="M817">
        <v>2.0000000000000001E-4</v>
      </c>
      <c r="N817">
        <v>1.6000000000000001E-3</v>
      </c>
      <c r="P817">
        <v>0.1704</v>
      </c>
      <c r="Q817">
        <v>0.13650000000000001</v>
      </c>
      <c r="R817">
        <v>5.5599999999999997E-2</v>
      </c>
    </row>
    <row r="818" spans="12:18" x14ac:dyDescent="0.4">
      <c r="L818">
        <v>2.2974000000000001</v>
      </c>
      <c r="M818">
        <v>2.0000000000000001E-4</v>
      </c>
      <c r="N818">
        <v>1.6000000000000001E-3</v>
      </c>
      <c r="P818">
        <v>0.17030000000000001</v>
      </c>
      <c r="Q818">
        <v>0.13619999999999999</v>
      </c>
      <c r="R818">
        <v>5.5599999999999997E-2</v>
      </c>
    </row>
    <row r="819" spans="12:18" x14ac:dyDescent="0.4">
      <c r="L819">
        <v>2.0445000000000002</v>
      </c>
      <c r="M819">
        <v>2.0000000000000001E-4</v>
      </c>
      <c r="N819">
        <v>1.6000000000000001E-3</v>
      </c>
      <c r="P819">
        <v>0.17</v>
      </c>
      <c r="Q819">
        <v>0.13619999999999999</v>
      </c>
      <c r="R819">
        <v>5.5500000000000001E-2</v>
      </c>
    </row>
    <row r="820" spans="12:18" x14ac:dyDescent="0.4">
      <c r="L820">
        <v>2.0095999999999998</v>
      </c>
      <c r="M820">
        <v>2.0000000000000001E-4</v>
      </c>
      <c r="N820">
        <v>1.6000000000000001E-3</v>
      </c>
      <c r="P820">
        <v>0.17</v>
      </c>
      <c r="Q820">
        <v>0.1361</v>
      </c>
      <c r="R820">
        <v>5.5500000000000001E-2</v>
      </c>
    </row>
    <row r="821" spans="12:18" x14ac:dyDescent="0.4">
      <c r="L821">
        <v>1.9670000000000001</v>
      </c>
      <c r="M821">
        <v>2.0000000000000001E-4</v>
      </c>
      <c r="N821">
        <v>1.6000000000000001E-3</v>
      </c>
      <c r="P821">
        <v>0.1699</v>
      </c>
      <c r="Q821">
        <v>0.1361</v>
      </c>
      <c r="R821">
        <v>5.5399999999999998E-2</v>
      </c>
    </row>
    <row r="822" spans="12:18" x14ac:dyDescent="0.4">
      <c r="L822">
        <v>1.8662000000000001</v>
      </c>
      <c r="M822">
        <v>2.0000000000000001E-4</v>
      </c>
      <c r="N822">
        <v>1.6000000000000001E-3</v>
      </c>
      <c r="P822">
        <v>0.16969999999999999</v>
      </c>
      <c r="Q822">
        <v>0.13589999999999999</v>
      </c>
      <c r="R822">
        <v>5.5300000000000002E-2</v>
      </c>
    </row>
    <row r="823" spans="12:18" x14ac:dyDescent="0.4">
      <c r="L823">
        <v>1.8661000000000001</v>
      </c>
      <c r="M823">
        <v>2.0000000000000001E-4</v>
      </c>
      <c r="N823">
        <v>1.6000000000000001E-3</v>
      </c>
      <c r="P823">
        <v>0.1696</v>
      </c>
      <c r="Q823">
        <v>0.13589999999999999</v>
      </c>
      <c r="R823">
        <v>5.5300000000000002E-2</v>
      </c>
    </row>
    <row r="824" spans="12:18" x14ac:dyDescent="0.4">
      <c r="L824">
        <v>1.8130999999999999</v>
      </c>
      <c r="M824">
        <v>2.0000000000000001E-4</v>
      </c>
      <c r="N824">
        <v>1.6000000000000001E-3</v>
      </c>
      <c r="P824">
        <v>0.1696</v>
      </c>
      <c r="Q824">
        <v>0.1358</v>
      </c>
      <c r="R824">
        <v>5.5199999999999999E-2</v>
      </c>
    </row>
    <row r="825" spans="12:18" x14ac:dyDescent="0.4">
      <c r="L825">
        <v>1.8057000000000001</v>
      </c>
      <c r="M825">
        <v>2.0000000000000001E-4</v>
      </c>
      <c r="N825">
        <v>1.6000000000000001E-3</v>
      </c>
      <c r="P825">
        <v>0.16930000000000001</v>
      </c>
      <c r="Q825">
        <v>0.1358</v>
      </c>
      <c r="R825">
        <v>5.5199999999999999E-2</v>
      </c>
    </row>
    <row r="826" spans="12:18" x14ac:dyDescent="0.4">
      <c r="L826">
        <v>1.776</v>
      </c>
      <c r="M826">
        <v>2.0000000000000001E-4</v>
      </c>
      <c r="N826">
        <v>1.6000000000000001E-3</v>
      </c>
      <c r="P826">
        <v>0.16880000000000001</v>
      </c>
      <c r="Q826">
        <v>0.13569999999999999</v>
      </c>
      <c r="R826">
        <v>5.5199999999999999E-2</v>
      </c>
    </row>
    <row r="827" spans="12:18" x14ac:dyDescent="0.4">
      <c r="L827">
        <v>1.7406999999999999</v>
      </c>
      <c r="M827">
        <v>2.0000000000000001E-4</v>
      </c>
      <c r="N827">
        <v>1.6000000000000001E-3</v>
      </c>
      <c r="P827">
        <v>0.16800000000000001</v>
      </c>
      <c r="Q827">
        <v>0.1356</v>
      </c>
      <c r="R827">
        <v>5.5199999999999999E-2</v>
      </c>
    </row>
    <row r="828" spans="12:18" x14ac:dyDescent="0.4">
      <c r="L828">
        <v>1.6447000000000001</v>
      </c>
      <c r="M828">
        <v>2.0000000000000001E-4</v>
      </c>
      <c r="N828">
        <v>1.6000000000000001E-3</v>
      </c>
      <c r="P828">
        <v>0.16739999999999999</v>
      </c>
      <c r="Q828">
        <v>0.13550000000000001</v>
      </c>
      <c r="R828">
        <v>5.5199999999999999E-2</v>
      </c>
    </row>
    <row r="829" spans="12:18" x14ac:dyDescent="0.4">
      <c r="L829">
        <v>1.6207</v>
      </c>
      <c r="M829">
        <v>2.0000000000000001E-4</v>
      </c>
      <c r="N829">
        <v>1.6000000000000001E-3</v>
      </c>
      <c r="P829">
        <v>0.1673</v>
      </c>
      <c r="Q829">
        <v>0.1353</v>
      </c>
      <c r="R829">
        <v>5.5E-2</v>
      </c>
    </row>
    <row r="830" spans="12:18" x14ac:dyDescent="0.4">
      <c r="L830">
        <v>1.6195999999999999</v>
      </c>
      <c r="M830">
        <v>2.0000000000000001E-4</v>
      </c>
      <c r="N830">
        <v>1.6000000000000001E-3</v>
      </c>
      <c r="P830">
        <v>0.1673</v>
      </c>
      <c r="Q830">
        <v>0.13519999999999999</v>
      </c>
      <c r="R830">
        <v>5.4899999999999997E-2</v>
      </c>
    </row>
    <row r="831" spans="12:18" x14ac:dyDescent="0.4">
      <c r="L831">
        <v>1.5871</v>
      </c>
      <c r="M831">
        <v>2.0000000000000001E-4</v>
      </c>
      <c r="N831">
        <v>1.6000000000000001E-3</v>
      </c>
      <c r="P831">
        <v>0.1673</v>
      </c>
      <c r="Q831">
        <v>0.13519999999999999</v>
      </c>
      <c r="R831">
        <v>5.4899999999999997E-2</v>
      </c>
    </row>
    <row r="832" spans="12:18" x14ac:dyDescent="0.4">
      <c r="L832">
        <v>1.5869</v>
      </c>
      <c r="M832">
        <v>2.0000000000000001E-4</v>
      </c>
      <c r="N832">
        <v>1.6000000000000001E-3</v>
      </c>
      <c r="P832">
        <v>0.16700000000000001</v>
      </c>
      <c r="Q832">
        <v>0.1351</v>
      </c>
      <c r="R832">
        <v>5.4899999999999997E-2</v>
      </c>
    </row>
    <row r="833" spans="12:18" x14ac:dyDescent="0.4">
      <c r="L833">
        <v>1.5820000000000001</v>
      </c>
      <c r="M833">
        <v>2.0000000000000001E-4</v>
      </c>
      <c r="N833">
        <v>1.6000000000000001E-3</v>
      </c>
      <c r="P833">
        <v>0.16689999999999999</v>
      </c>
      <c r="Q833">
        <v>0.1351</v>
      </c>
      <c r="R833">
        <v>5.4800000000000001E-2</v>
      </c>
    </row>
    <row r="834" spans="12:18" x14ac:dyDescent="0.4">
      <c r="L834">
        <v>1.5463</v>
      </c>
      <c r="M834">
        <v>2.0000000000000001E-4</v>
      </c>
      <c r="N834">
        <v>1.6000000000000001E-3</v>
      </c>
      <c r="P834">
        <v>0.1666</v>
      </c>
      <c r="Q834">
        <v>0.13489999999999999</v>
      </c>
      <c r="R834">
        <v>5.4699999999999999E-2</v>
      </c>
    </row>
    <row r="835" spans="12:18" x14ac:dyDescent="0.4">
      <c r="L835">
        <v>1.4859</v>
      </c>
      <c r="M835">
        <v>2.0000000000000001E-4</v>
      </c>
      <c r="N835">
        <v>1.6000000000000001E-3</v>
      </c>
      <c r="P835">
        <v>0.16619999999999999</v>
      </c>
      <c r="Q835">
        <v>0.1348</v>
      </c>
      <c r="R835">
        <v>5.4699999999999999E-2</v>
      </c>
    </row>
    <row r="836" spans="12:18" x14ac:dyDescent="0.4">
      <c r="L836">
        <v>1.4776</v>
      </c>
      <c r="M836">
        <v>2.0000000000000001E-4</v>
      </c>
      <c r="N836">
        <v>1.6000000000000001E-3</v>
      </c>
      <c r="P836">
        <v>0.16589999999999999</v>
      </c>
      <c r="Q836">
        <v>0.1348</v>
      </c>
      <c r="R836">
        <v>5.4600000000000003E-2</v>
      </c>
    </row>
    <row r="837" spans="12:18" x14ac:dyDescent="0.4">
      <c r="L837">
        <v>1.4754</v>
      </c>
      <c r="M837">
        <v>2.0000000000000001E-4</v>
      </c>
      <c r="N837">
        <v>1.6000000000000001E-3</v>
      </c>
      <c r="P837">
        <v>0.1658</v>
      </c>
      <c r="Q837">
        <v>0.1346</v>
      </c>
      <c r="R837">
        <v>5.45E-2</v>
      </c>
    </row>
    <row r="838" spans="12:18" x14ac:dyDescent="0.4">
      <c r="L838">
        <v>1.4573</v>
      </c>
      <c r="M838">
        <v>2.0000000000000001E-4</v>
      </c>
      <c r="N838">
        <v>1.6000000000000001E-3</v>
      </c>
      <c r="P838">
        <v>0.16520000000000001</v>
      </c>
      <c r="Q838">
        <v>0.13450000000000001</v>
      </c>
      <c r="R838">
        <v>5.45E-2</v>
      </c>
    </row>
    <row r="839" spans="12:18" x14ac:dyDescent="0.4">
      <c r="L839">
        <v>1.4422999999999999</v>
      </c>
      <c r="M839">
        <v>2.0000000000000001E-4</v>
      </c>
      <c r="N839">
        <v>1.6000000000000001E-3</v>
      </c>
      <c r="P839">
        <v>0.16489999999999999</v>
      </c>
      <c r="Q839">
        <v>0.13439999999999999</v>
      </c>
      <c r="R839">
        <v>5.4399999999999997E-2</v>
      </c>
    </row>
    <row r="840" spans="12:18" x14ac:dyDescent="0.4">
      <c r="L840">
        <v>1.4225000000000001</v>
      </c>
      <c r="M840">
        <v>2.0000000000000001E-4</v>
      </c>
      <c r="N840">
        <v>1.6000000000000001E-3</v>
      </c>
      <c r="P840">
        <v>0.1648</v>
      </c>
      <c r="Q840">
        <v>0.13439999999999999</v>
      </c>
      <c r="R840">
        <v>5.4300000000000001E-2</v>
      </c>
    </row>
    <row r="841" spans="12:18" x14ac:dyDescent="0.4">
      <c r="L841">
        <v>1.4076</v>
      </c>
      <c r="M841">
        <v>2.0000000000000001E-4</v>
      </c>
      <c r="N841">
        <v>1.6000000000000001E-3</v>
      </c>
      <c r="P841">
        <v>0.16470000000000001</v>
      </c>
      <c r="Q841">
        <v>0.1343</v>
      </c>
      <c r="R841">
        <v>5.4300000000000001E-2</v>
      </c>
    </row>
    <row r="842" spans="12:18" x14ac:dyDescent="0.4">
      <c r="L842">
        <v>1.4036999999999999</v>
      </c>
      <c r="M842">
        <v>2.0000000000000001E-4</v>
      </c>
      <c r="N842">
        <v>1.6000000000000001E-3</v>
      </c>
      <c r="P842">
        <v>0.16450000000000001</v>
      </c>
      <c r="Q842">
        <v>0.1343</v>
      </c>
      <c r="R842">
        <v>5.4300000000000001E-2</v>
      </c>
    </row>
    <row r="843" spans="12:18" x14ac:dyDescent="0.4">
      <c r="L843">
        <v>1.3886000000000001</v>
      </c>
      <c r="M843">
        <v>2.0000000000000001E-4</v>
      </c>
      <c r="N843">
        <v>1.6000000000000001E-3</v>
      </c>
      <c r="P843">
        <v>0.16439999999999999</v>
      </c>
      <c r="Q843">
        <v>0.1341</v>
      </c>
      <c r="R843">
        <v>5.4199999999999998E-2</v>
      </c>
    </row>
    <row r="844" spans="12:18" x14ac:dyDescent="0.4">
      <c r="L844">
        <v>1.3791</v>
      </c>
      <c r="M844">
        <v>2.0000000000000001E-4</v>
      </c>
      <c r="N844">
        <v>1.5E-3</v>
      </c>
      <c r="P844">
        <v>0.1643</v>
      </c>
      <c r="Q844">
        <v>0.1341</v>
      </c>
      <c r="R844">
        <v>5.4199999999999998E-2</v>
      </c>
    </row>
    <row r="845" spans="12:18" x14ac:dyDescent="0.4">
      <c r="L845">
        <v>1.3229</v>
      </c>
      <c r="M845">
        <v>2.0000000000000001E-4</v>
      </c>
      <c r="N845">
        <v>1.5E-3</v>
      </c>
      <c r="P845">
        <v>0.16420000000000001</v>
      </c>
      <c r="Q845">
        <v>0.13400000000000001</v>
      </c>
      <c r="R845">
        <v>5.4100000000000002E-2</v>
      </c>
    </row>
    <row r="846" spans="12:18" x14ac:dyDescent="0.4">
      <c r="L846">
        <v>1.3206</v>
      </c>
      <c r="M846">
        <v>2.0000000000000001E-4</v>
      </c>
      <c r="N846">
        <v>1.5E-3</v>
      </c>
      <c r="P846">
        <v>0.1641</v>
      </c>
      <c r="Q846">
        <v>0.13370000000000001</v>
      </c>
      <c r="R846">
        <v>5.4100000000000002E-2</v>
      </c>
    </row>
    <row r="847" spans="12:18" x14ac:dyDescent="0.4">
      <c r="L847">
        <v>1.3133999999999999</v>
      </c>
      <c r="M847">
        <v>2.0000000000000001E-4</v>
      </c>
      <c r="N847">
        <v>1.5E-3</v>
      </c>
      <c r="P847">
        <v>0.16389999999999999</v>
      </c>
      <c r="Q847">
        <v>0.13370000000000001</v>
      </c>
      <c r="R847">
        <v>5.4100000000000002E-2</v>
      </c>
    </row>
    <row r="848" spans="12:18" x14ac:dyDescent="0.4">
      <c r="L848">
        <v>1.3048</v>
      </c>
      <c r="M848">
        <v>2.0000000000000001E-4</v>
      </c>
      <c r="N848">
        <v>1.5E-3</v>
      </c>
      <c r="P848">
        <v>0.16370000000000001</v>
      </c>
      <c r="Q848">
        <v>0.1336</v>
      </c>
      <c r="R848">
        <v>5.4100000000000002E-2</v>
      </c>
    </row>
    <row r="849" spans="12:18" x14ac:dyDescent="0.4">
      <c r="L849">
        <v>1.2911999999999999</v>
      </c>
      <c r="M849">
        <v>2.0000000000000001E-4</v>
      </c>
      <c r="N849">
        <v>1.5E-3</v>
      </c>
      <c r="P849">
        <v>0.16300000000000001</v>
      </c>
      <c r="Q849">
        <v>0.1336</v>
      </c>
      <c r="R849">
        <v>5.3999999999999999E-2</v>
      </c>
    </row>
    <row r="850" spans="12:18" x14ac:dyDescent="0.4">
      <c r="L850">
        <v>1.2864</v>
      </c>
      <c r="M850">
        <v>2.0000000000000001E-4</v>
      </c>
      <c r="N850">
        <v>1.5E-3</v>
      </c>
      <c r="P850">
        <v>0.16270000000000001</v>
      </c>
      <c r="Q850">
        <v>0.1336</v>
      </c>
      <c r="R850">
        <v>5.3999999999999999E-2</v>
      </c>
    </row>
    <row r="851" spans="12:18" x14ac:dyDescent="0.4">
      <c r="L851">
        <v>1.2738</v>
      </c>
      <c r="M851">
        <v>2.0000000000000001E-4</v>
      </c>
      <c r="N851">
        <v>1.5E-3</v>
      </c>
      <c r="P851">
        <v>0.16250000000000001</v>
      </c>
      <c r="Q851">
        <v>0.1331</v>
      </c>
      <c r="R851">
        <v>5.3999999999999999E-2</v>
      </c>
    </row>
    <row r="852" spans="12:18" x14ac:dyDescent="0.4">
      <c r="L852">
        <v>1.258</v>
      </c>
      <c r="M852">
        <v>2.0000000000000001E-4</v>
      </c>
      <c r="N852">
        <v>1.5E-3</v>
      </c>
      <c r="P852">
        <v>0.1623</v>
      </c>
      <c r="Q852">
        <v>0.1331</v>
      </c>
      <c r="R852">
        <v>5.3999999999999999E-2</v>
      </c>
    </row>
    <row r="853" spans="12:18" x14ac:dyDescent="0.4">
      <c r="L853">
        <v>1.2578</v>
      </c>
      <c r="M853">
        <v>2.0000000000000001E-4</v>
      </c>
      <c r="N853">
        <v>1.5E-3</v>
      </c>
      <c r="P853">
        <v>0.16200000000000001</v>
      </c>
      <c r="Q853">
        <v>0.13300000000000001</v>
      </c>
      <c r="R853">
        <v>5.3999999999999999E-2</v>
      </c>
    </row>
    <row r="854" spans="12:18" x14ac:dyDescent="0.4">
      <c r="L854">
        <v>1.2542</v>
      </c>
      <c r="M854">
        <v>2.0000000000000001E-4</v>
      </c>
      <c r="N854">
        <v>1.5E-3</v>
      </c>
      <c r="P854">
        <v>0.16189999999999999</v>
      </c>
      <c r="Q854">
        <v>0.13300000000000001</v>
      </c>
      <c r="R854">
        <v>5.3900000000000003E-2</v>
      </c>
    </row>
    <row r="855" spans="12:18" x14ac:dyDescent="0.4">
      <c r="L855">
        <v>1.2541</v>
      </c>
      <c r="M855">
        <v>2.0000000000000001E-4</v>
      </c>
      <c r="N855">
        <v>1.5E-3</v>
      </c>
      <c r="P855">
        <v>0.1618</v>
      </c>
      <c r="Q855">
        <v>0.1328</v>
      </c>
      <c r="R855">
        <v>5.3800000000000001E-2</v>
      </c>
    </row>
    <row r="856" spans="12:18" x14ac:dyDescent="0.4">
      <c r="L856">
        <v>1.2523</v>
      </c>
      <c r="M856">
        <v>2.0000000000000001E-4</v>
      </c>
      <c r="N856">
        <v>1.5E-3</v>
      </c>
      <c r="P856">
        <v>0.16170000000000001</v>
      </c>
      <c r="Q856">
        <v>0.1326</v>
      </c>
      <c r="R856">
        <v>5.3800000000000001E-2</v>
      </c>
    </row>
    <row r="857" spans="12:18" x14ac:dyDescent="0.4">
      <c r="L857">
        <v>1.2523</v>
      </c>
      <c r="M857">
        <v>2.0000000000000001E-4</v>
      </c>
      <c r="N857">
        <v>1.5E-3</v>
      </c>
      <c r="P857">
        <v>0.1613</v>
      </c>
      <c r="Q857">
        <v>0.1326</v>
      </c>
      <c r="R857">
        <v>5.3699999999999998E-2</v>
      </c>
    </row>
    <row r="858" spans="12:18" x14ac:dyDescent="0.4">
      <c r="L858">
        <v>1.2523</v>
      </c>
      <c r="M858">
        <v>2.0000000000000001E-4</v>
      </c>
      <c r="N858">
        <v>1.5E-3</v>
      </c>
      <c r="P858">
        <v>0.1613</v>
      </c>
      <c r="Q858">
        <v>0.13250000000000001</v>
      </c>
      <c r="R858">
        <v>5.3699999999999998E-2</v>
      </c>
    </row>
    <row r="859" spans="12:18" x14ac:dyDescent="0.4">
      <c r="L859">
        <v>1.2235</v>
      </c>
      <c r="M859">
        <v>2.0000000000000001E-4</v>
      </c>
      <c r="N859">
        <v>1.5E-3</v>
      </c>
      <c r="P859">
        <v>0.1605</v>
      </c>
      <c r="Q859">
        <v>0.13250000000000001</v>
      </c>
      <c r="R859">
        <v>5.3699999999999998E-2</v>
      </c>
    </row>
    <row r="860" spans="12:18" x14ac:dyDescent="0.4">
      <c r="L860">
        <v>1.2205999999999999</v>
      </c>
      <c r="M860">
        <v>2.0000000000000001E-4</v>
      </c>
      <c r="N860">
        <v>1.5E-3</v>
      </c>
      <c r="P860">
        <v>0.1605</v>
      </c>
      <c r="Q860">
        <v>0.13239999999999999</v>
      </c>
      <c r="R860">
        <v>5.3699999999999998E-2</v>
      </c>
    </row>
    <row r="861" spans="12:18" x14ac:dyDescent="0.4">
      <c r="L861">
        <v>1.2204999999999999</v>
      </c>
      <c r="M861">
        <v>2.0000000000000001E-4</v>
      </c>
      <c r="N861">
        <v>1.5E-3</v>
      </c>
      <c r="P861">
        <v>0.1598</v>
      </c>
      <c r="Q861">
        <v>0.13220000000000001</v>
      </c>
      <c r="R861">
        <v>5.3600000000000002E-2</v>
      </c>
    </row>
    <row r="862" spans="12:18" x14ac:dyDescent="0.4">
      <c r="L862">
        <v>1.2088000000000001</v>
      </c>
      <c r="M862">
        <v>2.0000000000000001E-4</v>
      </c>
      <c r="N862">
        <v>1.5E-3</v>
      </c>
      <c r="P862">
        <v>0.15939999999999999</v>
      </c>
      <c r="Q862">
        <v>0.1321</v>
      </c>
      <c r="R862">
        <v>5.3600000000000002E-2</v>
      </c>
    </row>
    <row r="863" spans="12:18" x14ac:dyDescent="0.4">
      <c r="L863">
        <v>1.2040999999999999</v>
      </c>
      <c r="M863">
        <v>2.0000000000000001E-4</v>
      </c>
      <c r="N863">
        <v>1.5E-3</v>
      </c>
      <c r="P863">
        <v>0.15920000000000001</v>
      </c>
      <c r="Q863">
        <v>0.13200000000000001</v>
      </c>
      <c r="R863">
        <v>5.3600000000000002E-2</v>
      </c>
    </row>
    <row r="864" spans="12:18" x14ac:dyDescent="0.4">
      <c r="L864">
        <v>1.2040999999999999</v>
      </c>
      <c r="M864">
        <v>2.0000000000000001E-4</v>
      </c>
      <c r="N864">
        <v>1.5E-3</v>
      </c>
      <c r="P864">
        <v>0.1588</v>
      </c>
      <c r="Q864">
        <v>0.13200000000000001</v>
      </c>
      <c r="R864">
        <v>5.3600000000000002E-2</v>
      </c>
    </row>
    <row r="865" spans="12:18" x14ac:dyDescent="0.4">
      <c r="L865">
        <v>1.2028000000000001</v>
      </c>
      <c r="M865">
        <v>2.0000000000000001E-4</v>
      </c>
      <c r="N865">
        <v>1.5E-3</v>
      </c>
      <c r="P865">
        <v>0.1588</v>
      </c>
      <c r="Q865">
        <v>0.13200000000000001</v>
      </c>
      <c r="R865">
        <v>5.3600000000000002E-2</v>
      </c>
    </row>
    <row r="866" spans="12:18" x14ac:dyDescent="0.4">
      <c r="L866">
        <v>1.2013</v>
      </c>
      <c r="M866">
        <v>2.0000000000000001E-4</v>
      </c>
      <c r="N866">
        <v>1.5E-3</v>
      </c>
      <c r="P866">
        <v>0.15820000000000001</v>
      </c>
      <c r="Q866">
        <v>0.13189999999999999</v>
      </c>
      <c r="R866">
        <v>5.3400000000000003E-2</v>
      </c>
    </row>
    <row r="867" spans="12:18" x14ac:dyDescent="0.4">
      <c r="L867">
        <v>1.1964999999999999</v>
      </c>
      <c r="M867">
        <v>2.0000000000000001E-4</v>
      </c>
      <c r="N867">
        <v>1.5E-3</v>
      </c>
      <c r="P867">
        <v>0.15809999999999999</v>
      </c>
      <c r="Q867">
        <v>0.13189999999999999</v>
      </c>
      <c r="R867">
        <v>5.3400000000000003E-2</v>
      </c>
    </row>
    <row r="868" spans="12:18" x14ac:dyDescent="0.4">
      <c r="L868">
        <v>1.1738999999999999</v>
      </c>
      <c r="M868">
        <v>2.0000000000000001E-4</v>
      </c>
      <c r="N868">
        <v>1.5E-3</v>
      </c>
      <c r="P868">
        <v>0.15809999999999999</v>
      </c>
      <c r="Q868">
        <v>0.13170000000000001</v>
      </c>
      <c r="R868">
        <v>5.3400000000000003E-2</v>
      </c>
    </row>
    <row r="869" spans="12:18" x14ac:dyDescent="0.4">
      <c r="L869">
        <v>1.1686000000000001</v>
      </c>
      <c r="M869">
        <v>2.0000000000000001E-4</v>
      </c>
      <c r="N869">
        <v>1.5E-3</v>
      </c>
      <c r="P869">
        <v>0.1578</v>
      </c>
      <c r="Q869">
        <v>0.13170000000000001</v>
      </c>
      <c r="R869">
        <v>5.3400000000000003E-2</v>
      </c>
    </row>
    <row r="870" spans="12:18" x14ac:dyDescent="0.4">
      <c r="L870">
        <v>1.1544000000000001</v>
      </c>
      <c r="M870">
        <v>2.0000000000000001E-4</v>
      </c>
      <c r="N870">
        <v>1.5E-3</v>
      </c>
      <c r="P870">
        <v>0.1578</v>
      </c>
      <c r="Q870">
        <v>0.13170000000000001</v>
      </c>
      <c r="R870">
        <v>5.3400000000000003E-2</v>
      </c>
    </row>
    <row r="871" spans="12:18" x14ac:dyDescent="0.4">
      <c r="L871">
        <v>1.1541999999999999</v>
      </c>
      <c r="M871">
        <v>2.0000000000000001E-4</v>
      </c>
      <c r="N871">
        <v>1.5E-3</v>
      </c>
      <c r="P871">
        <v>0.15690000000000001</v>
      </c>
      <c r="Q871">
        <v>0.13139999999999999</v>
      </c>
      <c r="R871">
        <v>5.33E-2</v>
      </c>
    </row>
    <row r="872" spans="12:18" x14ac:dyDescent="0.4">
      <c r="L872">
        <v>1.1540999999999999</v>
      </c>
      <c r="M872">
        <v>2.0000000000000001E-4</v>
      </c>
      <c r="N872">
        <v>1.5E-3</v>
      </c>
      <c r="P872">
        <v>0.15670000000000001</v>
      </c>
      <c r="Q872">
        <v>0.13139999999999999</v>
      </c>
      <c r="R872">
        <v>5.33E-2</v>
      </c>
    </row>
    <row r="873" spans="12:18" x14ac:dyDescent="0.4">
      <c r="L873">
        <v>1.1475</v>
      </c>
      <c r="M873">
        <v>2.0000000000000001E-4</v>
      </c>
      <c r="N873">
        <v>1.5E-3</v>
      </c>
      <c r="P873">
        <v>0.15670000000000001</v>
      </c>
      <c r="Q873">
        <v>0.1313</v>
      </c>
      <c r="R873">
        <v>5.33E-2</v>
      </c>
    </row>
    <row r="874" spans="12:18" x14ac:dyDescent="0.4">
      <c r="L874">
        <v>1.1448</v>
      </c>
      <c r="M874">
        <v>2.0000000000000001E-4</v>
      </c>
      <c r="N874">
        <v>1.5E-3</v>
      </c>
      <c r="P874">
        <v>0.15670000000000001</v>
      </c>
      <c r="Q874">
        <v>0.1313</v>
      </c>
      <c r="R874">
        <v>5.3199999999999997E-2</v>
      </c>
    </row>
    <row r="875" spans="12:18" x14ac:dyDescent="0.4">
      <c r="L875">
        <v>1.1392</v>
      </c>
      <c r="M875">
        <v>2.0000000000000001E-4</v>
      </c>
      <c r="N875">
        <v>1.5E-3</v>
      </c>
      <c r="P875">
        <v>0.15659999999999999</v>
      </c>
      <c r="Q875">
        <v>0.13120000000000001</v>
      </c>
      <c r="R875">
        <v>5.3199999999999997E-2</v>
      </c>
    </row>
    <row r="876" spans="12:18" x14ac:dyDescent="0.4">
      <c r="L876">
        <v>1.1362000000000001</v>
      </c>
      <c r="M876">
        <v>2.0000000000000001E-4</v>
      </c>
      <c r="N876">
        <v>1.5E-3</v>
      </c>
      <c r="P876">
        <v>0.15620000000000001</v>
      </c>
      <c r="Q876">
        <v>0.13070000000000001</v>
      </c>
      <c r="R876">
        <v>5.3100000000000001E-2</v>
      </c>
    </row>
    <row r="877" spans="12:18" x14ac:dyDescent="0.4">
      <c r="L877">
        <v>1.1241000000000001</v>
      </c>
      <c r="M877">
        <v>2.0000000000000001E-4</v>
      </c>
      <c r="N877">
        <v>1.5E-3</v>
      </c>
      <c r="P877">
        <v>0.15620000000000001</v>
      </c>
      <c r="Q877">
        <v>0.13039999999999999</v>
      </c>
      <c r="R877">
        <v>5.3100000000000001E-2</v>
      </c>
    </row>
    <row r="878" spans="12:18" x14ac:dyDescent="0.4">
      <c r="L878">
        <v>1.1147</v>
      </c>
      <c r="M878">
        <v>2.0000000000000001E-4</v>
      </c>
      <c r="N878">
        <v>1.5E-3</v>
      </c>
      <c r="P878">
        <v>0.15620000000000001</v>
      </c>
      <c r="Q878">
        <v>0.13020000000000001</v>
      </c>
      <c r="R878">
        <v>5.2999999999999999E-2</v>
      </c>
    </row>
    <row r="879" spans="12:18" x14ac:dyDescent="0.4">
      <c r="L879">
        <v>1.1011</v>
      </c>
      <c r="M879">
        <v>2.0000000000000001E-4</v>
      </c>
      <c r="N879">
        <v>1.5E-3</v>
      </c>
      <c r="P879">
        <v>0.15620000000000001</v>
      </c>
      <c r="Q879">
        <v>0.13</v>
      </c>
      <c r="R879">
        <v>5.2999999999999999E-2</v>
      </c>
    </row>
    <row r="880" spans="12:18" x14ac:dyDescent="0.4">
      <c r="L880">
        <v>1.1008</v>
      </c>
      <c r="M880">
        <v>2.0000000000000001E-4</v>
      </c>
      <c r="N880">
        <v>1.5E-3</v>
      </c>
      <c r="P880">
        <v>0.15609999999999999</v>
      </c>
      <c r="Q880">
        <v>0.13</v>
      </c>
      <c r="R880">
        <v>5.2999999999999999E-2</v>
      </c>
    </row>
    <row r="881" spans="12:18" x14ac:dyDescent="0.4">
      <c r="L881">
        <v>1.0991</v>
      </c>
      <c r="M881">
        <v>2.0000000000000001E-4</v>
      </c>
      <c r="N881">
        <v>1.5E-3</v>
      </c>
      <c r="P881">
        <v>0.15540000000000001</v>
      </c>
      <c r="Q881">
        <v>0.13</v>
      </c>
      <c r="R881">
        <v>5.2999999999999999E-2</v>
      </c>
    </row>
    <row r="882" spans="12:18" x14ac:dyDescent="0.4">
      <c r="L882">
        <v>1.0986</v>
      </c>
      <c r="M882">
        <v>2.0000000000000001E-4</v>
      </c>
      <c r="N882">
        <v>1.5E-3</v>
      </c>
      <c r="P882">
        <v>0.1552</v>
      </c>
      <c r="Q882">
        <v>0.12989999999999999</v>
      </c>
      <c r="R882">
        <v>5.2900000000000003E-2</v>
      </c>
    </row>
    <row r="883" spans="12:18" x14ac:dyDescent="0.4">
      <c r="L883">
        <v>1.0975999999999999</v>
      </c>
      <c r="M883">
        <v>2.0000000000000001E-4</v>
      </c>
      <c r="N883">
        <v>1.5E-3</v>
      </c>
      <c r="P883">
        <v>0.15459999999999999</v>
      </c>
      <c r="Q883">
        <v>0.12989999999999999</v>
      </c>
      <c r="R883">
        <v>5.2900000000000003E-2</v>
      </c>
    </row>
    <row r="884" spans="12:18" x14ac:dyDescent="0.4">
      <c r="L884">
        <v>1.0832999999999999</v>
      </c>
      <c r="M884">
        <v>2.0000000000000001E-4</v>
      </c>
      <c r="N884">
        <v>1.5E-3</v>
      </c>
      <c r="P884">
        <v>0.1537</v>
      </c>
      <c r="Q884">
        <v>0.12989999999999999</v>
      </c>
      <c r="R884">
        <v>5.2900000000000003E-2</v>
      </c>
    </row>
    <row r="885" spans="12:18" x14ac:dyDescent="0.4">
      <c r="L885">
        <v>1.0787</v>
      </c>
      <c r="M885">
        <v>2.0000000000000001E-4</v>
      </c>
      <c r="N885">
        <v>1.5E-3</v>
      </c>
      <c r="P885">
        <v>0.15329999999999999</v>
      </c>
      <c r="Q885">
        <v>0.12989999999999999</v>
      </c>
      <c r="R885">
        <v>5.28E-2</v>
      </c>
    </row>
    <row r="886" spans="12:18" x14ac:dyDescent="0.4">
      <c r="L886">
        <v>1.0618000000000001</v>
      </c>
      <c r="M886">
        <v>2.0000000000000001E-4</v>
      </c>
      <c r="N886">
        <v>1.5E-3</v>
      </c>
      <c r="P886">
        <v>0.15310000000000001</v>
      </c>
      <c r="Q886">
        <v>0.12959999999999999</v>
      </c>
      <c r="R886">
        <v>5.28E-2</v>
      </c>
    </row>
    <row r="887" spans="12:18" x14ac:dyDescent="0.4">
      <c r="L887">
        <v>1.0617000000000001</v>
      </c>
      <c r="M887">
        <v>2.0000000000000001E-4</v>
      </c>
      <c r="N887">
        <v>1.5E-3</v>
      </c>
      <c r="P887">
        <v>0.15290000000000001</v>
      </c>
      <c r="Q887">
        <v>0.1295</v>
      </c>
      <c r="R887">
        <v>5.28E-2</v>
      </c>
    </row>
    <row r="888" spans="12:18" x14ac:dyDescent="0.4">
      <c r="L888">
        <v>1.0609</v>
      </c>
      <c r="M888">
        <v>2.0000000000000001E-4</v>
      </c>
      <c r="N888">
        <v>1.5E-3</v>
      </c>
      <c r="P888">
        <v>0.1527</v>
      </c>
      <c r="Q888">
        <v>0.12920000000000001</v>
      </c>
      <c r="R888">
        <v>5.28E-2</v>
      </c>
    </row>
    <row r="889" spans="12:18" x14ac:dyDescent="0.4">
      <c r="L889">
        <v>1.0593999999999999</v>
      </c>
      <c r="M889">
        <v>2.0000000000000001E-4</v>
      </c>
      <c r="N889">
        <v>1.5E-3</v>
      </c>
      <c r="P889">
        <v>0.1522</v>
      </c>
      <c r="Q889">
        <v>0.129</v>
      </c>
      <c r="R889">
        <v>5.2699999999999997E-2</v>
      </c>
    </row>
    <row r="890" spans="12:18" x14ac:dyDescent="0.4">
      <c r="L890">
        <v>1.0588</v>
      </c>
      <c r="M890">
        <v>2.0000000000000001E-4</v>
      </c>
      <c r="N890">
        <v>1.5E-3</v>
      </c>
      <c r="P890">
        <v>0.152</v>
      </c>
      <c r="Q890">
        <v>0.129</v>
      </c>
      <c r="R890">
        <v>5.2699999999999997E-2</v>
      </c>
    </row>
    <row r="891" spans="12:18" x14ac:dyDescent="0.4">
      <c r="L891">
        <v>1.0586</v>
      </c>
      <c r="M891">
        <v>2.0000000000000001E-4</v>
      </c>
      <c r="N891">
        <v>1.5E-3</v>
      </c>
      <c r="P891">
        <v>0.15160000000000001</v>
      </c>
      <c r="Q891">
        <v>0.12889999999999999</v>
      </c>
      <c r="R891">
        <v>5.2699999999999997E-2</v>
      </c>
    </row>
    <row r="892" spans="12:18" x14ac:dyDescent="0.4">
      <c r="L892">
        <v>1.0550999999999999</v>
      </c>
      <c r="M892">
        <v>2.0000000000000001E-4</v>
      </c>
      <c r="N892">
        <v>1.5E-3</v>
      </c>
      <c r="P892">
        <v>0.15160000000000001</v>
      </c>
      <c r="Q892">
        <v>0.12870000000000001</v>
      </c>
      <c r="R892">
        <v>5.2699999999999997E-2</v>
      </c>
    </row>
    <row r="893" spans="12:18" x14ac:dyDescent="0.4">
      <c r="L893">
        <v>1.0538000000000001</v>
      </c>
      <c r="M893">
        <v>2.0000000000000001E-4</v>
      </c>
      <c r="N893">
        <v>1.5E-3</v>
      </c>
      <c r="P893">
        <v>0.15129999999999999</v>
      </c>
      <c r="Q893">
        <v>0.1285</v>
      </c>
      <c r="R893">
        <v>5.2699999999999997E-2</v>
      </c>
    </row>
    <row r="894" spans="12:18" x14ac:dyDescent="0.4">
      <c r="L894">
        <v>1.0513999999999999</v>
      </c>
      <c r="M894">
        <v>2.0000000000000001E-4</v>
      </c>
      <c r="N894">
        <v>1.4E-3</v>
      </c>
      <c r="P894">
        <v>0.15129999999999999</v>
      </c>
      <c r="Q894">
        <v>0.12820000000000001</v>
      </c>
      <c r="R894">
        <v>5.2699999999999997E-2</v>
      </c>
    </row>
    <row r="895" spans="12:18" x14ac:dyDescent="0.4">
      <c r="L895">
        <v>1.0481</v>
      </c>
      <c r="M895">
        <v>2.0000000000000001E-4</v>
      </c>
      <c r="N895">
        <v>1.4E-3</v>
      </c>
      <c r="P895">
        <v>0.15110000000000001</v>
      </c>
      <c r="Q895">
        <v>0.12690000000000001</v>
      </c>
      <c r="R895">
        <v>5.2600000000000001E-2</v>
      </c>
    </row>
    <row r="896" spans="12:18" x14ac:dyDescent="0.4">
      <c r="L896">
        <v>1.0481</v>
      </c>
      <c r="M896">
        <v>2.0000000000000001E-4</v>
      </c>
      <c r="N896">
        <v>1.4E-3</v>
      </c>
      <c r="P896">
        <v>0.15110000000000001</v>
      </c>
      <c r="Q896">
        <v>0.12659999999999999</v>
      </c>
      <c r="R896">
        <v>5.2600000000000001E-2</v>
      </c>
    </row>
    <row r="897" spans="12:18" x14ac:dyDescent="0.4">
      <c r="L897">
        <v>1.0355000000000001</v>
      </c>
      <c r="M897">
        <v>2.0000000000000001E-4</v>
      </c>
      <c r="N897">
        <v>1.4E-3</v>
      </c>
      <c r="P897">
        <v>0.15060000000000001</v>
      </c>
      <c r="Q897">
        <v>0.12640000000000001</v>
      </c>
      <c r="R897">
        <v>5.2600000000000001E-2</v>
      </c>
    </row>
    <row r="898" spans="12:18" x14ac:dyDescent="0.4">
      <c r="L898">
        <v>1.0351999999999999</v>
      </c>
      <c r="M898">
        <v>2.0000000000000001E-4</v>
      </c>
      <c r="N898">
        <v>1.4E-3</v>
      </c>
      <c r="P898">
        <v>0.1502</v>
      </c>
      <c r="Q898">
        <v>0.12620000000000001</v>
      </c>
      <c r="R898">
        <v>5.2499999999999998E-2</v>
      </c>
    </row>
    <row r="899" spans="12:18" x14ac:dyDescent="0.4">
      <c r="L899">
        <v>1.034</v>
      </c>
      <c r="M899">
        <v>2.0000000000000001E-4</v>
      </c>
      <c r="N899">
        <v>1.4E-3</v>
      </c>
      <c r="P899">
        <v>0.1502</v>
      </c>
      <c r="Q899">
        <v>0.12559999999999999</v>
      </c>
      <c r="R899">
        <v>5.2499999999999998E-2</v>
      </c>
    </row>
    <row r="900" spans="12:18" x14ac:dyDescent="0.4">
      <c r="L900">
        <v>1.0326</v>
      </c>
      <c r="M900">
        <v>2.0000000000000001E-4</v>
      </c>
      <c r="N900">
        <v>1.4E-3</v>
      </c>
      <c r="P900">
        <v>0.14949999999999999</v>
      </c>
      <c r="Q900">
        <v>0.1255</v>
      </c>
      <c r="R900">
        <v>5.2400000000000002E-2</v>
      </c>
    </row>
    <row r="901" spans="12:18" x14ac:dyDescent="0.4">
      <c r="L901">
        <v>1.0278</v>
      </c>
      <c r="M901">
        <v>2.0000000000000001E-4</v>
      </c>
      <c r="N901">
        <v>1.4E-3</v>
      </c>
      <c r="P901">
        <v>0.14940000000000001</v>
      </c>
      <c r="Q901">
        <v>0.1241</v>
      </c>
      <c r="R901">
        <v>5.2400000000000002E-2</v>
      </c>
    </row>
    <row r="902" spans="12:18" x14ac:dyDescent="0.4">
      <c r="L902">
        <v>1.0268999999999999</v>
      </c>
      <c r="M902">
        <v>2.0000000000000001E-4</v>
      </c>
      <c r="N902">
        <v>1.4E-3</v>
      </c>
      <c r="P902">
        <v>0.14910000000000001</v>
      </c>
      <c r="Q902">
        <v>0.124</v>
      </c>
      <c r="R902">
        <v>5.2400000000000002E-2</v>
      </c>
    </row>
    <row r="903" spans="12:18" x14ac:dyDescent="0.4">
      <c r="L903">
        <v>1.0256000000000001</v>
      </c>
      <c r="M903">
        <v>2.0000000000000001E-4</v>
      </c>
      <c r="N903">
        <v>1.4E-3</v>
      </c>
      <c r="P903">
        <v>0.1489</v>
      </c>
      <c r="Q903">
        <v>0.1226</v>
      </c>
      <c r="R903">
        <v>5.2299999999999999E-2</v>
      </c>
    </row>
    <row r="904" spans="12:18" x14ac:dyDescent="0.4">
      <c r="L904">
        <v>1.0235000000000001</v>
      </c>
      <c r="M904">
        <v>2.0000000000000001E-4</v>
      </c>
      <c r="N904">
        <v>1.4E-3</v>
      </c>
      <c r="P904">
        <v>0.1489</v>
      </c>
      <c r="Q904">
        <v>0.1201</v>
      </c>
      <c r="R904">
        <v>5.2299999999999999E-2</v>
      </c>
    </row>
    <row r="905" spans="12:18" x14ac:dyDescent="0.4">
      <c r="L905">
        <v>1.0232000000000001</v>
      </c>
      <c r="M905">
        <v>2.0000000000000001E-4</v>
      </c>
      <c r="N905">
        <v>1.4E-3</v>
      </c>
      <c r="P905">
        <v>0.14879999999999999</v>
      </c>
      <c r="Q905">
        <v>0.11890000000000001</v>
      </c>
      <c r="R905">
        <v>5.2299999999999999E-2</v>
      </c>
    </row>
    <row r="906" spans="12:18" x14ac:dyDescent="0.4">
      <c r="L906">
        <v>1.022</v>
      </c>
      <c r="M906">
        <v>2.0000000000000001E-4</v>
      </c>
      <c r="N906">
        <v>1.4E-3</v>
      </c>
      <c r="P906">
        <v>0.14860000000000001</v>
      </c>
      <c r="Q906">
        <v>0.1187</v>
      </c>
      <c r="R906">
        <v>5.2200000000000003E-2</v>
      </c>
    </row>
    <row r="907" spans="12:18" x14ac:dyDescent="0.4">
      <c r="L907">
        <v>1.0206999999999999</v>
      </c>
      <c r="M907">
        <v>2.0000000000000001E-4</v>
      </c>
      <c r="N907">
        <v>1.4E-3</v>
      </c>
      <c r="P907">
        <v>0.14860000000000001</v>
      </c>
      <c r="Q907">
        <v>0.11799999999999999</v>
      </c>
      <c r="R907">
        <v>5.2200000000000003E-2</v>
      </c>
    </row>
    <row r="908" spans="12:18" x14ac:dyDescent="0.4">
      <c r="L908">
        <v>1.0192000000000001</v>
      </c>
      <c r="M908">
        <v>2.0000000000000001E-4</v>
      </c>
      <c r="N908">
        <v>1.4E-3</v>
      </c>
      <c r="P908">
        <v>0.1484</v>
      </c>
      <c r="Q908">
        <v>0.11749999999999999</v>
      </c>
      <c r="R908">
        <v>5.2200000000000003E-2</v>
      </c>
    </row>
    <row r="909" spans="12:18" x14ac:dyDescent="0.4">
      <c r="L909">
        <v>1.0157</v>
      </c>
      <c r="M909">
        <v>2.0000000000000001E-4</v>
      </c>
      <c r="N909">
        <v>1.4E-3</v>
      </c>
      <c r="P909">
        <v>0.1472</v>
      </c>
      <c r="Q909">
        <v>0.11559999999999999</v>
      </c>
      <c r="R909">
        <v>5.2200000000000003E-2</v>
      </c>
    </row>
    <row r="910" spans="12:18" x14ac:dyDescent="0.4">
      <c r="L910">
        <v>1.0121</v>
      </c>
      <c r="M910">
        <v>2.0000000000000001E-4</v>
      </c>
      <c r="N910">
        <v>1.4E-3</v>
      </c>
      <c r="P910">
        <v>0.14710000000000001</v>
      </c>
      <c r="Q910">
        <v>0.1152</v>
      </c>
      <c r="R910">
        <v>5.2200000000000003E-2</v>
      </c>
    </row>
    <row r="911" spans="12:18" x14ac:dyDescent="0.4">
      <c r="L911">
        <v>1.0114000000000001</v>
      </c>
      <c r="M911">
        <v>2.0000000000000001E-4</v>
      </c>
      <c r="N911">
        <v>1.4E-3</v>
      </c>
      <c r="P911">
        <v>0.1469</v>
      </c>
      <c r="Q911">
        <v>0.1152</v>
      </c>
      <c r="R911">
        <v>5.2200000000000003E-2</v>
      </c>
    </row>
    <row r="912" spans="12:18" x14ac:dyDescent="0.4">
      <c r="L912">
        <v>1.0114000000000001</v>
      </c>
      <c r="M912">
        <v>2.0000000000000001E-4</v>
      </c>
      <c r="N912">
        <v>1.4E-3</v>
      </c>
      <c r="P912">
        <v>0.14660000000000001</v>
      </c>
      <c r="Q912">
        <v>0.11509999999999999</v>
      </c>
      <c r="R912">
        <v>5.21E-2</v>
      </c>
    </row>
    <row r="913" spans="12:18" x14ac:dyDescent="0.4">
      <c r="L913">
        <v>1.0088999999999999</v>
      </c>
      <c r="M913">
        <v>2.0000000000000001E-4</v>
      </c>
      <c r="N913">
        <v>1.4E-3</v>
      </c>
      <c r="P913">
        <v>0.14610000000000001</v>
      </c>
      <c r="Q913">
        <v>0.1144</v>
      </c>
      <c r="R913">
        <v>5.21E-2</v>
      </c>
    </row>
    <row r="914" spans="12:18" x14ac:dyDescent="0.4">
      <c r="L914">
        <v>1.0065</v>
      </c>
      <c r="M914">
        <v>2.0000000000000001E-4</v>
      </c>
      <c r="N914">
        <v>1.4E-3</v>
      </c>
      <c r="P914">
        <v>0.1452</v>
      </c>
      <c r="Q914">
        <v>0.1144</v>
      </c>
      <c r="R914">
        <v>5.21E-2</v>
      </c>
    </row>
    <row r="915" spans="12:18" x14ac:dyDescent="0.4">
      <c r="L915">
        <v>1.0059</v>
      </c>
      <c r="M915">
        <v>2.0000000000000001E-4</v>
      </c>
      <c r="N915">
        <v>1.4E-3</v>
      </c>
      <c r="P915">
        <v>0.14510000000000001</v>
      </c>
      <c r="Q915">
        <v>0.1139</v>
      </c>
      <c r="R915">
        <v>5.21E-2</v>
      </c>
    </row>
    <row r="916" spans="12:18" x14ac:dyDescent="0.4">
      <c r="L916">
        <v>1.0052000000000001</v>
      </c>
      <c r="M916">
        <v>2.0000000000000001E-4</v>
      </c>
      <c r="N916">
        <v>1.4E-3</v>
      </c>
      <c r="P916">
        <v>0.14499999999999999</v>
      </c>
      <c r="Q916">
        <v>0.1134</v>
      </c>
      <c r="R916">
        <v>5.1999999999999998E-2</v>
      </c>
    </row>
    <row r="917" spans="12:18" x14ac:dyDescent="0.4">
      <c r="L917">
        <v>1.0029999999999999</v>
      </c>
      <c r="M917">
        <v>2.0000000000000001E-4</v>
      </c>
      <c r="N917">
        <v>1.4E-3</v>
      </c>
      <c r="P917">
        <v>0.1449</v>
      </c>
      <c r="Q917">
        <v>0.11310000000000001</v>
      </c>
      <c r="R917">
        <v>5.1999999999999998E-2</v>
      </c>
    </row>
    <row r="918" spans="12:18" x14ac:dyDescent="0.4">
      <c r="L918">
        <v>0.99819999999999998</v>
      </c>
      <c r="M918">
        <v>2.0000000000000001E-4</v>
      </c>
      <c r="N918">
        <v>1.4E-3</v>
      </c>
      <c r="P918">
        <v>0.1439</v>
      </c>
      <c r="Q918">
        <v>0.112</v>
      </c>
      <c r="R918">
        <v>5.1999999999999998E-2</v>
      </c>
    </row>
    <row r="919" spans="12:18" x14ac:dyDescent="0.4">
      <c r="L919">
        <v>0.99580000000000002</v>
      </c>
      <c r="M919">
        <v>2.0000000000000001E-4</v>
      </c>
      <c r="N919">
        <v>1.4E-3</v>
      </c>
      <c r="P919">
        <v>0.14380000000000001</v>
      </c>
      <c r="Q919">
        <v>0.1114</v>
      </c>
      <c r="R919">
        <v>5.1999999999999998E-2</v>
      </c>
    </row>
    <row r="920" spans="12:18" x14ac:dyDescent="0.4">
      <c r="L920">
        <v>0.99180000000000001</v>
      </c>
      <c r="M920">
        <v>2.0000000000000001E-4</v>
      </c>
      <c r="N920">
        <v>1.4E-3</v>
      </c>
      <c r="P920">
        <v>0.1431</v>
      </c>
      <c r="Q920">
        <v>0.1113</v>
      </c>
      <c r="R920">
        <v>5.1900000000000002E-2</v>
      </c>
    </row>
    <row r="921" spans="12:18" x14ac:dyDescent="0.4">
      <c r="L921">
        <v>0.99139999999999995</v>
      </c>
      <c r="M921">
        <v>2.0000000000000001E-4</v>
      </c>
      <c r="N921">
        <v>1.4E-3</v>
      </c>
      <c r="P921">
        <v>0.1431</v>
      </c>
      <c r="Q921">
        <v>0.1108</v>
      </c>
      <c r="R921">
        <v>5.1900000000000002E-2</v>
      </c>
    </row>
    <row r="922" spans="12:18" x14ac:dyDescent="0.4">
      <c r="L922">
        <v>0.99129999999999996</v>
      </c>
      <c r="M922">
        <v>2.0000000000000001E-4</v>
      </c>
      <c r="N922">
        <v>1.4E-3</v>
      </c>
      <c r="P922">
        <v>0.14249999999999999</v>
      </c>
      <c r="Q922">
        <v>0.1105</v>
      </c>
      <c r="R922">
        <v>5.1799999999999999E-2</v>
      </c>
    </row>
    <row r="923" spans="12:18" x14ac:dyDescent="0.4">
      <c r="L923">
        <v>0.9899</v>
      </c>
      <c r="M923">
        <v>2.0000000000000001E-4</v>
      </c>
      <c r="N923">
        <v>1.2999999999999999E-3</v>
      </c>
      <c r="P923">
        <v>0.1421</v>
      </c>
      <c r="Q923">
        <v>0.10979999999999999</v>
      </c>
      <c r="R923">
        <v>5.1799999999999999E-2</v>
      </c>
    </row>
    <row r="924" spans="12:18" x14ac:dyDescent="0.4">
      <c r="L924">
        <v>0.9889</v>
      </c>
      <c r="M924">
        <v>2.0000000000000001E-4</v>
      </c>
      <c r="N924">
        <v>1.2999999999999999E-3</v>
      </c>
      <c r="P924">
        <v>0.14099999999999999</v>
      </c>
      <c r="Q924">
        <v>0.1091</v>
      </c>
      <c r="R924">
        <v>5.1799999999999999E-2</v>
      </c>
    </row>
    <row r="925" spans="12:18" x14ac:dyDescent="0.4">
      <c r="L925">
        <v>0.98060000000000003</v>
      </c>
      <c r="M925">
        <v>2.0000000000000001E-4</v>
      </c>
      <c r="N925">
        <v>1.2999999999999999E-3</v>
      </c>
      <c r="P925">
        <v>0.14080000000000001</v>
      </c>
      <c r="Q925">
        <v>0.109</v>
      </c>
      <c r="R925">
        <v>5.1700000000000003E-2</v>
      </c>
    </row>
    <row r="926" spans="12:18" x14ac:dyDescent="0.4">
      <c r="L926">
        <v>0.97829999999999995</v>
      </c>
      <c r="M926">
        <v>2.0000000000000001E-4</v>
      </c>
      <c r="N926">
        <v>1.2999999999999999E-3</v>
      </c>
      <c r="P926">
        <v>0.14080000000000001</v>
      </c>
      <c r="Q926">
        <v>0.1087</v>
      </c>
      <c r="R926">
        <v>5.1700000000000003E-2</v>
      </c>
    </row>
    <row r="927" spans="12:18" x14ac:dyDescent="0.4">
      <c r="L927">
        <v>0.97719999999999996</v>
      </c>
      <c r="M927">
        <v>2.0000000000000001E-4</v>
      </c>
      <c r="N927">
        <v>1.2999999999999999E-3</v>
      </c>
      <c r="P927">
        <v>0.14030000000000001</v>
      </c>
      <c r="Q927">
        <v>0.1075</v>
      </c>
      <c r="R927">
        <v>5.1700000000000003E-2</v>
      </c>
    </row>
    <row r="928" spans="12:18" x14ac:dyDescent="0.4">
      <c r="L928">
        <v>0.96709999999999996</v>
      </c>
      <c r="M928">
        <v>2.0000000000000001E-4</v>
      </c>
      <c r="N928">
        <v>1.2999999999999999E-3</v>
      </c>
      <c r="P928">
        <v>0.14019999999999999</v>
      </c>
      <c r="Q928">
        <v>0.10730000000000001</v>
      </c>
      <c r="R928">
        <v>5.1700000000000003E-2</v>
      </c>
    </row>
    <row r="929" spans="12:18" x14ac:dyDescent="0.4">
      <c r="L929">
        <v>0.9667</v>
      </c>
      <c r="M929">
        <v>2.0000000000000001E-4</v>
      </c>
      <c r="N929">
        <v>1.2999999999999999E-3</v>
      </c>
      <c r="P929">
        <v>0.1396</v>
      </c>
      <c r="Q929">
        <v>0.1066</v>
      </c>
      <c r="R929">
        <v>5.16E-2</v>
      </c>
    </row>
    <row r="930" spans="12:18" x14ac:dyDescent="0.4">
      <c r="L930">
        <v>0.96060000000000001</v>
      </c>
      <c r="M930">
        <v>2.0000000000000001E-4</v>
      </c>
      <c r="N930">
        <v>1.2999999999999999E-3</v>
      </c>
      <c r="P930">
        <v>0.13800000000000001</v>
      </c>
      <c r="Q930">
        <v>0.10580000000000001</v>
      </c>
      <c r="R930">
        <v>5.16E-2</v>
      </c>
    </row>
    <row r="931" spans="12:18" x14ac:dyDescent="0.4">
      <c r="L931">
        <v>0.96030000000000004</v>
      </c>
      <c r="M931">
        <v>2.0000000000000001E-4</v>
      </c>
      <c r="N931">
        <v>1.2999999999999999E-3</v>
      </c>
      <c r="P931">
        <v>0.13769999999999999</v>
      </c>
      <c r="Q931">
        <v>0.10580000000000001</v>
      </c>
      <c r="R931">
        <v>5.1499999999999997E-2</v>
      </c>
    </row>
    <row r="932" spans="12:18" x14ac:dyDescent="0.4">
      <c r="L932">
        <v>0.95150000000000001</v>
      </c>
      <c r="M932">
        <v>2.0000000000000001E-4</v>
      </c>
      <c r="N932">
        <v>1.2999999999999999E-3</v>
      </c>
      <c r="P932">
        <v>0.13730000000000001</v>
      </c>
      <c r="Q932">
        <v>0.1057</v>
      </c>
      <c r="R932">
        <v>5.1499999999999997E-2</v>
      </c>
    </row>
    <row r="933" spans="12:18" x14ac:dyDescent="0.4">
      <c r="L933">
        <v>0.94820000000000004</v>
      </c>
      <c r="M933">
        <v>2.0000000000000001E-4</v>
      </c>
      <c r="N933">
        <v>1.2999999999999999E-3</v>
      </c>
      <c r="P933">
        <v>0.1346</v>
      </c>
      <c r="Q933">
        <v>0.1048</v>
      </c>
      <c r="R933">
        <v>5.1499999999999997E-2</v>
      </c>
    </row>
    <row r="934" spans="12:18" x14ac:dyDescent="0.4">
      <c r="L934">
        <v>0.94089999999999996</v>
      </c>
      <c r="M934">
        <v>2.0000000000000001E-4</v>
      </c>
      <c r="N934">
        <v>1.2999999999999999E-3</v>
      </c>
      <c r="P934">
        <v>0.13420000000000001</v>
      </c>
      <c r="Q934">
        <v>0.10440000000000001</v>
      </c>
      <c r="R934">
        <v>5.1400000000000001E-2</v>
      </c>
    </row>
    <row r="935" spans="12:18" x14ac:dyDescent="0.4">
      <c r="L935">
        <v>0.93869999999999998</v>
      </c>
      <c r="M935">
        <v>2.0000000000000001E-4</v>
      </c>
      <c r="N935">
        <v>1.2999999999999999E-3</v>
      </c>
      <c r="P935">
        <v>0.13370000000000001</v>
      </c>
      <c r="Q935">
        <v>0.1023</v>
      </c>
      <c r="R935">
        <v>5.1400000000000001E-2</v>
      </c>
    </row>
    <row r="936" spans="12:18" x14ac:dyDescent="0.4">
      <c r="L936">
        <v>0.93620000000000003</v>
      </c>
      <c r="M936">
        <v>2.0000000000000001E-4</v>
      </c>
      <c r="N936">
        <v>1.2999999999999999E-3</v>
      </c>
      <c r="P936">
        <v>0.13339999999999999</v>
      </c>
      <c r="Q936">
        <v>0.1023</v>
      </c>
      <c r="R936">
        <v>5.1200000000000002E-2</v>
      </c>
    </row>
    <row r="937" spans="12:18" x14ac:dyDescent="0.4">
      <c r="L937">
        <v>0.93540000000000001</v>
      </c>
      <c r="M937">
        <v>2.0000000000000001E-4</v>
      </c>
      <c r="N937">
        <v>1.2999999999999999E-3</v>
      </c>
      <c r="P937">
        <v>0.13270000000000001</v>
      </c>
      <c r="Q937">
        <v>0.1017</v>
      </c>
      <c r="R937">
        <v>5.1200000000000002E-2</v>
      </c>
    </row>
    <row r="938" spans="12:18" x14ac:dyDescent="0.4">
      <c r="L938">
        <v>0.93220000000000003</v>
      </c>
      <c r="M938">
        <v>2.0000000000000001E-4</v>
      </c>
      <c r="N938">
        <v>1.2999999999999999E-3</v>
      </c>
      <c r="P938">
        <v>0.1326</v>
      </c>
      <c r="Q938">
        <v>0.1013</v>
      </c>
      <c r="R938">
        <v>5.11E-2</v>
      </c>
    </row>
    <row r="939" spans="12:18" x14ac:dyDescent="0.4">
      <c r="L939">
        <v>0.93120000000000003</v>
      </c>
      <c r="M939">
        <v>2.0000000000000001E-4</v>
      </c>
      <c r="N939">
        <v>1.2999999999999999E-3</v>
      </c>
      <c r="P939">
        <v>0.13189999999999999</v>
      </c>
      <c r="Q939">
        <v>0.1011</v>
      </c>
      <c r="R939">
        <v>5.11E-2</v>
      </c>
    </row>
    <row r="940" spans="12:18" x14ac:dyDescent="0.4">
      <c r="L940">
        <v>0.93089999999999995</v>
      </c>
      <c r="M940">
        <v>2.0000000000000001E-4</v>
      </c>
      <c r="N940">
        <v>1.2999999999999999E-3</v>
      </c>
      <c r="P940">
        <v>0.13170000000000001</v>
      </c>
      <c r="Q940">
        <v>0.1007</v>
      </c>
      <c r="R940">
        <v>5.11E-2</v>
      </c>
    </row>
    <row r="941" spans="12:18" x14ac:dyDescent="0.4">
      <c r="L941">
        <v>0.93079999999999996</v>
      </c>
      <c r="M941">
        <v>2.0000000000000001E-4</v>
      </c>
      <c r="N941">
        <v>1.2999999999999999E-3</v>
      </c>
      <c r="P941">
        <v>0.13150000000000001</v>
      </c>
      <c r="Q941">
        <v>0.10059999999999999</v>
      </c>
      <c r="R941">
        <v>5.0999999999999997E-2</v>
      </c>
    </row>
    <row r="942" spans="12:18" x14ac:dyDescent="0.4">
      <c r="L942">
        <v>0.93049999999999999</v>
      </c>
      <c r="M942">
        <v>2.0000000000000001E-4</v>
      </c>
      <c r="N942">
        <v>1.2999999999999999E-3</v>
      </c>
      <c r="P942">
        <v>0.13100000000000001</v>
      </c>
      <c r="Q942">
        <v>9.9900000000000003E-2</v>
      </c>
      <c r="R942">
        <v>5.0999999999999997E-2</v>
      </c>
    </row>
    <row r="943" spans="12:18" x14ac:dyDescent="0.4">
      <c r="L943">
        <v>0.9264</v>
      </c>
      <c r="M943">
        <v>2.0000000000000001E-4</v>
      </c>
      <c r="N943">
        <v>1.2999999999999999E-3</v>
      </c>
      <c r="P943">
        <v>0.13020000000000001</v>
      </c>
      <c r="Q943">
        <v>9.8400000000000001E-2</v>
      </c>
      <c r="R943">
        <v>5.0999999999999997E-2</v>
      </c>
    </row>
    <row r="944" spans="12:18" x14ac:dyDescent="0.4">
      <c r="L944">
        <v>0.92390000000000005</v>
      </c>
      <c r="M944">
        <v>2.0000000000000001E-4</v>
      </c>
      <c r="N944">
        <v>1.2999999999999999E-3</v>
      </c>
      <c r="P944">
        <v>0.12970000000000001</v>
      </c>
      <c r="Q944">
        <v>9.8000000000000004E-2</v>
      </c>
      <c r="R944">
        <v>5.0999999999999997E-2</v>
      </c>
    </row>
    <row r="945" spans="12:18" x14ac:dyDescent="0.4">
      <c r="L945">
        <v>0.92259999999999998</v>
      </c>
      <c r="M945">
        <v>2.0000000000000001E-4</v>
      </c>
      <c r="N945">
        <v>1.1999999999999999E-3</v>
      </c>
      <c r="P945">
        <v>0.129</v>
      </c>
      <c r="Q945">
        <v>9.7600000000000006E-2</v>
      </c>
      <c r="R945">
        <v>5.0999999999999997E-2</v>
      </c>
    </row>
    <row r="946" spans="12:18" x14ac:dyDescent="0.4">
      <c r="L946">
        <v>0.91969999999999996</v>
      </c>
      <c r="M946">
        <v>2.0000000000000001E-4</v>
      </c>
      <c r="N946">
        <v>1.1999999999999999E-3</v>
      </c>
      <c r="P946">
        <v>0.12770000000000001</v>
      </c>
      <c r="Q946">
        <v>9.6799999999999997E-2</v>
      </c>
      <c r="R946">
        <v>5.0900000000000001E-2</v>
      </c>
    </row>
    <row r="947" spans="12:18" x14ac:dyDescent="0.4">
      <c r="L947">
        <v>0.91579999999999995</v>
      </c>
      <c r="M947">
        <v>2.0000000000000001E-4</v>
      </c>
      <c r="N947">
        <v>1.1999999999999999E-3</v>
      </c>
      <c r="P947">
        <v>0.12670000000000001</v>
      </c>
      <c r="Q947">
        <v>9.6600000000000005E-2</v>
      </c>
      <c r="R947">
        <v>5.0799999999999998E-2</v>
      </c>
    </row>
    <row r="948" spans="12:18" x14ac:dyDescent="0.4">
      <c r="L948">
        <v>0.91390000000000005</v>
      </c>
      <c r="M948">
        <v>2.0000000000000001E-4</v>
      </c>
      <c r="N948">
        <v>1.1999999999999999E-3</v>
      </c>
      <c r="P948">
        <v>0.126</v>
      </c>
      <c r="Q948">
        <v>9.6299999999999997E-2</v>
      </c>
      <c r="R948">
        <v>5.0700000000000002E-2</v>
      </c>
    </row>
    <row r="949" spans="12:18" x14ac:dyDescent="0.4">
      <c r="L949">
        <v>0.91300000000000003</v>
      </c>
      <c r="M949">
        <v>2.0000000000000001E-4</v>
      </c>
      <c r="N949">
        <v>1.1999999999999999E-3</v>
      </c>
      <c r="P949">
        <v>0.12590000000000001</v>
      </c>
      <c r="Q949">
        <v>9.5799999999999996E-2</v>
      </c>
      <c r="R949">
        <v>5.0700000000000002E-2</v>
      </c>
    </row>
    <row r="950" spans="12:18" x14ac:dyDescent="0.4">
      <c r="L950">
        <v>0.90759999999999996</v>
      </c>
      <c r="M950">
        <v>2.0000000000000001E-4</v>
      </c>
      <c r="N950">
        <v>1.1999999999999999E-3</v>
      </c>
      <c r="P950">
        <v>0.1242</v>
      </c>
      <c r="Q950">
        <v>9.5600000000000004E-2</v>
      </c>
      <c r="R950">
        <v>5.0599999999999999E-2</v>
      </c>
    </row>
    <row r="951" spans="12:18" x14ac:dyDescent="0.4">
      <c r="L951">
        <v>0.90739999999999998</v>
      </c>
      <c r="M951">
        <v>2.0000000000000001E-4</v>
      </c>
      <c r="N951">
        <v>1.1999999999999999E-3</v>
      </c>
      <c r="P951">
        <v>0.1239</v>
      </c>
      <c r="Q951">
        <v>9.5600000000000004E-2</v>
      </c>
      <c r="R951">
        <v>5.0500000000000003E-2</v>
      </c>
    </row>
    <row r="952" spans="12:18" x14ac:dyDescent="0.4">
      <c r="L952">
        <v>0.90300000000000002</v>
      </c>
      <c r="M952">
        <v>2.0000000000000001E-4</v>
      </c>
      <c r="N952">
        <v>1.1999999999999999E-3</v>
      </c>
      <c r="P952">
        <v>0.1239</v>
      </c>
      <c r="Q952">
        <v>9.5399999999999999E-2</v>
      </c>
      <c r="R952">
        <v>5.0500000000000003E-2</v>
      </c>
    </row>
    <row r="953" spans="12:18" x14ac:dyDescent="0.4">
      <c r="L953">
        <v>0.90290000000000004</v>
      </c>
      <c r="M953">
        <v>2.0000000000000001E-4</v>
      </c>
      <c r="N953">
        <v>1.1999999999999999E-3</v>
      </c>
      <c r="P953">
        <v>0.1225</v>
      </c>
      <c r="Q953">
        <v>9.4200000000000006E-2</v>
      </c>
      <c r="R953">
        <v>5.0500000000000003E-2</v>
      </c>
    </row>
    <row r="954" spans="12:18" x14ac:dyDescent="0.4">
      <c r="L954">
        <v>0.90210000000000001</v>
      </c>
      <c r="M954">
        <v>2.0000000000000001E-4</v>
      </c>
      <c r="N954">
        <v>1.1999999999999999E-3</v>
      </c>
      <c r="P954">
        <v>0.1202</v>
      </c>
      <c r="Q954">
        <v>9.4200000000000006E-2</v>
      </c>
      <c r="R954">
        <v>5.0500000000000003E-2</v>
      </c>
    </row>
    <row r="955" spans="12:18" x14ac:dyDescent="0.4">
      <c r="L955">
        <v>0.89939999999999998</v>
      </c>
      <c r="M955">
        <v>2.0000000000000001E-4</v>
      </c>
      <c r="N955">
        <v>1.1999999999999999E-3</v>
      </c>
      <c r="P955">
        <v>0.1201</v>
      </c>
      <c r="Q955">
        <v>9.4100000000000003E-2</v>
      </c>
      <c r="R955">
        <v>5.04E-2</v>
      </c>
    </row>
    <row r="956" spans="12:18" x14ac:dyDescent="0.4">
      <c r="L956">
        <v>0.89449999999999996</v>
      </c>
      <c r="M956">
        <v>2.0000000000000001E-4</v>
      </c>
      <c r="N956">
        <v>1.1999999999999999E-3</v>
      </c>
      <c r="P956">
        <v>0.1195</v>
      </c>
      <c r="Q956">
        <v>9.3700000000000006E-2</v>
      </c>
      <c r="R956">
        <v>5.04E-2</v>
      </c>
    </row>
    <row r="957" spans="12:18" x14ac:dyDescent="0.4">
      <c r="L957">
        <v>0.88829999999999998</v>
      </c>
      <c r="M957">
        <v>2.0000000000000001E-4</v>
      </c>
      <c r="N957">
        <v>1.1999999999999999E-3</v>
      </c>
      <c r="P957">
        <v>0.1179</v>
      </c>
      <c r="Q957">
        <v>9.3399999999999997E-2</v>
      </c>
      <c r="R957">
        <v>5.04E-2</v>
      </c>
    </row>
    <row r="958" spans="12:18" x14ac:dyDescent="0.4">
      <c r="L958">
        <v>0.88780000000000003</v>
      </c>
      <c r="M958">
        <v>2.0000000000000001E-4</v>
      </c>
      <c r="N958">
        <v>1.1999999999999999E-3</v>
      </c>
      <c r="P958">
        <v>0.1164</v>
      </c>
      <c r="Q958">
        <v>9.3200000000000005E-2</v>
      </c>
      <c r="R958">
        <v>5.04E-2</v>
      </c>
    </row>
    <row r="959" spans="12:18" x14ac:dyDescent="0.4">
      <c r="L959">
        <v>0.88690000000000002</v>
      </c>
      <c r="M959">
        <v>2.0000000000000001E-4</v>
      </c>
      <c r="N959">
        <v>1.1999999999999999E-3</v>
      </c>
      <c r="P959">
        <v>0.1163</v>
      </c>
      <c r="Q959">
        <v>9.3100000000000002E-2</v>
      </c>
      <c r="R959">
        <v>5.0299999999999997E-2</v>
      </c>
    </row>
    <row r="960" spans="12:18" x14ac:dyDescent="0.4">
      <c r="L960">
        <v>0.88519999999999999</v>
      </c>
      <c r="M960">
        <v>2.0000000000000001E-4</v>
      </c>
      <c r="N960">
        <v>1.1999999999999999E-3</v>
      </c>
      <c r="P960">
        <v>0.1085</v>
      </c>
      <c r="Q960">
        <v>9.3100000000000002E-2</v>
      </c>
      <c r="R960">
        <v>5.0200000000000002E-2</v>
      </c>
    </row>
    <row r="961" spans="12:18" x14ac:dyDescent="0.4">
      <c r="L961">
        <v>0.88229999999999997</v>
      </c>
      <c r="M961">
        <v>2.0000000000000001E-4</v>
      </c>
      <c r="N961">
        <v>1.1000000000000001E-3</v>
      </c>
      <c r="P961">
        <v>0.1082</v>
      </c>
      <c r="Q961">
        <v>9.2999999999999999E-2</v>
      </c>
      <c r="R961">
        <v>5.0099999999999999E-2</v>
      </c>
    </row>
    <row r="962" spans="12:18" x14ac:dyDescent="0.4">
      <c r="L962">
        <v>0.87960000000000005</v>
      </c>
      <c r="M962">
        <v>2.0000000000000001E-4</v>
      </c>
      <c r="N962">
        <v>1.1000000000000001E-3</v>
      </c>
      <c r="P962">
        <v>0.1062</v>
      </c>
      <c r="Q962">
        <v>9.2899999999999996E-2</v>
      </c>
      <c r="R962">
        <v>5.0099999999999999E-2</v>
      </c>
    </row>
    <row r="963" spans="12:18" x14ac:dyDescent="0.4">
      <c r="L963">
        <v>0.87880000000000003</v>
      </c>
      <c r="M963">
        <v>2.0000000000000001E-4</v>
      </c>
      <c r="N963">
        <v>1.1000000000000001E-3</v>
      </c>
      <c r="P963">
        <v>0.1061</v>
      </c>
      <c r="Q963">
        <v>9.2299999999999993E-2</v>
      </c>
      <c r="R963">
        <v>0.05</v>
      </c>
    </row>
    <row r="964" spans="12:18" x14ac:dyDescent="0.4">
      <c r="L964">
        <v>0.87509999999999999</v>
      </c>
      <c r="M964">
        <v>2.0000000000000001E-4</v>
      </c>
      <c r="N964">
        <v>1.1000000000000001E-3</v>
      </c>
      <c r="P964">
        <v>0.1045</v>
      </c>
      <c r="Q964">
        <v>9.2200000000000004E-2</v>
      </c>
      <c r="R964">
        <v>4.99E-2</v>
      </c>
    </row>
    <row r="965" spans="12:18" x14ac:dyDescent="0.4">
      <c r="L965">
        <v>0.87150000000000005</v>
      </c>
      <c r="M965">
        <v>2.0000000000000001E-4</v>
      </c>
      <c r="N965">
        <v>1.1000000000000001E-3</v>
      </c>
      <c r="P965">
        <v>0.10290000000000001</v>
      </c>
      <c r="Q965">
        <v>9.1800000000000007E-2</v>
      </c>
      <c r="R965">
        <v>4.9700000000000001E-2</v>
      </c>
    </row>
    <row r="966" spans="12:18" x14ac:dyDescent="0.4">
      <c r="L966">
        <v>0.87080000000000002</v>
      </c>
      <c r="M966">
        <v>2.0000000000000001E-4</v>
      </c>
      <c r="N966">
        <v>1.1000000000000001E-3</v>
      </c>
      <c r="P966">
        <v>9.4600000000000004E-2</v>
      </c>
      <c r="Q966">
        <v>9.1300000000000006E-2</v>
      </c>
      <c r="R966">
        <v>4.9599999999999998E-2</v>
      </c>
    </row>
    <row r="967" spans="12:18" x14ac:dyDescent="0.4">
      <c r="L967">
        <v>0.86609999999999998</v>
      </c>
      <c r="M967">
        <v>2.0000000000000001E-4</v>
      </c>
      <c r="N967">
        <v>1.1000000000000001E-3</v>
      </c>
      <c r="P967">
        <v>8.14E-2</v>
      </c>
      <c r="Q967">
        <v>9.1200000000000003E-2</v>
      </c>
      <c r="R967">
        <v>4.9099999999999998E-2</v>
      </c>
    </row>
    <row r="968" spans="12:18" x14ac:dyDescent="0.4">
      <c r="L968">
        <v>0.86439999999999995</v>
      </c>
      <c r="M968">
        <v>2.0000000000000001E-4</v>
      </c>
      <c r="N968">
        <v>1.1000000000000001E-3</v>
      </c>
      <c r="P968">
        <v>7.7000000000000002E-3</v>
      </c>
      <c r="Q968">
        <v>9.1200000000000003E-2</v>
      </c>
      <c r="R968">
        <v>4.9000000000000002E-2</v>
      </c>
    </row>
    <row r="969" spans="12:18" x14ac:dyDescent="0.4">
      <c r="L969">
        <v>0.86280000000000001</v>
      </c>
      <c r="M969">
        <v>2.0000000000000001E-4</v>
      </c>
      <c r="N969">
        <v>1.1000000000000001E-3</v>
      </c>
      <c r="P969">
        <v>7.1000000000000004E-3</v>
      </c>
      <c r="Q969">
        <v>9.0899999999999995E-2</v>
      </c>
      <c r="R969">
        <v>4.8800000000000003E-2</v>
      </c>
    </row>
    <row r="970" spans="12:18" x14ac:dyDescent="0.4">
      <c r="L970">
        <v>0.86270000000000002</v>
      </c>
      <c r="M970">
        <v>2.0000000000000001E-4</v>
      </c>
      <c r="N970">
        <v>1.1000000000000001E-3</v>
      </c>
      <c r="P970">
        <v>6.7000000000000002E-3</v>
      </c>
      <c r="Q970">
        <v>9.0899999999999995E-2</v>
      </c>
      <c r="R970">
        <v>4.87E-2</v>
      </c>
    </row>
    <row r="971" spans="12:18" x14ac:dyDescent="0.4">
      <c r="L971">
        <v>0.86240000000000006</v>
      </c>
      <c r="M971">
        <v>2.0000000000000001E-4</v>
      </c>
      <c r="N971">
        <v>1.1000000000000001E-3</v>
      </c>
      <c r="Q971">
        <v>9.0800000000000006E-2</v>
      </c>
      <c r="R971">
        <v>4.8599999999999997E-2</v>
      </c>
    </row>
    <row r="972" spans="12:18" x14ac:dyDescent="0.4">
      <c r="L972">
        <v>0.85909999999999997</v>
      </c>
      <c r="M972">
        <v>2.0000000000000001E-4</v>
      </c>
      <c r="N972">
        <v>1.1000000000000001E-3</v>
      </c>
      <c r="Q972">
        <v>9.0700000000000003E-2</v>
      </c>
      <c r="R972">
        <v>4.8500000000000001E-2</v>
      </c>
    </row>
    <row r="973" spans="12:18" x14ac:dyDescent="0.4">
      <c r="L973">
        <v>0.84619999999999995</v>
      </c>
      <c r="M973">
        <v>2.0000000000000001E-4</v>
      </c>
      <c r="N973">
        <v>1.1000000000000001E-3</v>
      </c>
      <c r="Q973">
        <v>9.0499999999999997E-2</v>
      </c>
      <c r="R973">
        <v>4.8500000000000001E-2</v>
      </c>
    </row>
    <row r="974" spans="12:18" x14ac:dyDescent="0.4">
      <c r="L974">
        <v>0.84530000000000005</v>
      </c>
      <c r="M974">
        <v>2.0000000000000001E-4</v>
      </c>
      <c r="N974">
        <v>1.1000000000000001E-3</v>
      </c>
      <c r="Q974">
        <v>9.0499999999999997E-2</v>
      </c>
      <c r="R974">
        <v>4.8500000000000001E-2</v>
      </c>
    </row>
    <row r="975" spans="12:18" x14ac:dyDescent="0.4">
      <c r="L975">
        <v>0.84499999999999997</v>
      </c>
      <c r="M975">
        <v>2.0000000000000001E-4</v>
      </c>
      <c r="N975">
        <v>1.1000000000000001E-3</v>
      </c>
      <c r="Q975">
        <v>9.0399999999999994E-2</v>
      </c>
      <c r="R975">
        <v>4.8399999999999999E-2</v>
      </c>
    </row>
    <row r="976" spans="12:18" x14ac:dyDescent="0.4">
      <c r="L976">
        <v>0.84450000000000003</v>
      </c>
      <c r="M976">
        <v>2.0000000000000001E-4</v>
      </c>
      <c r="N976">
        <v>1.1000000000000001E-3</v>
      </c>
      <c r="Q976">
        <v>9.0200000000000002E-2</v>
      </c>
      <c r="R976">
        <v>4.82E-2</v>
      </c>
    </row>
    <row r="977" spans="12:18" x14ac:dyDescent="0.4">
      <c r="L977">
        <v>0.84340000000000004</v>
      </c>
      <c r="M977">
        <v>2.0000000000000001E-4</v>
      </c>
      <c r="N977">
        <v>1.1000000000000001E-3</v>
      </c>
      <c r="Q977">
        <v>0.09</v>
      </c>
      <c r="R977">
        <v>4.8099999999999997E-2</v>
      </c>
    </row>
    <row r="978" spans="12:18" x14ac:dyDescent="0.4">
      <c r="L978">
        <v>0.84179999999999999</v>
      </c>
      <c r="M978">
        <v>2.0000000000000001E-4</v>
      </c>
      <c r="N978">
        <v>1.1000000000000001E-3</v>
      </c>
      <c r="Q978">
        <v>8.9899999999999994E-2</v>
      </c>
      <c r="R978">
        <v>4.8099999999999997E-2</v>
      </c>
    </row>
    <row r="979" spans="12:18" x14ac:dyDescent="0.4">
      <c r="L979">
        <v>0.83799999999999997</v>
      </c>
      <c r="M979">
        <v>2.0000000000000001E-4</v>
      </c>
      <c r="N979">
        <v>1.1000000000000001E-3</v>
      </c>
      <c r="Q979">
        <v>8.9899999999999994E-2</v>
      </c>
      <c r="R979">
        <v>4.7800000000000002E-2</v>
      </c>
    </row>
    <row r="980" spans="12:18" x14ac:dyDescent="0.4">
      <c r="L980">
        <v>0.83399999999999996</v>
      </c>
      <c r="M980">
        <v>2.0000000000000001E-4</v>
      </c>
      <c r="N980">
        <v>1.1000000000000001E-3</v>
      </c>
      <c r="Q980">
        <v>8.9300000000000004E-2</v>
      </c>
      <c r="R980">
        <v>4.7399999999999998E-2</v>
      </c>
    </row>
    <row r="981" spans="12:18" x14ac:dyDescent="0.4">
      <c r="L981">
        <v>0.83340000000000003</v>
      </c>
      <c r="M981">
        <v>2.0000000000000001E-4</v>
      </c>
      <c r="N981">
        <v>1.1000000000000001E-3</v>
      </c>
      <c r="Q981">
        <v>8.8800000000000004E-2</v>
      </c>
      <c r="R981">
        <v>4.6800000000000001E-2</v>
      </c>
    </row>
    <row r="982" spans="12:18" x14ac:dyDescent="0.4">
      <c r="L982">
        <v>0.82879999999999998</v>
      </c>
      <c r="M982">
        <v>2.0000000000000001E-4</v>
      </c>
      <c r="N982">
        <v>1.1000000000000001E-3</v>
      </c>
      <c r="Q982">
        <v>8.8499999999999995E-2</v>
      </c>
      <c r="R982">
        <v>4.65E-2</v>
      </c>
    </row>
    <row r="983" spans="12:18" x14ac:dyDescent="0.4">
      <c r="L983">
        <v>0.82799999999999996</v>
      </c>
      <c r="M983">
        <v>2.0000000000000001E-4</v>
      </c>
      <c r="N983">
        <v>1.1000000000000001E-3</v>
      </c>
      <c r="Q983">
        <v>8.8200000000000001E-2</v>
      </c>
      <c r="R983">
        <v>4.5999999999999999E-2</v>
      </c>
    </row>
    <row r="984" spans="12:18" x14ac:dyDescent="0.4">
      <c r="L984">
        <v>0.82620000000000005</v>
      </c>
      <c r="M984">
        <v>2.0000000000000001E-4</v>
      </c>
      <c r="N984">
        <v>1E-3</v>
      </c>
      <c r="Q984">
        <v>8.8099999999999998E-2</v>
      </c>
      <c r="R984">
        <v>4.5900000000000003E-2</v>
      </c>
    </row>
    <row r="985" spans="12:18" x14ac:dyDescent="0.4">
      <c r="L985">
        <v>0.82520000000000004</v>
      </c>
      <c r="M985">
        <v>2.0000000000000001E-4</v>
      </c>
      <c r="N985">
        <v>1E-3</v>
      </c>
      <c r="Q985">
        <v>8.7599999999999997E-2</v>
      </c>
      <c r="R985">
        <v>4.58E-2</v>
      </c>
    </row>
    <row r="986" spans="12:18" x14ac:dyDescent="0.4">
      <c r="L986">
        <v>0.82320000000000004</v>
      </c>
      <c r="M986">
        <v>2.0000000000000001E-4</v>
      </c>
      <c r="N986">
        <v>1E-3</v>
      </c>
      <c r="Q986">
        <v>8.6699999999999999E-2</v>
      </c>
      <c r="R986">
        <v>4.58E-2</v>
      </c>
    </row>
    <row r="987" spans="12:18" x14ac:dyDescent="0.4">
      <c r="L987">
        <v>0.82220000000000004</v>
      </c>
      <c r="M987">
        <v>2.0000000000000001E-4</v>
      </c>
      <c r="N987">
        <v>1E-3</v>
      </c>
      <c r="Q987">
        <v>8.6599999999999996E-2</v>
      </c>
      <c r="R987">
        <v>4.5600000000000002E-2</v>
      </c>
    </row>
    <row r="988" spans="12:18" x14ac:dyDescent="0.4">
      <c r="L988">
        <v>0.81799999999999995</v>
      </c>
      <c r="M988">
        <v>2.0000000000000001E-4</v>
      </c>
      <c r="N988">
        <v>1E-3</v>
      </c>
      <c r="Q988">
        <v>8.6499999999999994E-2</v>
      </c>
      <c r="R988">
        <v>4.5499999999999999E-2</v>
      </c>
    </row>
    <row r="989" spans="12:18" x14ac:dyDescent="0.4">
      <c r="L989">
        <v>0.80759999999999998</v>
      </c>
      <c r="M989">
        <v>2.0000000000000001E-4</v>
      </c>
      <c r="N989">
        <v>1E-3</v>
      </c>
      <c r="Q989">
        <v>8.6400000000000005E-2</v>
      </c>
      <c r="R989">
        <v>4.5100000000000001E-2</v>
      </c>
    </row>
    <row r="990" spans="12:18" x14ac:dyDescent="0.4">
      <c r="L990">
        <v>0.80389999999999995</v>
      </c>
      <c r="M990">
        <v>2.0000000000000001E-4</v>
      </c>
      <c r="N990">
        <v>1E-3</v>
      </c>
      <c r="Q990">
        <v>8.6199999999999999E-2</v>
      </c>
      <c r="R990">
        <v>4.4900000000000002E-2</v>
      </c>
    </row>
    <row r="991" spans="12:18" x14ac:dyDescent="0.4">
      <c r="L991">
        <v>0.80249999999999999</v>
      </c>
      <c r="M991">
        <v>2.0000000000000001E-4</v>
      </c>
      <c r="N991">
        <v>1E-3</v>
      </c>
      <c r="Q991">
        <v>8.5900000000000004E-2</v>
      </c>
      <c r="R991">
        <v>4.4699999999999997E-2</v>
      </c>
    </row>
    <row r="992" spans="12:18" x14ac:dyDescent="0.4">
      <c r="L992">
        <v>0.8024</v>
      </c>
      <c r="M992">
        <v>2.0000000000000001E-4</v>
      </c>
      <c r="N992">
        <v>1E-3</v>
      </c>
      <c r="Q992">
        <v>8.5900000000000004E-2</v>
      </c>
      <c r="R992">
        <v>4.4499999999999998E-2</v>
      </c>
    </row>
    <row r="993" spans="12:18" x14ac:dyDescent="0.4">
      <c r="L993">
        <v>0.78469999999999995</v>
      </c>
      <c r="M993">
        <v>2.0000000000000001E-4</v>
      </c>
      <c r="N993">
        <v>1E-3</v>
      </c>
      <c r="Q993">
        <v>8.5599999999999996E-2</v>
      </c>
      <c r="R993">
        <v>4.4299999999999999E-2</v>
      </c>
    </row>
    <row r="994" spans="12:18" x14ac:dyDescent="0.4">
      <c r="L994">
        <v>0.78059999999999996</v>
      </c>
      <c r="M994">
        <v>2.0000000000000001E-4</v>
      </c>
      <c r="N994">
        <v>1E-3</v>
      </c>
      <c r="Q994">
        <v>8.5599999999999996E-2</v>
      </c>
      <c r="R994">
        <v>4.4200000000000003E-2</v>
      </c>
    </row>
    <row r="995" spans="12:18" x14ac:dyDescent="0.4">
      <c r="L995">
        <v>0.77959999999999996</v>
      </c>
      <c r="M995">
        <v>2.0000000000000001E-4</v>
      </c>
      <c r="N995">
        <v>1E-3</v>
      </c>
      <c r="Q995">
        <v>8.5500000000000007E-2</v>
      </c>
      <c r="R995">
        <v>4.3900000000000002E-2</v>
      </c>
    </row>
    <row r="996" spans="12:18" x14ac:dyDescent="0.4">
      <c r="L996">
        <v>0.77929999999999999</v>
      </c>
      <c r="M996">
        <v>2.0000000000000001E-4</v>
      </c>
      <c r="N996">
        <v>1E-3</v>
      </c>
      <c r="Q996">
        <v>8.5199999999999998E-2</v>
      </c>
      <c r="R996">
        <v>4.3799999999999999E-2</v>
      </c>
    </row>
    <row r="997" spans="12:18" x14ac:dyDescent="0.4">
      <c r="L997">
        <v>0.77910000000000001</v>
      </c>
      <c r="M997">
        <v>2.0000000000000001E-4</v>
      </c>
      <c r="N997">
        <v>1E-3</v>
      </c>
      <c r="Q997">
        <v>8.48E-2</v>
      </c>
      <c r="R997">
        <v>4.3700000000000003E-2</v>
      </c>
    </row>
    <row r="998" spans="12:18" x14ac:dyDescent="0.4">
      <c r="L998">
        <v>0.77790000000000004</v>
      </c>
      <c r="M998">
        <v>2.0000000000000001E-4</v>
      </c>
      <c r="N998">
        <v>1E-3</v>
      </c>
      <c r="Q998">
        <v>8.48E-2</v>
      </c>
      <c r="R998">
        <v>4.36E-2</v>
      </c>
    </row>
    <row r="999" spans="12:18" x14ac:dyDescent="0.4">
      <c r="L999">
        <v>0.77659999999999996</v>
      </c>
      <c r="M999">
        <v>2.0000000000000001E-4</v>
      </c>
      <c r="N999">
        <v>1E-3</v>
      </c>
      <c r="Q999">
        <v>8.4699999999999998E-2</v>
      </c>
      <c r="R999">
        <v>4.3499999999999997E-2</v>
      </c>
    </row>
    <row r="1000" spans="12:18" x14ac:dyDescent="0.4">
      <c r="L1000">
        <v>0.77229999999999999</v>
      </c>
      <c r="M1000">
        <v>2.0000000000000001E-4</v>
      </c>
      <c r="N1000">
        <v>1E-3</v>
      </c>
      <c r="Q1000">
        <v>8.43E-2</v>
      </c>
      <c r="R1000">
        <v>4.3299999999999998E-2</v>
      </c>
    </row>
    <row r="1001" spans="12:18" x14ac:dyDescent="0.4">
      <c r="L1001">
        <v>0.77190000000000003</v>
      </c>
      <c r="M1001">
        <v>2.0000000000000001E-4</v>
      </c>
      <c r="N1001">
        <v>1E-3</v>
      </c>
      <c r="Q1001">
        <v>8.4099999999999994E-2</v>
      </c>
      <c r="R1001">
        <v>4.3099999999999999E-2</v>
      </c>
    </row>
    <row r="1002" spans="12:18" x14ac:dyDescent="0.4">
      <c r="L1002">
        <v>0.76829999999999998</v>
      </c>
      <c r="M1002">
        <v>2.0000000000000001E-4</v>
      </c>
      <c r="N1002">
        <v>1E-3</v>
      </c>
      <c r="Q1002">
        <v>8.3699999999999997E-2</v>
      </c>
      <c r="R1002">
        <v>4.2999999999999997E-2</v>
      </c>
    </row>
    <row r="1003" spans="12:18" x14ac:dyDescent="0.4">
      <c r="L1003">
        <v>0.76439999999999997</v>
      </c>
      <c r="M1003">
        <v>2.0000000000000001E-4</v>
      </c>
      <c r="N1003">
        <v>1E-3</v>
      </c>
      <c r="Q1003">
        <v>8.3699999999999997E-2</v>
      </c>
      <c r="R1003">
        <v>4.2999999999999997E-2</v>
      </c>
    </row>
    <row r="1004" spans="12:18" x14ac:dyDescent="0.4">
      <c r="L1004">
        <v>0.7611</v>
      </c>
      <c r="M1004">
        <v>2.0000000000000001E-4</v>
      </c>
      <c r="N1004">
        <v>1E-3</v>
      </c>
      <c r="Q1004">
        <v>8.3699999999999997E-2</v>
      </c>
      <c r="R1004">
        <v>4.2900000000000001E-2</v>
      </c>
    </row>
    <row r="1005" spans="12:18" x14ac:dyDescent="0.4">
      <c r="L1005">
        <v>0.7611</v>
      </c>
      <c r="M1005">
        <v>2.0000000000000001E-4</v>
      </c>
      <c r="N1005">
        <v>1E-3</v>
      </c>
      <c r="Q1005">
        <v>8.3599999999999994E-2</v>
      </c>
      <c r="R1005">
        <v>4.2299999999999997E-2</v>
      </c>
    </row>
    <row r="1006" spans="12:18" x14ac:dyDescent="0.4">
      <c r="L1006">
        <v>0.75719999999999998</v>
      </c>
      <c r="M1006">
        <v>2.0000000000000001E-4</v>
      </c>
      <c r="N1006">
        <v>8.9999999999999998E-4</v>
      </c>
      <c r="Q1006">
        <v>8.3599999999999994E-2</v>
      </c>
      <c r="R1006">
        <v>4.2299999999999997E-2</v>
      </c>
    </row>
    <row r="1007" spans="12:18" x14ac:dyDescent="0.4">
      <c r="L1007">
        <v>0.7571</v>
      </c>
      <c r="M1007">
        <v>2.0000000000000001E-4</v>
      </c>
      <c r="N1007">
        <v>8.9999999999999998E-4</v>
      </c>
      <c r="Q1007">
        <v>8.3299999999999999E-2</v>
      </c>
      <c r="R1007">
        <v>4.2099999999999999E-2</v>
      </c>
    </row>
    <row r="1008" spans="12:18" x14ac:dyDescent="0.4">
      <c r="L1008">
        <v>0.75480000000000003</v>
      </c>
      <c r="M1008">
        <v>2.0000000000000001E-4</v>
      </c>
      <c r="N1008">
        <v>8.9999999999999998E-4</v>
      </c>
      <c r="Q1008">
        <v>8.3099999999999993E-2</v>
      </c>
      <c r="R1008">
        <v>4.19E-2</v>
      </c>
    </row>
    <row r="1009" spans="12:18" x14ac:dyDescent="0.4">
      <c r="L1009">
        <v>0.75290000000000001</v>
      </c>
      <c r="M1009">
        <v>2.0000000000000001E-4</v>
      </c>
      <c r="N1009">
        <v>8.9999999999999998E-4</v>
      </c>
      <c r="Q1009">
        <v>8.3000000000000004E-2</v>
      </c>
      <c r="R1009">
        <v>4.1599999999999998E-2</v>
      </c>
    </row>
    <row r="1010" spans="12:18" x14ac:dyDescent="0.4">
      <c r="L1010">
        <v>0.74950000000000006</v>
      </c>
      <c r="M1010">
        <v>2.0000000000000001E-4</v>
      </c>
      <c r="N1010">
        <v>8.9999999999999998E-4</v>
      </c>
      <c r="Q1010">
        <v>8.2900000000000001E-2</v>
      </c>
      <c r="R1010">
        <v>4.1500000000000002E-2</v>
      </c>
    </row>
    <row r="1011" spans="12:18" x14ac:dyDescent="0.4">
      <c r="L1011">
        <v>0.74570000000000003</v>
      </c>
      <c r="M1011">
        <v>2.0000000000000001E-4</v>
      </c>
      <c r="N1011">
        <v>8.9999999999999998E-4</v>
      </c>
      <c r="Q1011">
        <v>8.2699999999999996E-2</v>
      </c>
      <c r="R1011">
        <v>4.1399999999999999E-2</v>
      </c>
    </row>
    <row r="1012" spans="12:18" x14ac:dyDescent="0.4">
      <c r="L1012">
        <v>0.73380000000000001</v>
      </c>
      <c r="M1012">
        <v>2.0000000000000001E-4</v>
      </c>
      <c r="N1012">
        <v>8.9999999999999998E-4</v>
      </c>
      <c r="Q1012">
        <v>8.2699999999999996E-2</v>
      </c>
      <c r="R1012">
        <v>4.1200000000000001E-2</v>
      </c>
    </row>
    <row r="1013" spans="12:18" x14ac:dyDescent="0.4">
      <c r="L1013">
        <v>0.73260000000000003</v>
      </c>
      <c r="M1013">
        <v>2.0000000000000001E-4</v>
      </c>
      <c r="N1013">
        <v>8.9999999999999998E-4</v>
      </c>
      <c r="Q1013">
        <v>8.2600000000000007E-2</v>
      </c>
      <c r="R1013">
        <v>4.1099999999999998E-2</v>
      </c>
    </row>
    <row r="1014" spans="12:18" x14ac:dyDescent="0.4">
      <c r="L1014">
        <v>0.73229999999999995</v>
      </c>
      <c r="M1014">
        <v>2.0000000000000001E-4</v>
      </c>
      <c r="N1014">
        <v>8.9999999999999998E-4</v>
      </c>
      <c r="Q1014">
        <v>8.2400000000000001E-2</v>
      </c>
      <c r="R1014">
        <v>4.1000000000000002E-2</v>
      </c>
    </row>
    <row r="1015" spans="12:18" x14ac:dyDescent="0.4">
      <c r="L1015">
        <v>0.72840000000000005</v>
      </c>
      <c r="M1015">
        <v>2.0000000000000001E-4</v>
      </c>
      <c r="N1015">
        <v>8.9999999999999998E-4</v>
      </c>
      <c r="Q1015">
        <v>8.1600000000000006E-2</v>
      </c>
      <c r="R1015">
        <v>4.0899999999999999E-2</v>
      </c>
    </row>
    <row r="1016" spans="12:18" x14ac:dyDescent="0.4">
      <c r="L1016">
        <v>0.72740000000000005</v>
      </c>
      <c r="M1016">
        <v>2.0000000000000001E-4</v>
      </c>
      <c r="N1016">
        <v>8.9999999999999998E-4</v>
      </c>
      <c r="Q1016">
        <v>8.0699999999999994E-2</v>
      </c>
      <c r="R1016">
        <v>4.0800000000000003E-2</v>
      </c>
    </row>
    <row r="1017" spans="12:18" x14ac:dyDescent="0.4">
      <c r="L1017">
        <v>0.72660000000000002</v>
      </c>
      <c r="M1017">
        <v>2.0000000000000001E-4</v>
      </c>
      <c r="N1017">
        <v>8.9999999999999998E-4</v>
      </c>
      <c r="Q1017">
        <v>8.0699999999999994E-2</v>
      </c>
      <c r="R1017">
        <v>4.0800000000000003E-2</v>
      </c>
    </row>
    <row r="1018" spans="12:18" x14ac:dyDescent="0.4">
      <c r="L1018">
        <v>0.72119999999999995</v>
      </c>
      <c r="M1018">
        <v>2.0000000000000001E-4</v>
      </c>
      <c r="N1018">
        <v>8.9999999999999998E-4</v>
      </c>
      <c r="Q1018">
        <v>8.0699999999999994E-2</v>
      </c>
      <c r="R1018">
        <v>0.04</v>
      </c>
    </row>
    <row r="1019" spans="12:18" x14ac:dyDescent="0.4">
      <c r="L1019">
        <v>0.71860000000000002</v>
      </c>
      <c r="M1019">
        <v>2.0000000000000001E-4</v>
      </c>
      <c r="N1019">
        <v>8.9999999999999998E-4</v>
      </c>
      <c r="Q1019">
        <v>8.0699999999999994E-2</v>
      </c>
      <c r="R1019">
        <v>0.04</v>
      </c>
    </row>
    <row r="1020" spans="12:18" x14ac:dyDescent="0.4">
      <c r="L1020">
        <v>0.71579999999999999</v>
      </c>
      <c r="M1020">
        <v>2.0000000000000001E-4</v>
      </c>
      <c r="N1020">
        <v>8.9999999999999998E-4</v>
      </c>
      <c r="Q1020">
        <v>8.0399999999999999E-2</v>
      </c>
      <c r="R1020">
        <v>3.9800000000000002E-2</v>
      </c>
    </row>
    <row r="1021" spans="12:18" x14ac:dyDescent="0.4">
      <c r="L1021">
        <v>0.7117</v>
      </c>
      <c r="M1021">
        <v>2.0000000000000001E-4</v>
      </c>
      <c r="N1021">
        <v>8.9999999999999998E-4</v>
      </c>
      <c r="Q1021">
        <v>8.0299999999999996E-2</v>
      </c>
      <c r="R1021">
        <v>3.9800000000000002E-2</v>
      </c>
    </row>
    <row r="1022" spans="12:18" x14ac:dyDescent="0.4">
      <c r="L1022">
        <v>0.70899999999999996</v>
      </c>
      <c r="M1022">
        <v>2.0000000000000001E-4</v>
      </c>
      <c r="N1022">
        <v>8.9999999999999998E-4</v>
      </c>
      <c r="Q1022">
        <v>0.08</v>
      </c>
      <c r="R1022">
        <v>3.9600000000000003E-2</v>
      </c>
    </row>
    <row r="1023" spans="12:18" x14ac:dyDescent="0.4">
      <c r="L1023">
        <v>0.66090000000000004</v>
      </c>
      <c r="M1023">
        <v>2.0000000000000001E-4</v>
      </c>
      <c r="N1023">
        <v>8.9999999999999998E-4</v>
      </c>
      <c r="Q1023">
        <v>7.9899999999999999E-2</v>
      </c>
      <c r="R1023">
        <v>3.95E-2</v>
      </c>
    </row>
    <row r="1024" spans="12:18" x14ac:dyDescent="0.4">
      <c r="L1024">
        <v>0.64370000000000005</v>
      </c>
      <c r="M1024">
        <v>2.0000000000000001E-4</v>
      </c>
      <c r="N1024">
        <v>8.0000000000000004E-4</v>
      </c>
      <c r="Q1024">
        <v>7.9699999999999993E-2</v>
      </c>
      <c r="R1024">
        <v>3.9399999999999998E-2</v>
      </c>
    </row>
    <row r="1025" spans="12:18" x14ac:dyDescent="0.4">
      <c r="L1025">
        <v>0.63700000000000001</v>
      </c>
      <c r="M1025">
        <v>2.0000000000000001E-4</v>
      </c>
      <c r="N1025">
        <v>8.0000000000000004E-4</v>
      </c>
      <c r="Q1025">
        <v>7.9500000000000001E-2</v>
      </c>
      <c r="R1025">
        <v>3.9300000000000002E-2</v>
      </c>
    </row>
    <row r="1026" spans="12:18" x14ac:dyDescent="0.4">
      <c r="L1026">
        <v>0.62760000000000005</v>
      </c>
      <c r="M1026">
        <v>2.0000000000000001E-4</v>
      </c>
      <c r="N1026">
        <v>8.0000000000000004E-4</v>
      </c>
      <c r="Q1026">
        <v>7.9000000000000001E-2</v>
      </c>
      <c r="R1026">
        <v>3.9199999999999999E-2</v>
      </c>
    </row>
    <row r="1027" spans="12:18" x14ac:dyDescent="0.4">
      <c r="L1027">
        <v>0.34210000000000002</v>
      </c>
      <c r="M1027">
        <v>2.0000000000000001E-4</v>
      </c>
      <c r="N1027">
        <v>8.0000000000000004E-4</v>
      </c>
      <c r="Q1027">
        <v>7.9000000000000001E-2</v>
      </c>
      <c r="R1027">
        <v>3.9100000000000003E-2</v>
      </c>
    </row>
    <row r="1028" spans="12:18" x14ac:dyDescent="0.4">
      <c r="L1028">
        <v>0.20150000000000001</v>
      </c>
      <c r="M1028">
        <v>2.0000000000000001E-4</v>
      </c>
      <c r="N1028">
        <v>8.0000000000000004E-4</v>
      </c>
      <c r="Q1028">
        <v>7.8899999999999998E-2</v>
      </c>
      <c r="R1028">
        <v>3.8899999999999997E-2</v>
      </c>
    </row>
    <row r="1029" spans="12:18" x14ac:dyDescent="0.4">
      <c r="L1029">
        <v>0.111</v>
      </c>
      <c r="M1029">
        <v>2.0000000000000001E-4</v>
      </c>
      <c r="N1029">
        <v>8.0000000000000004E-4</v>
      </c>
      <c r="Q1029">
        <v>7.8700000000000006E-2</v>
      </c>
      <c r="R1029">
        <v>3.8899999999999997E-2</v>
      </c>
    </row>
    <row r="1030" spans="12:18" x14ac:dyDescent="0.4">
      <c r="L1030">
        <v>0.11020000000000001</v>
      </c>
      <c r="M1030">
        <v>2.0000000000000001E-4</v>
      </c>
      <c r="N1030">
        <v>8.0000000000000004E-4</v>
      </c>
      <c r="Q1030">
        <v>7.85E-2</v>
      </c>
      <c r="R1030">
        <v>3.8699999999999998E-2</v>
      </c>
    </row>
    <row r="1031" spans="12:18" x14ac:dyDescent="0.4">
      <c r="L1031">
        <v>8.6900000000000005E-2</v>
      </c>
      <c r="M1031">
        <v>2.0000000000000001E-4</v>
      </c>
      <c r="N1031">
        <v>8.0000000000000004E-4</v>
      </c>
      <c r="Q1031">
        <v>7.8299999999999995E-2</v>
      </c>
      <c r="R1031">
        <v>3.8399999999999997E-2</v>
      </c>
    </row>
    <row r="1032" spans="12:18" x14ac:dyDescent="0.4">
      <c r="L1032">
        <v>6.59E-2</v>
      </c>
      <c r="M1032">
        <v>2.0000000000000001E-4</v>
      </c>
      <c r="N1032">
        <v>8.0000000000000004E-4</v>
      </c>
      <c r="Q1032">
        <v>7.7600000000000002E-2</v>
      </c>
      <c r="R1032">
        <v>3.8300000000000001E-2</v>
      </c>
    </row>
    <row r="1033" spans="12:18" x14ac:dyDescent="0.4">
      <c r="L1033">
        <v>4.3299999999999998E-2</v>
      </c>
      <c r="M1033">
        <v>2.0000000000000001E-4</v>
      </c>
      <c r="N1033">
        <v>8.0000000000000004E-4</v>
      </c>
      <c r="Q1033">
        <v>7.7600000000000002E-2</v>
      </c>
      <c r="R1033">
        <v>3.8199999999999998E-2</v>
      </c>
    </row>
    <row r="1034" spans="12:18" x14ac:dyDescent="0.4">
      <c r="L1034">
        <v>2.3599999999999999E-2</v>
      </c>
      <c r="M1034">
        <v>2.0000000000000001E-4</v>
      </c>
      <c r="N1034">
        <v>8.0000000000000004E-4</v>
      </c>
      <c r="Q1034">
        <v>7.7299999999999994E-2</v>
      </c>
      <c r="R1034">
        <v>3.8199999999999998E-2</v>
      </c>
    </row>
    <row r="1035" spans="12:18" x14ac:dyDescent="0.4">
      <c r="L1035">
        <v>2.24E-2</v>
      </c>
      <c r="M1035">
        <v>2.0000000000000001E-4</v>
      </c>
      <c r="N1035">
        <v>8.0000000000000004E-4</v>
      </c>
      <c r="Q1035">
        <v>7.6100000000000001E-2</v>
      </c>
      <c r="R1035">
        <v>3.7999999999999999E-2</v>
      </c>
    </row>
    <row r="1036" spans="12:18" x14ac:dyDescent="0.4">
      <c r="L1036">
        <v>2.1399999999999999E-2</v>
      </c>
      <c r="M1036">
        <v>2.0000000000000001E-4</v>
      </c>
      <c r="N1036">
        <v>8.0000000000000004E-4</v>
      </c>
      <c r="Q1036">
        <v>7.5700000000000003E-2</v>
      </c>
      <c r="R1036">
        <v>3.7999999999999999E-2</v>
      </c>
    </row>
    <row r="1037" spans="12:18" x14ac:dyDescent="0.4">
      <c r="L1037">
        <v>1.9800000000000002E-2</v>
      </c>
      <c r="M1037">
        <v>2.0000000000000001E-4</v>
      </c>
      <c r="N1037">
        <v>8.0000000000000004E-4</v>
      </c>
      <c r="Q1037">
        <v>7.5300000000000006E-2</v>
      </c>
      <c r="R1037">
        <v>3.7900000000000003E-2</v>
      </c>
    </row>
    <row r="1038" spans="12:18" x14ac:dyDescent="0.4">
      <c r="L1038">
        <v>1.9300000000000001E-2</v>
      </c>
      <c r="M1038">
        <v>2.0000000000000001E-4</v>
      </c>
      <c r="N1038">
        <v>8.0000000000000004E-4</v>
      </c>
      <c r="Q1038">
        <v>7.46E-2</v>
      </c>
      <c r="R1038">
        <v>3.7900000000000003E-2</v>
      </c>
    </row>
    <row r="1039" spans="12:18" x14ac:dyDescent="0.4">
      <c r="L1039">
        <v>1.5599999999999999E-2</v>
      </c>
      <c r="M1039">
        <v>2.0000000000000001E-4</v>
      </c>
      <c r="N1039">
        <v>8.0000000000000004E-4</v>
      </c>
      <c r="Q1039">
        <v>7.46E-2</v>
      </c>
      <c r="R1039">
        <v>3.7900000000000003E-2</v>
      </c>
    </row>
    <row r="1040" spans="12:18" x14ac:dyDescent="0.4">
      <c r="L1040">
        <v>1.54E-2</v>
      </c>
      <c r="M1040">
        <v>2.0000000000000001E-4</v>
      </c>
      <c r="N1040">
        <v>8.0000000000000004E-4</v>
      </c>
      <c r="Q1040">
        <v>7.46E-2</v>
      </c>
      <c r="R1040">
        <v>3.78E-2</v>
      </c>
    </row>
    <row r="1041" spans="12:18" x14ac:dyDescent="0.4">
      <c r="L1041">
        <v>1.15E-2</v>
      </c>
      <c r="M1041">
        <v>1E-4</v>
      </c>
      <c r="N1041">
        <v>8.0000000000000004E-4</v>
      </c>
      <c r="Q1041">
        <v>7.4200000000000002E-2</v>
      </c>
      <c r="R1041">
        <v>3.7699999999999997E-2</v>
      </c>
    </row>
    <row r="1042" spans="12:18" x14ac:dyDescent="0.4">
      <c r="L1042">
        <v>8.5000000000000006E-3</v>
      </c>
      <c r="M1042">
        <v>1E-4</v>
      </c>
      <c r="N1042">
        <v>8.0000000000000004E-4</v>
      </c>
      <c r="Q1042">
        <v>7.3200000000000001E-2</v>
      </c>
      <c r="R1042">
        <v>3.7699999999999997E-2</v>
      </c>
    </row>
    <row r="1043" spans="12:18" x14ac:dyDescent="0.4">
      <c r="L1043">
        <v>7.7999999999999996E-3</v>
      </c>
      <c r="M1043">
        <v>1E-4</v>
      </c>
      <c r="N1043">
        <v>8.0000000000000004E-4</v>
      </c>
      <c r="Q1043">
        <v>7.2599999999999998E-2</v>
      </c>
      <c r="R1043">
        <v>3.7699999999999997E-2</v>
      </c>
    </row>
    <row r="1044" spans="12:18" x14ac:dyDescent="0.4">
      <c r="L1044">
        <v>7.4999999999999997E-3</v>
      </c>
      <c r="M1044">
        <v>1E-4</v>
      </c>
      <c r="N1044">
        <v>8.0000000000000004E-4</v>
      </c>
      <c r="Q1044">
        <v>7.2300000000000003E-2</v>
      </c>
      <c r="R1044">
        <v>3.73E-2</v>
      </c>
    </row>
    <row r="1045" spans="12:18" x14ac:dyDescent="0.4">
      <c r="L1045">
        <v>7.0000000000000001E-3</v>
      </c>
      <c r="M1045">
        <v>1E-4</v>
      </c>
      <c r="N1045">
        <v>8.0000000000000004E-4</v>
      </c>
      <c r="Q1045">
        <v>7.1999999999999995E-2</v>
      </c>
      <c r="R1045">
        <v>3.73E-2</v>
      </c>
    </row>
    <row r="1046" spans="12:18" x14ac:dyDescent="0.4">
      <c r="L1046">
        <v>6.8999999999999999E-3</v>
      </c>
      <c r="M1046">
        <v>1E-4</v>
      </c>
      <c r="N1046">
        <v>6.9999999999999999E-4</v>
      </c>
      <c r="Q1046">
        <v>7.1900000000000006E-2</v>
      </c>
      <c r="R1046">
        <v>3.6799999999999999E-2</v>
      </c>
    </row>
    <row r="1047" spans="12:18" x14ac:dyDescent="0.4">
      <c r="L1047">
        <v>6.1999999999999998E-3</v>
      </c>
      <c r="M1047">
        <v>1E-4</v>
      </c>
      <c r="N1047">
        <v>6.9999999999999999E-4</v>
      </c>
      <c r="Q1047">
        <v>7.1800000000000003E-2</v>
      </c>
      <c r="R1047">
        <v>3.61E-2</v>
      </c>
    </row>
    <row r="1048" spans="12:18" x14ac:dyDescent="0.4">
      <c r="L1048">
        <v>6.0000000000000001E-3</v>
      </c>
      <c r="M1048">
        <v>1E-4</v>
      </c>
      <c r="N1048">
        <v>6.9999999999999999E-4</v>
      </c>
      <c r="Q1048">
        <v>7.17E-2</v>
      </c>
      <c r="R1048">
        <v>3.61E-2</v>
      </c>
    </row>
    <row r="1049" spans="12:18" x14ac:dyDescent="0.4">
      <c r="L1049">
        <v>4.7000000000000002E-3</v>
      </c>
      <c r="M1049">
        <v>1E-4</v>
      </c>
      <c r="N1049">
        <v>6.9999999999999999E-4</v>
      </c>
      <c r="Q1049">
        <v>7.1499999999999994E-2</v>
      </c>
      <c r="R1049">
        <v>3.5700000000000003E-2</v>
      </c>
    </row>
    <row r="1050" spans="12:18" x14ac:dyDescent="0.4">
      <c r="L1050">
        <v>3.5999999999999999E-3</v>
      </c>
      <c r="M1050">
        <v>1E-4</v>
      </c>
      <c r="N1050">
        <v>6.9999999999999999E-4</v>
      </c>
      <c r="Q1050">
        <v>7.1499999999999994E-2</v>
      </c>
      <c r="R1050">
        <v>3.5000000000000003E-2</v>
      </c>
    </row>
    <row r="1051" spans="12:18" x14ac:dyDescent="0.4">
      <c r="L1051">
        <v>3.3999999999999998E-3</v>
      </c>
      <c r="M1051">
        <v>1E-4</v>
      </c>
      <c r="N1051">
        <v>6.9999999999999999E-4</v>
      </c>
      <c r="Q1051">
        <v>7.0599999999999996E-2</v>
      </c>
      <c r="R1051">
        <v>3.49E-2</v>
      </c>
    </row>
    <row r="1052" spans="12:18" x14ac:dyDescent="0.4">
      <c r="L1052">
        <v>3.3E-3</v>
      </c>
      <c r="M1052">
        <v>1E-4</v>
      </c>
      <c r="N1052">
        <v>6.9999999999999999E-4</v>
      </c>
      <c r="Q1052">
        <v>7.0000000000000007E-2</v>
      </c>
      <c r="R1052">
        <v>3.4599999999999999E-2</v>
      </c>
    </row>
    <row r="1053" spans="12:18" x14ac:dyDescent="0.4">
      <c r="L1053">
        <v>3.2000000000000002E-3</v>
      </c>
      <c r="M1053">
        <v>1E-4</v>
      </c>
      <c r="N1053">
        <v>6.9999999999999999E-4</v>
      </c>
      <c r="Q1053">
        <v>6.9699999999999998E-2</v>
      </c>
      <c r="R1053">
        <v>3.4500000000000003E-2</v>
      </c>
    </row>
    <row r="1054" spans="12:18" x14ac:dyDescent="0.4">
      <c r="L1054">
        <v>2.3E-3</v>
      </c>
      <c r="M1054">
        <v>1E-4</v>
      </c>
      <c r="N1054">
        <v>6.9999999999999999E-4</v>
      </c>
      <c r="Q1054">
        <v>6.9000000000000006E-2</v>
      </c>
      <c r="R1054">
        <v>3.44E-2</v>
      </c>
    </row>
    <row r="1055" spans="12:18" x14ac:dyDescent="0.4">
      <c r="L1055">
        <v>1.8E-3</v>
      </c>
      <c r="M1055">
        <v>1E-4</v>
      </c>
      <c r="N1055">
        <v>6.9999999999999999E-4</v>
      </c>
      <c r="Q1055">
        <v>6.8599999999999994E-2</v>
      </c>
      <c r="R1055">
        <v>3.4200000000000001E-2</v>
      </c>
    </row>
    <row r="1056" spans="12:18" x14ac:dyDescent="0.4">
      <c r="L1056">
        <v>1.6999999999999999E-3</v>
      </c>
      <c r="M1056">
        <v>1E-4</v>
      </c>
      <c r="N1056">
        <v>6.9999999999999999E-4</v>
      </c>
      <c r="Q1056">
        <v>6.8599999999999994E-2</v>
      </c>
      <c r="R1056">
        <v>3.4099999999999998E-2</v>
      </c>
    </row>
    <row r="1057" spans="12:18" x14ac:dyDescent="0.4">
      <c r="L1057">
        <v>1.6999999999999999E-3</v>
      </c>
      <c r="M1057">
        <v>1E-4</v>
      </c>
      <c r="N1057">
        <v>6.9999999999999999E-4</v>
      </c>
      <c r="Q1057">
        <v>6.8000000000000005E-2</v>
      </c>
      <c r="R1057">
        <v>3.3799999999999997E-2</v>
      </c>
    </row>
    <row r="1058" spans="12:18" x14ac:dyDescent="0.4">
      <c r="L1058">
        <v>1.6000000000000001E-3</v>
      </c>
      <c r="M1058">
        <v>1E-4</v>
      </c>
      <c r="N1058">
        <v>6.9999999999999999E-4</v>
      </c>
      <c r="Q1058">
        <v>6.7900000000000002E-2</v>
      </c>
      <c r="R1058">
        <v>3.3799999999999997E-2</v>
      </c>
    </row>
    <row r="1059" spans="12:18" x14ac:dyDescent="0.4">
      <c r="L1059">
        <v>1.6000000000000001E-3</v>
      </c>
      <c r="M1059">
        <v>1E-4</v>
      </c>
      <c r="N1059">
        <v>6.9999999999999999E-4</v>
      </c>
      <c r="Q1059">
        <v>6.6699999999999995E-2</v>
      </c>
      <c r="R1059">
        <v>3.3599999999999998E-2</v>
      </c>
    </row>
    <row r="1060" spans="12:18" x14ac:dyDescent="0.4">
      <c r="L1060">
        <v>1.6000000000000001E-3</v>
      </c>
      <c r="M1060">
        <v>1E-4</v>
      </c>
      <c r="N1060">
        <v>6.9999999999999999E-4</v>
      </c>
      <c r="Q1060">
        <v>6.6699999999999995E-2</v>
      </c>
      <c r="R1060">
        <v>3.3300000000000003E-2</v>
      </c>
    </row>
    <row r="1061" spans="12:18" x14ac:dyDescent="0.4">
      <c r="L1061">
        <v>1.5E-3</v>
      </c>
      <c r="M1061">
        <v>1E-4</v>
      </c>
      <c r="N1061">
        <v>6.9999999999999999E-4</v>
      </c>
      <c r="Q1061">
        <v>6.5600000000000006E-2</v>
      </c>
      <c r="R1061">
        <v>3.3000000000000002E-2</v>
      </c>
    </row>
    <row r="1062" spans="12:18" x14ac:dyDescent="0.4">
      <c r="L1062">
        <v>1.5E-3</v>
      </c>
      <c r="M1062">
        <v>1E-4</v>
      </c>
      <c r="N1062">
        <v>6.9999999999999999E-4</v>
      </c>
      <c r="Q1062">
        <v>6.4799999999999996E-2</v>
      </c>
      <c r="R1062">
        <v>3.3000000000000002E-2</v>
      </c>
    </row>
    <row r="1063" spans="12:18" x14ac:dyDescent="0.4">
      <c r="L1063">
        <v>1.5E-3</v>
      </c>
      <c r="M1063">
        <v>1E-4</v>
      </c>
      <c r="N1063">
        <v>6.9999999999999999E-4</v>
      </c>
      <c r="Q1063">
        <v>6.2899999999999998E-2</v>
      </c>
      <c r="R1063">
        <v>3.3000000000000002E-2</v>
      </c>
    </row>
    <row r="1064" spans="12:18" x14ac:dyDescent="0.4">
      <c r="L1064">
        <v>1.4E-3</v>
      </c>
      <c r="M1064">
        <v>1E-4</v>
      </c>
      <c r="N1064">
        <v>6.9999999999999999E-4</v>
      </c>
      <c r="Q1064">
        <v>3.0000000000000001E-3</v>
      </c>
      <c r="R1064">
        <v>3.2899999999999999E-2</v>
      </c>
    </row>
    <row r="1065" spans="12:18" x14ac:dyDescent="0.4">
      <c r="L1065">
        <v>1.4E-3</v>
      </c>
      <c r="M1065">
        <v>1E-4</v>
      </c>
      <c r="N1065">
        <v>6.9999999999999999E-4</v>
      </c>
      <c r="Q1065">
        <v>2.2000000000000001E-3</v>
      </c>
      <c r="R1065">
        <v>3.27E-2</v>
      </c>
    </row>
    <row r="1066" spans="12:18" x14ac:dyDescent="0.4">
      <c r="L1066">
        <v>1.2999999999999999E-3</v>
      </c>
      <c r="M1066">
        <v>1E-4</v>
      </c>
      <c r="N1066">
        <v>5.9999999999999995E-4</v>
      </c>
      <c r="Q1066">
        <v>2.0999999999999999E-3</v>
      </c>
      <c r="R1066">
        <v>3.2500000000000001E-2</v>
      </c>
    </row>
    <row r="1067" spans="12:18" x14ac:dyDescent="0.4">
      <c r="L1067">
        <v>1.1999999999999999E-3</v>
      </c>
      <c r="M1067">
        <v>1E-4</v>
      </c>
      <c r="N1067">
        <v>5.9999999999999995E-4</v>
      </c>
      <c r="Q1067">
        <v>2E-3</v>
      </c>
      <c r="R1067">
        <v>3.2500000000000001E-2</v>
      </c>
    </row>
    <row r="1068" spans="12:18" x14ac:dyDescent="0.4">
      <c r="L1068">
        <v>1.1999999999999999E-3</v>
      </c>
      <c r="M1068">
        <v>1E-4</v>
      </c>
      <c r="N1068">
        <v>5.9999999999999995E-4</v>
      </c>
      <c r="Q1068">
        <v>2E-3</v>
      </c>
      <c r="R1068">
        <v>3.2500000000000001E-2</v>
      </c>
    </row>
    <row r="1069" spans="12:18" x14ac:dyDescent="0.4">
      <c r="L1069">
        <v>1.1999999999999999E-3</v>
      </c>
      <c r="M1069">
        <v>1E-4</v>
      </c>
      <c r="N1069">
        <v>5.9999999999999995E-4</v>
      </c>
      <c r="Q1069">
        <v>8.0000000000000004E-4</v>
      </c>
      <c r="R1069">
        <v>3.09E-2</v>
      </c>
    </row>
    <row r="1070" spans="12:18" x14ac:dyDescent="0.4">
      <c r="L1070">
        <v>1.1000000000000001E-3</v>
      </c>
      <c r="M1070">
        <v>1E-4</v>
      </c>
      <c r="N1070">
        <v>5.9999999999999995E-4</v>
      </c>
      <c r="Q1070">
        <v>2.0000000000000001E-4</v>
      </c>
      <c r="R1070">
        <v>3.0800000000000001E-2</v>
      </c>
    </row>
  </sheetData>
  <sortState xmlns:xlrd2="http://schemas.microsoft.com/office/spreadsheetml/2017/richdata2" ref="R4:R1070">
    <sortCondition descending="1" ref="R3:R1070"/>
  </sortState>
  <mergeCells count="14">
    <mergeCell ref="B23:G23"/>
    <mergeCell ref="B24:G24"/>
    <mergeCell ref="B25:G25"/>
    <mergeCell ref="B26:G26"/>
    <mergeCell ref="B27:G27"/>
    <mergeCell ref="B13:G13"/>
    <mergeCell ref="B21:G21"/>
    <mergeCell ref="B15:G15"/>
    <mergeCell ref="B17:G17"/>
    <mergeCell ref="B18:G18"/>
    <mergeCell ref="B16:G16"/>
    <mergeCell ref="B19:G19"/>
    <mergeCell ref="B22:G22"/>
    <mergeCell ref="B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- System Test 15 Pass, 60s</vt:lpstr>
      <vt:lpstr>Data - 15 Passengers, 60 sec.</vt:lpstr>
      <vt:lpstr>Data - 100 Passengers 400 sec.</vt:lpstr>
      <vt:lpstr>Data - 15 Passengers, 60 sec..</vt:lpstr>
      <vt:lpstr>Data - 100 Passengers 400 sec..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King</dc:creator>
  <cp:lastModifiedBy>Jordan</cp:lastModifiedBy>
  <dcterms:created xsi:type="dcterms:W3CDTF">2023-04-09T04:01:28Z</dcterms:created>
  <dcterms:modified xsi:type="dcterms:W3CDTF">2023-04-09T08:35:24Z</dcterms:modified>
</cp:coreProperties>
</file>