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"/>
  </bookViews>
  <sheets>
    <sheet name="raw_data" sheetId="1" state="hidden" r:id="rId1"/>
    <sheet name="Dashboard" sheetId="11" r:id="rId2"/>
    <sheet name="Sheet8" sheetId="8" state="hidden" r:id="rId3"/>
    <sheet name="Sheet4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C156" i="1"/>
  <c r="D156" i="1"/>
  <c r="E156" i="1"/>
  <c r="B156" i="1"/>
  <c r="F2" i="1"/>
  <c r="F156" i="1" s="1"/>
  <c r="F3" i="1"/>
  <c r="F6" i="1"/>
  <c r="F4" i="1"/>
  <c r="F5" i="1"/>
  <c r="F7" i="1"/>
  <c r="F8" i="1"/>
  <c r="F9" i="1"/>
  <c r="F10" i="1"/>
  <c r="F12" i="1"/>
  <c r="F11" i="1"/>
  <c r="F14" i="1"/>
  <c r="F13" i="1"/>
  <c r="F15" i="1"/>
  <c r="F17" i="1"/>
  <c r="F18" i="1"/>
  <c r="F20" i="1"/>
  <c r="F21" i="1"/>
  <c r="F22" i="1"/>
  <c r="F16" i="1"/>
  <c r="F24" i="1"/>
  <c r="F23" i="1"/>
  <c r="F26" i="1"/>
  <c r="F25" i="1"/>
  <c r="F35" i="1"/>
  <c r="F32" i="1"/>
  <c r="F27" i="1"/>
  <c r="F29" i="1"/>
  <c r="F28" i="1"/>
  <c r="F19" i="1"/>
  <c r="F30" i="1"/>
  <c r="F33" i="1"/>
  <c r="F34" i="1"/>
  <c r="F37" i="1"/>
  <c r="F31" i="1"/>
  <c r="F43" i="1"/>
  <c r="F46" i="1"/>
  <c r="F41" i="1"/>
  <c r="F38" i="1"/>
  <c r="F48" i="1"/>
  <c r="F39" i="1"/>
  <c r="F40" i="1"/>
  <c r="F42" i="1"/>
  <c r="F45" i="1"/>
  <c r="F69" i="1"/>
  <c r="F54" i="1"/>
  <c r="F49" i="1"/>
  <c r="F56" i="1"/>
  <c r="F57" i="1"/>
  <c r="F36" i="1"/>
  <c r="F60" i="1"/>
  <c r="F59" i="1"/>
  <c r="F63" i="1"/>
  <c r="F53" i="1"/>
  <c r="F52" i="1"/>
  <c r="F44" i="1"/>
  <c r="F50" i="1"/>
  <c r="F55" i="1"/>
  <c r="F47" i="1"/>
  <c r="F51" i="1"/>
  <c r="F64" i="1"/>
  <c r="F65" i="1"/>
  <c r="F68" i="1"/>
  <c r="F82" i="1"/>
  <c r="F79" i="1"/>
  <c r="F62" i="1"/>
  <c r="F58" i="1"/>
  <c r="F73" i="1"/>
  <c r="F84" i="1"/>
  <c r="F74" i="1"/>
  <c r="F75" i="1"/>
  <c r="F80" i="1"/>
  <c r="F72" i="1"/>
  <c r="F71" i="1"/>
  <c r="F89" i="1"/>
  <c r="F85" i="1"/>
  <c r="F77" i="1"/>
  <c r="F78" i="1"/>
  <c r="F83" i="1"/>
  <c r="F76" i="1"/>
  <c r="F94" i="1"/>
  <c r="F103" i="1"/>
  <c r="F91" i="1"/>
  <c r="F88" i="1"/>
  <c r="F61" i="1"/>
  <c r="F104" i="1"/>
  <c r="F86" i="1"/>
  <c r="F98" i="1"/>
  <c r="F100" i="1"/>
  <c r="F111" i="1"/>
  <c r="F67" i="1"/>
  <c r="F87" i="1"/>
  <c r="F116" i="1"/>
  <c r="F96" i="1"/>
  <c r="F92" i="1"/>
  <c r="F70" i="1"/>
  <c r="F101" i="1"/>
  <c r="F99" i="1"/>
  <c r="F117" i="1"/>
  <c r="F66" i="1"/>
  <c r="F81" i="1"/>
  <c r="F113" i="1"/>
  <c r="F120" i="1"/>
  <c r="F93" i="1"/>
  <c r="F95" i="1"/>
  <c r="F110" i="1"/>
  <c r="F102" i="1"/>
  <c r="F119" i="1"/>
  <c r="F118" i="1"/>
  <c r="F108" i="1"/>
  <c r="F97" i="1"/>
  <c r="F105" i="1"/>
  <c r="F115" i="1"/>
  <c r="F114" i="1"/>
  <c r="F106" i="1"/>
  <c r="F130" i="1"/>
  <c r="F112" i="1"/>
  <c r="F122" i="1"/>
  <c r="F121" i="1"/>
  <c r="F125" i="1"/>
  <c r="F124" i="1"/>
  <c r="F131" i="1"/>
  <c r="F136" i="1"/>
  <c r="F127" i="1"/>
  <c r="F142" i="1"/>
  <c r="F141" i="1"/>
  <c r="F140" i="1"/>
  <c r="F123" i="1"/>
  <c r="F134" i="1"/>
  <c r="F137" i="1"/>
  <c r="F139" i="1"/>
  <c r="F126" i="1"/>
  <c r="F145" i="1"/>
  <c r="F129" i="1"/>
  <c r="F90" i="1"/>
  <c r="F146" i="1"/>
  <c r="F109" i="1"/>
  <c r="F148" i="1"/>
  <c r="F149" i="1"/>
  <c r="F135" i="1"/>
  <c r="F133" i="1"/>
  <c r="F147" i="1"/>
  <c r="F128" i="1"/>
  <c r="F143" i="1"/>
  <c r="F151" i="1"/>
  <c r="F150" i="1"/>
  <c r="F107" i="1"/>
  <c r="F132" i="1"/>
  <c r="F153" i="1"/>
  <c r="F138" i="1"/>
  <c r="F154" i="1"/>
  <c r="F144" i="1"/>
  <c r="F155" i="1"/>
  <c r="F152" i="1"/>
</calcChain>
</file>

<file path=xl/sharedStrings.xml><?xml version="1.0" encoding="utf-8"?>
<sst xmlns="http://schemas.openxmlformats.org/spreadsheetml/2006/main" count="366" uniqueCount="164">
  <si>
    <t>จีน</t>
  </si>
  <si>
    <t>อินโดนีเซีย</t>
  </si>
  <si>
    <t>อินเดีย</t>
  </si>
  <si>
    <t>ญี่ปุ่น</t>
  </si>
  <si>
    <t>เวียดนาม</t>
  </si>
  <si>
    <t>มาเลเซีย</t>
  </si>
  <si>
    <t>ออสเตรเลีย</t>
  </si>
  <si>
    <t>ฟิลิปปินส์</t>
  </si>
  <si>
    <t>ฮ่องกง</t>
  </si>
  <si>
    <t>สหรัฐอเมริกา</t>
  </si>
  <si>
    <t>เกาหลีใต้</t>
  </si>
  <si>
    <t>บังกลาเทศ</t>
  </si>
  <si>
    <t>ไต้หวัน</t>
  </si>
  <si>
    <t>สิงคโปร์</t>
  </si>
  <si>
    <t>นิวซีแลนด์</t>
  </si>
  <si>
    <t>เมียนมา</t>
  </si>
  <si>
    <t>แอฟริกาใต้</t>
  </si>
  <si>
    <t>กัมพูชา</t>
  </si>
  <si>
    <t>ปากีสถาน</t>
  </si>
  <si>
    <t>ตุรกี</t>
  </si>
  <si>
    <t>อิสราเอล</t>
  </si>
  <si>
    <t>ไนจีเรีย</t>
  </si>
  <si>
    <t>เยอรมนี</t>
  </si>
  <si>
    <t>รัสเซีย</t>
  </si>
  <si>
    <t>จิบูตี</t>
  </si>
  <si>
    <t>เนเธอร์แลนด์</t>
  </si>
  <si>
    <t>สหรัฐอาหรับเอมิเรตส์</t>
  </si>
  <si>
    <t>ลาว</t>
  </si>
  <si>
    <t>กานา</t>
  </si>
  <si>
    <t>บราซิล</t>
  </si>
  <si>
    <t>อิตาลี</t>
  </si>
  <si>
    <t>อียิปต์</t>
  </si>
  <si>
    <t>ศรีลังกา</t>
  </si>
  <si>
    <t>โกตดิวัวร์</t>
  </si>
  <si>
    <t>เบลเยียม</t>
  </si>
  <si>
    <t>อังโกลา</t>
  </si>
  <si>
    <t>แคนาดา</t>
  </si>
  <si>
    <t>เม็กซิโก</t>
  </si>
  <si>
    <t>สเปน</t>
  </si>
  <si>
    <t>ชิลี</t>
  </si>
  <si>
    <t>โปรตุเกส</t>
  </si>
  <si>
    <t>เคนยา</t>
  </si>
  <si>
    <t>ฝรั่งเศส</t>
  </si>
  <si>
    <t>สหราชอาณาจักร</t>
  </si>
  <si>
    <t>กาตาร์</t>
  </si>
  <si>
    <t>อาร์เจนตินา</t>
  </si>
  <si>
    <t>ซาอุดีอาระเบีย</t>
  </si>
  <si>
    <t>โปแลนด์</t>
  </si>
  <si>
    <t>ฟิจิ</t>
  </si>
  <si>
    <t>เปรู</t>
  </si>
  <si>
    <t>มอลตา</t>
  </si>
  <si>
    <t>ยูเครน</t>
  </si>
  <si>
    <t>อิหร่าน</t>
  </si>
  <si>
    <t>แคเมอรูน</t>
  </si>
  <si>
    <t>มอริเชียส</t>
  </si>
  <si>
    <t>โมซัมบิก</t>
  </si>
  <si>
    <t>โคลัมเบีย</t>
  </si>
  <si>
    <t>โตโก</t>
  </si>
  <si>
    <t>กรีซ</t>
  </si>
  <si>
    <t>แทนซาเนีย</t>
  </si>
  <si>
    <t>กัวเตมาลา</t>
  </si>
  <si>
    <t>เดนมาร์ก</t>
  </si>
  <si>
    <t>มาดากัสการ์</t>
  </si>
  <si>
    <t>เยเมน</t>
  </si>
  <si>
    <t>โอมาน</t>
  </si>
  <si>
    <t>เอกวาดอร์</t>
  </si>
  <si>
    <t>คองโก</t>
  </si>
  <si>
    <t>ฟินแลนด์</t>
  </si>
  <si>
    <t>บาห์เรน</t>
  </si>
  <si>
    <t>ปาปัวนิวกินี</t>
  </si>
  <si>
    <t>เซเนกัล</t>
  </si>
  <si>
    <t>โรมาเนีย</t>
  </si>
  <si>
    <t>คูเวต</t>
  </si>
  <si>
    <t>สโลวีเนีย</t>
  </si>
  <si>
    <t>นอร์เวย์</t>
  </si>
  <si>
    <t>สาธารณรัฐโดมินิกัน</t>
  </si>
  <si>
    <t>เรอูนียง</t>
  </si>
  <si>
    <t>เซียร์ราลีโอน</t>
  </si>
  <si>
    <t>นิวแคลีโดเนีย</t>
  </si>
  <si>
    <t>คาซัคสถาน</t>
  </si>
  <si>
    <t>สวิตเซอร์แลนด์</t>
  </si>
  <si>
    <t>เนปาล</t>
  </si>
  <si>
    <t>เฟรนช์โปลีนีเซีย</t>
  </si>
  <si>
    <t>กินี</t>
  </si>
  <si>
    <t>เอธิโอเปีย</t>
  </si>
  <si>
    <t>CONGO, THE DEMOCRATIC REPUBLIC</t>
  </si>
  <si>
    <t>เอสโตเนีย</t>
  </si>
  <si>
    <t>คอสตาริกา</t>
  </si>
  <si>
    <t>จอร์เจีย</t>
  </si>
  <si>
    <t>จาเมกา</t>
  </si>
  <si>
    <t>แอลจีเรีย</t>
  </si>
  <si>
    <t>สวีเดน</t>
  </si>
  <si>
    <t>ภูฎาน</t>
  </si>
  <si>
    <t>ไลบีเรีย</t>
  </si>
  <si>
    <t>เลบานอน</t>
  </si>
  <si>
    <t>อุรุกวัย</t>
  </si>
  <si>
    <t>ซูดาน</t>
  </si>
  <si>
    <t>บรูไน</t>
  </si>
  <si>
    <t>คิวบา</t>
  </si>
  <si>
    <t>ไอร์แลนด์</t>
  </si>
  <si>
    <t>เอลซัลวาดอร์</t>
  </si>
  <si>
    <t>โมร็อกโก</t>
  </si>
  <si>
    <t>อิรัก</t>
  </si>
  <si>
    <t>ตูนีเซีย</t>
  </si>
  <si>
    <t>บัลแกเรีย</t>
  </si>
  <si>
    <t>จอร์แดน</t>
  </si>
  <si>
    <t>อุซเบกิสถาน</t>
  </si>
  <si>
    <t>ซีเรีย</t>
  </si>
  <si>
    <t>เบนิน</t>
  </si>
  <si>
    <t>ออสเตรีย</t>
  </si>
  <si>
    <t>ปารากวัย</t>
  </si>
  <si>
    <t>กาบอง</t>
  </si>
  <si>
    <t>มาลี</t>
  </si>
  <si>
    <t>สโลวัก</t>
  </si>
  <si>
    <t>ลัตเวีย</t>
  </si>
  <si>
    <t>สาธารณรัฐเช็ก</t>
  </si>
  <si>
    <t>ลิทัวเนีย</t>
  </si>
  <si>
    <t>มัลดีฟส์</t>
  </si>
  <si>
    <t>แกมเบีย</t>
  </si>
  <si>
    <t>ตรินิแดดและโตเบโก</t>
  </si>
  <si>
    <t>มาลาวี</t>
  </si>
  <si>
    <t>มายอต</t>
  </si>
  <si>
    <t>แซมเบีย</t>
  </si>
  <si>
    <t>เปอร์โตริโก</t>
  </si>
  <si>
    <t>ซามัวตะวันตก</t>
  </si>
  <si>
    <t>เซเชลส์</t>
  </si>
  <si>
    <t>เฮติ</t>
  </si>
  <si>
    <t>มอนเตเนโกร</t>
  </si>
  <si>
    <t>ฮอนดูรัส</t>
  </si>
  <si>
    <t>โซมาเลีย</t>
  </si>
  <si>
    <t>โซโลมอน</t>
  </si>
  <si>
    <t>หมู่เกาะเคปเวิร์ด</t>
  </si>
  <si>
    <t>อาเซอร์ไบจาน</t>
  </si>
  <si>
    <t>แอลเบเนีย</t>
  </si>
  <si>
    <t>เกาหลีเหนือ</t>
  </si>
  <si>
    <t>ลักเซมเบิร์ก</t>
  </si>
  <si>
    <t>ฮังการี</t>
  </si>
  <si>
    <t>บาร์เบโดส</t>
  </si>
  <si>
    <t>TIMOR-LESTE</t>
  </si>
  <si>
    <t>เวเนซุเอลา</t>
  </si>
  <si>
    <t>ไซปรัส</t>
  </si>
  <si>
    <t>กวม</t>
  </si>
  <si>
    <t>ปานามา</t>
  </si>
  <si>
    <t>ยูกันดา</t>
  </si>
  <si>
    <t>มาเก๊า</t>
  </si>
  <si>
    <t>เบลารุส</t>
  </si>
  <si>
    <t>โครเอเชีย</t>
  </si>
  <si>
    <t>ไอซ์แลนด์</t>
  </si>
  <si>
    <t>อิเควทอเรียลกินี</t>
  </si>
  <si>
    <t>นามิเบีย</t>
  </si>
  <si>
    <t>เซอร์เบีย</t>
  </si>
  <si>
    <t>สวาซิแลนด์</t>
  </si>
  <si>
    <t>ยิบรอลตาร์</t>
  </si>
  <si>
    <t>มองโกเลีย</t>
  </si>
  <si>
    <t>ประเทศ</t>
  </si>
  <si>
    <t>ปี พ.ศ.</t>
  </si>
  <si>
    <t>มูลค่า(ล้านบาท)</t>
  </si>
  <si>
    <t>2557</t>
  </si>
  <si>
    <t>2558</t>
  </si>
  <si>
    <t>2559</t>
  </si>
  <si>
    <t>2560</t>
  </si>
  <si>
    <t>รวม4ปี</t>
  </si>
  <si>
    <t>รวมในแต่ละปี</t>
  </si>
  <si>
    <t>ration4year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</si>
</sst>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" fontId="1" fillId="0" borderId="0" xfId="0" applyNumberFormat="1" applyFont="1" applyAlignment="1">
      <alignment vertical="top"/>
    </xf>
    <xf numFmtId="4" fontId="2" fillId="0" borderId="0" xfId="0" applyNumberFormat="1" applyFont="1" applyAlignment="1">
      <alignment vertical="top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raw_data!$A$2:$A$10</c:f>
              <c:strCache>
                <c:ptCount val="9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  <c:pt idx="5">
                  <c:v>มาเลเซีย</c:v>
                </c:pt>
                <c:pt idx="6">
                  <c:v>ออสเตรเลีย</c:v>
                </c:pt>
                <c:pt idx="7">
                  <c:v>ฟิลิปปินส์</c:v>
                </c:pt>
                <c:pt idx="8">
                  <c:v>ฮ่องกง</c:v>
                </c:pt>
              </c:strCache>
            </c:strRef>
          </c:cat>
          <c:val>
            <c:numRef>
              <c:f>raw_data!$G$2:$G$10</c:f>
              <c:numCache>
                <c:formatCode>#,##0.00</c:formatCode>
                <c:ptCount val="9"/>
                <c:pt idx="0">
                  <c:v>31.568632688410997</c:v>
                </c:pt>
                <c:pt idx="1">
                  <c:v>8.7945919462615159</c:v>
                </c:pt>
                <c:pt idx="2">
                  <c:v>8.4019441670001598</c:v>
                </c:pt>
                <c:pt idx="3">
                  <c:v>7.409764163870336</c:v>
                </c:pt>
                <c:pt idx="4">
                  <c:v>7.3564221023352232</c:v>
                </c:pt>
                <c:pt idx="5">
                  <c:v>3.8068076670655606</c:v>
                </c:pt>
                <c:pt idx="6">
                  <c:v>3.6943187509985527</c:v>
                </c:pt>
                <c:pt idx="7">
                  <c:v>3.0804684888315501</c:v>
                </c:pt>
                <c:pt idx="8">
                  <c:v>2.6378906761242589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6-4F4C-A3E8-E2A0D4C18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raw_data!$B$1:$E$1</c:f>
              <c:strCache>
                <c:ptCount val="4"/>
                <c:pt idx="0">
                  <c:v>2557</c:v>
                </c:pt>
                <c:pt idx="1">
                  <c:v>2558</c:v>
                </c:pt>
                <c:pt idx="2">
                  <c:v>2559</c:v>
                </c:pt>
                <c:pt idx="3">
                  <c:v>2560</c:v>
                </c:pt>
              </c:strCache>
            </c:strRef>
          </c:cat>
          <c:val>
            <c:numRef>
              <c:f>raw_data!$B$156:$E$156</c:f>
              <c:numCache>
                <c:formatCode>#,##0.00</c:formatCode>
                <c:ptCount val="4"/>
                <c:pt idx="0">
                  <c:v>310565.99300000002</c:v>
                </c:pt>
                <c:pt idx="1">
                  <c:v>278163.50229999976</c:v>
                </c:pt>
                <c:pt idx="2">
                  <c:v>270473.3415000001</c:v>
                </c:pt>
                <c:pt idx="3">
                  <c:v>293551.44810000004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B-4B42-8286-4DED0B9D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70351"/>
        <c:axId val="192173263"/>
      </c:barChart>
      <c:catAx>
        <c:axId val="1921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263"/>
        <c:crosses val="autoZero"/>
        <c:auto val="1"/>
        <c:lblAlgn val="ctr"/>
        <c:lblOffset val="100"/>
        <c:noMultiLvlLbl val="0"/>
      </c:catAx>
      <c:valAx>
        <c:axId val="1921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อัตราส่วนมูลค่าการส่งออก </a:t>
            </a:r>
            <a:r>
              <a:rPr lang="en-US"/>
              <a:t>(10</a:t>
            </a:r>
            <a:r>
              <a:rPr lang="th-TH"/>
              <a:t>ประเทศสูงสุด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E1-47A6-AF33-D9AEAE1AA0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E1-47A6-AF33-D9AEAE1AA0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E1-47A6-AF33-D9AEAE1AA0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E1-47A6-AF33-D9AEAE1AA08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E1-47A6-AF33-D9AEAE1AA08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4E1-47A6-AF33-D9AEAE1AA08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4E1-47A6-AF33-D9AEAE1AA08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4E1-47A6-AF33-D9AEAE1AA08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4E1-47A6-AF33-D9AEAE1AA0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raw_data!$A$2:$A$10</c:f>
              <c:strCache>
                <c:ptCount val="9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  <c:pt idx="5">
                  <c:v>มาเลเซีย</c:v>
                </c:pt>
                <c:pt idx="6">
                  <c:v>ออสเตรเลีย</c:v>
                </c:pt>
                <c:pt idx="7">
                  <c:v>ฟิลิปปินส์</c:v>
                </c:pt>
                <c:pt idx="8">
                  <c:v>ฮ่องกง</c:v>
                </c:pt>
              </c:strCache>
            </c:strRef>
          </c:cat>
          <c:val>
            <c:numRef>
              <c:f>raw_data!$G$2:$G$10</c:f>
              <c:numCache>
                <c:formatCode>#,##0.00</c:formatCode>
                <c:ptCount val="9"/>
                <c:pt idx="0">
                  <c:v>31.568632688410997</c:v>
                </c:pt>
                <c:pt idx="1">
                  <c:v>8.7945919462615159</c:v>
                </c:pt>
                <c:pt idx="2">
                  <c:v>8.4019441670001598</c:v>
                </c:pt>
                <c:pt idx="3">
                  <c:v>7.409764163870336</c:v>
                </c:pt>
                <c:pt idx="4">
                  <c:v>7.3564221023352232</c:v>
                </c:pt>
                <c:pt idx="5">
                  <c:v>3.8068076670655606</c:v>
                </c:pt>
                <c:pt idx="6">
                  <c:v>3.6943187509985527</c:v>
                </c:pt>
                <c:pt idx="7">
                  <c:v>3.0804684888315501</c:v>
                </c:pt>
                <c:pt idx="8">
                  <c:v>2.6378906761242589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E1-47A6-AF33-D9AEAE1AA0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015189590663"/>
          <c:y val="0.26491940233592781"/>
          <c:w val="0.28180041324621657"/>
          <c:h val="0.6401076447722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มูลค่าการส่งออกรวมในแต่ละปี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raw_data!$B$1:$E$1</c:f>
              <c:strCache>
                <c:ptCount val="4"/>
                <c:pt idx="0">
                  <c:v>2557</c:v>
                </c:pt>
                <c:pt idx="1">
                  <c:v>2558</c:v>
                </c:pt>
                <c:pt idx="2">
                  <c:v>2559</c:v>
                </c:pt>
                <c:pt idx="3">
                  <c:v>2560</c:v>
                </c:pt>
              </c:strCache>
            </c:strRef>
          </c:cat>
          <c:val>
            <c:numRef>
              <c:f>raw_data!$B$156:$E$156</c:f>
              <c:numCache>
                <c:formatCode>#,##0.00</c:formatCode>
                <c:ptCount val="4"/>
                <c:pt idx="0">
                  <c:v>310565.99300000002</c:v>
                </c:pt>
                <c:pt idx="1">
                  <c:v>278163.50229999976</c:v>
                </c:pt>
                <c:pt idx="2">
                  <c:v>270473.3415000001</c:v>
                </c:pt>
                <c:pt idx="3">
                  <c:v>293551.44810000004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E-4A90-890A-1D444DDE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170351"/>
        <c:axId val="192173263"/>
      </c:barChart>
      <c:catAx>
        <c:axId val="1921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263"/>
        <c:crosses val="autoZero"/>
        <c:auto val="1"/>
        <c:lblAlgn val="ctr"/>
        <c:lblOffset val="100"/>
        <c:noMultiLvlLbl val="0"/>
      </c:catAx>
      <c:valAx>
        <c:axId val="1921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มูลค่าการส่งออกของแต่ละประเทศแยกตามปี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2557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Sheet8!$B$1:$F$1</c:f>
              <c:strCache>
                <c:ptCount val="5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</c:strCache>
            </c:strRef>
          </c:cat>
          <c:val>
            <c:numRef>
              <c:f>Sheet8!$B$2:$F$2</c:f>
              <c:numCache>
                <c:formatCode>General</c:formatCode>
                <c:ptCount val="5"/>
                <c:pt idx="0">
                  <c:v>97751.272899999996</c:v>
                </c:pt>
                <c:pt idx="1">
                  <c:v>27839.556099999998</c:v>
                </c:pt>
                <c:pt idx="2">
                  <c:v>29956.1008</c:v>
                </c:pt>
                <c:pt idx="3">
                  <c:v>19293.7565</c:v>
                </c:pt>
                <c:pt idx="4">
                  <c:v>18693.510399999999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98E-BEE0-FE9E09B49BE9}"/>
            </c:ext>
          </c:extLst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2558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Sheet8!$B$1:$F$1</c:f>
              <c:strCache>
                <c:ptCount val="5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</c:strCache>
            </c:strRef>
          </c:cat>
          <c:val>
            <c:numRef>
              <c:f>Sheet8!$B$3:$F$3</c:f>
              <c:numCache>
                <c:formatCode>General</c:formatCode>
                <c:ptCount val="5"/>
                <c:pt idx="0">
                  <c:v>91396.749400000001</c:v>
                </c:pt>
                <c:pt idx="1">
                  <c:v>22999.357200000002</c:v>
                </c:pt>
                <c:pt idx="2">
                  <c:v>20070.998200000002</c:v>
                </c:pt>
                <c:pt idx="3">
                  <c:v>20107.399600000001</c:v>
                </c:pt>
                <c:pt idx="4">
                  <c:v>19248.1456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5-498E-BEE0-FE9E09B49BE9}"/>
            </c:ext>
          </c:extLst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2559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Sheet8!$B$1:$F$1</c:f>
              <c:strCache>
                <c:ptCount val="5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</c:strCache>
            </c:strRef>
          </c:cat>
          <c:val>
            <c:numRef>
              <c:f>Sheet8!$B$4:$F$4</c:f>
              <c:numCache>
                <c:formatCode>General</c:formatCode>
                <c:ptCount val="5"/>
                <c:pt idx="0">
                  <c:v>85738.624000000011</c:v>
                </c:pt>
                <c:pt idx="1">
                  <c:v>24106.785200000002</c:v>
                </c:pt>
                <c:pt idx="2">
                  <c:v>20866.510900000001</c:v>
                </c:pt>
                <c:pt idx="3">
                  <c:v>20941.432800000002</c:v>
                </c:pt>
                <c:pt idx="4">
                  <c:v>20822.827799999999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5-498E-BEE0-FE9E09B49BE9}"/>
            </c:ext>
          </c:extLst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2560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Sheet8!$B$1:$F$1</c:f>
              <c:strCache>
                <c:ptCount val="5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</c:strCache>
            </c:strRef>
          </c:cat>
          <c:val>
            <c:numRef>
              <c:f>Sheet8!$B$5:$F$5</c:f>
              <c:numCache>
                <c:formatCode>General</c:formatCode>
                <c:ptCount val="5"/>
                <c:pt idx="0">
                  <c:v>89022.11970000001</c:v>
                </c:pt>
                <c:pt idx="1">
                  <c:v>26434.337000000003</c:v>
                </c:pt>
                <c:pt idx="2">
                  <c:v>25960.161499999998</c:v>
                </c:pt>
                <c:pt idx="3">
                  <c:v>25073.785</c:v>
                </c:pt>
                <c:pt idx="4">
                  <c:v>26036.987200000003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05-498E-BEE0-FE9E09B4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2552335"/>
        <c:axId val="382550255"/>
      </c:barChart>
      <c:catAx>
        <c:axId val="38255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0255"/>
        <c:crosses val="autoZero"/>
        <c:auto val="1"/>
        <c:lblAlgn val="ctr"/>
        <c:lblOffset val="100"/>
        <c:noMultiLvlLbl val="0"/>
      </c:catAx>
      <c:valAx>
        <c:axId val="3825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2557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Sheet8!$B$1:$F$1</c:f>
              <c:strCache>
                <c:ptCount val="5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</c:strCache>
            </c:strRef>
          </c:cat>
          <c:val>
            <c:numRef>
              <c:f>Sheet8!$B$2:$F$2</c:f>
              <c:numCache>
                <c:formatCode>General</c:formatCode>
                <c:ptCount val="5"/>
                <c:pt idx="0">
                  <c:v>97751.272899999996</c:v>
                </c:pt>
                <c:pt idx="1">
                  <c:v>27839.556099999998</c:v>
                </c:pt>
                <c:pt idx="2">
                  <c:v>29956.1008</c:v>
                </c:pt>
                <c:pt idx="3">
                  <c:v>19293.7565</c:v>
                </c:pt>
                <c:pt idx="4">
                  <c:v>18693.510399999999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E-4EDA-B241-EB7CC15057B2}"/>
            </c:ext>
          </c:extLst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2558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Sheet8!$B$1:$F$1</c:f>
              <c:strCache>
                <c:ptCount val="5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</c:strCache>
            </c:strRef>
          </c:cat>
          <c:val>
            <c:numRef>
              <c:f>Sheet8!$B$3:$F$3</c:f>
              <c:numCache>
                <c:formatCode>General</c:formatCode>
                <c:ptCount val="5"/>
                <c:pt idx="0">
                  <c:v>91396.749400000001</c:v>
                </c:pt>
                <c:pt idx="1">
                  <c:v>22999.357200000002</c:v>
                </c:pt>
                <c:pt idx="2">
                  <c:v>20070.998200000002</c:v>
                </c:pt>
                <c:pt idx="3">
                  <c:v>20107.399600000001</c:v>
                </c:pt>
                <c:pt idx="4">
                  <c:v>19248.1456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E-4EDA-B241-EB7CC15057B2}"/>
            </c:ext>
          </c:extLst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2559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Sheet8!$B$1:$F$1</c:f>
              <c:strCache>
                <c:ptCount val="5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</c:strCache>
            </c:strRef>
          </c:cat>
          <c:val>
            <c:numRef>
              <c:f>Sheet8!$B$4:$F$4</c:f>
              <c:numCache>
                <c:formatCode>General</c:formatCode>
                <c:ptCount val="5"/>
                <c:pt idx="0">
                  <c:v>85738.624000000011</c:v>
                </c:pt>
                <c:pt idx="1">
                  <c:v>24106.785200000002</c:v>
                </c:pt>
                <c:pt idx="2">
                  <c:v>20866.510900000001</c:v>
                </c:pt>
                <c:pt idx="3">
                  <c:v>20941.432800000002</c:v>
                </c:pt>
                <c:pt idx="4">
                  <c:v>20822.827799999999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E-4EDA-B241-EB7CC15057B2}"/>
            </c:ext>
          </c:extLst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2560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Sheet8!$B$1:$F$1</c:f>
              <c:strCache>
                <c:ptCount val="5"/>
                <c:pt idx="0">
                  <c:v>จีน</c:v>
                </c:pt>
                <c:pt idx="1">
                  <c:v>อินโดนีเซีย</c:v>
                </c:pt>
                <c:pt idx="2">
                  <c:v>ญี่ปุ่น</c:v>
                </c:pt>
                <c:pt idx="3">
                  <c:v>เวียดนาม</c:v>
                </c:pt>
                <c:pt idx="4">
                  <c:v>อินเดีย</c:v>
                </c:pt>
              </c:strCache>
            </c:strRef>
          </c:cat>
          <c:val>
            <c:numRef>
              <c:f>Sheet8!$B$5:$F$5</c:f>
              <c:numCache>
                <c:formatCode>General</c:formatCode>
                <c:ptCount val="5"/>
                <c:pt idx="0">
                  <c:v>89022.11970000001</c:v>
                </c:pt>
                <c:pt idx="1">
                  <c:v>26434.337000000003</c:v>
                </c:pt>
                <c:pt idx="2">
                  <c:v>25960.161499999998</c:v>
                </c:pt>
                <c:pt idx="3">
                  <c:v>25073.785</c:v>
                </c:pt>
                <c:pt idx="4">
                  <c:v>26036.987200000003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E-4EDA-B241-EB7CC150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2552335"/>
        <c:axId val="382550255"/>
      </c:barChart>
      <c:catAx>
        <c:axId val="38255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0255"/>
        <c:crosses val="autoZero"/>
        <c:auto val="1"/>
        <c:lblAlgn val="ctr"/>
        <c:lblOffset val="100"/>
        <c:noMultiLvlLbl val="0"/>
      </c:catAx>
      <c:valAx>
        <c:axId val="3825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4</xdr:row>
      <xdr:rowOff>41910</xdr:rowOff>
    </xdr:from>
    <xdr:to>
      <xdr:col>16</xdr:col>
      <xdr:colOff>472440</xdr:colOff>
      <xdr:row>22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23</xdr:row>
      <xdr:rowOff>11430</xdr:rowOff>
    </xdr:from>
    <xdr:to>
      <xdr:col>15</xdr:col>
      <xdr:colOff>388620</xdr:colOff>
      <xdr:row>38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438316</xdr:colOff>
      <xdr:row>1</xdr:row>
      <xdr:rowOff>130534</xdr:rowOff>
    </xdr:from>
    <xdr:to>
      <xdr:col>9</xdr:col>
      <xdr:colOff>324016</xdr:colOff>
      <xdr:row>19</xdr:row>
      <xdr:rowOff>149584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1</xdr:row>
      <xdr:rowOff>146767</xdr:rowOff>
    </xdr:from>
    <xdr:to>
      <xdr:col>20</xdr:col>
      <xdr:colOff>53340</xdr:colOff>
      <xdr:row>19</xdr:row>
      <xdr:rowOff>108667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243840</xdr:colOff>
      <xdr:row>22</xdr:row>
      <xdr:rowOff>106680</xdr:rowOff>
    </xdr:from>
    <xdr:to>
      <xdr:col>17</xdr:col>
      <xdr:colOff>53340</xdr:colOff>
      <xdr:row>41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10</xdr:row>
      <xdr:rowOff>118110</xdr:rowOff>
    </xdr:from>
    <xdr:to>
      <xdr:col>15</xdr:col>
      <xdr:colOff>7620</xdr:colOff>
      <xdr:row>25</xdr:row>
      <xdr:rowOff>118110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G156" totalsRowShown="0" dataDxfId="2">
  <autoFilter ref="A1:G156"/>
  <sortState ref="A2:F155">
    <sortCondition descending="1" ref="F1:F155"/>
  </sortState>
  <tableColumns count="7">
    <tableColumn id="1" name="ประเทศ" dataDxfId="7"/>
    <tableColumn id="2" name="2557" dataDxfId="6"/>
    <tableColumn id="3" name="2558" dataDxfId="5"/>
    <tableColumn id="4" name="2559" dataDxfId="4"/>
    <tableColumn id="5" name="2560" dataDxfId="3"/>
    <tableColumn id="6" name="รวม4ปี" dataDxfId="1">
      <calculatedColumnFormula>B2+C2+D2+E2</calculatedColumnFormula>
    </tableColumn>
    <tableColumn id="7" name="ration4year" dataDxfId="0">
      <calculatedColumnFormula>(F2/$F$156)*100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41" totalsRowShown="0">
  <autoFilter ref="A1:C41"/>
  <tableColumns count="3">
    <tableColumn id="1" name="ประเทศ" dataDxfId="9"/>
    <tableColumn id="2" name="ปี พ.ศ."/>
    <tableColumn id="3" name="มูลค่า(ล้านบาท)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opLeftCell="A16" workbookViewId="0">
      <selection activeCell="B1" activeCellId="1" sqref="B156:E156 B1:E1"/>
    </sheetView>
  </sheetViews>
  <sheetFormatPr defaultRowHeight="14.4" x14ac:dyDescent="0.3"/>
  <cols>
    <col min="1" max="1" width="29.88671875" customWidth="1"/>
    <col min="2" max="2" width="13.33203125" customWidth="1"/>
    <col min="3" max="3" width="12.21875" customWidth="1"/>
    <col min="4" max="4" width="12.77734375" customWidth="1"/>
    <col min="5" max="5" width="11.44140625" customWidth="1"/>
    <col min="6" max="6" width="11.6640625" bestFit="1" customWidth="1"/>
    <col min="7" max="7" width="12.88671875" bestFit="1" customWidth="1"/>
  </cols>
  <sheetData>
    <row r="1" spans="1:8" x14ac:dyDescent="0.3">
      <c r="A1" t="s">
        <v>154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163</v>
      </c>
    </row>
    <row r="2" spans="1:8" x14ac:dyDescent="0.3">
      <c r="A2" s="1" t="s">
        <v>0</v>
      </c>
      <c r="B2" s="2">
        <v>97751.272899999996</v>
      </c>
      <c r="C2" s="2">
        <v>91396.749400000001</v>
      </c>
      <c r="D2" s="2">
        <v>85738.624000000011</v>
      </c>
      <c r="E2" s="2">
        <v>89022.11970000001</v>
      </c>
      <c r="F2" s="3">
        <f>B2+C2+D2+E2</f>
        <v>363908.76600000006</v>
      </c>
      <c r="G2" s="3">
        <f t="shared" ref="G2:G33" si="0">(F2/$F$156)*100</f>
        <v>31.568632688410997</v>
      </c>
      <c r="H2" s="2"/>
    </row>
    <row r="3" spans="1:8" x14ac:dyDescent="0.3">
      <c r="A3" s="1" t="s">
        <v>1</v>
      </c>
      <c r="B3" s="2">
        <v>27839.556099999998</v>
      </c>
      <c r="C3" s="2">
        <v>22999.357200000002</v>
      </c>
      <c r="D3" s="2">
        <v>24106.785200000002</v>
      </c>
      <c r="E3" s="2">
        <v>26434.337000000003</v>
      </c>
      <c r="F3" s="3">
        <f>B3+C3+D3+E3</f>
        <v>101380.0355</v>
      </c>
      <c r="G3" s="3">
        <f t="shared" si="0"/>
        <v>8.7945919462615159</v>
      </c>
      <c r="H3" s="2"/>
    </row>
    <row r="4" spans="1:8" x14ac:dyDescent="0.3">
      <c r="A4" s="1" t="s">
        <v>3</v>
      </c>
      <c r="B4" s="2">
        <v>29956.1008</v>
      </c>
      <c r="C4" s="2">
        <v>20070.998200000002</v>
      </c>
      <c r="D4" s="2">
        <v>20866.510900000001</v>
      </c>
      <c r="E4" s="2">
        <v>25960.161499999998</v>
      </c>
      <c r="F4" s="3">
        <f>B4+C4+D4+E4</f>
        <v>96853.771400000012</v>
      </c>
      <c r="G4" s="3">
        <f t="shared" si="0"/>
        <v>8.4019441670001598</v>
      </c>
      <c r="H4" s="2"/>
    </row>
    <row r="5" spans="1:8" x14ac:dyDescent="0.3">
      <c r="A5" s="1" t="s">
        <v>4</v>
      </c>
      <c r="B5" s="2">
        <v>19293.7565</v>
      </c>
      <c r="C5" s="2">
        <v>20107.399600000001</v>
      </c>
      <c r="D5" s="2">
        <v>20941.432800000002</v>
      </c>
      <c r="E5" s="2">
        <v>25073.785</v>
      </c>
      <c r="F5" s="3">
        <f>B5+C5+D5+E5</f>
        <v>85416.373900000006</v>
      </c>
      <c r="G5" s="3">
        <f t="shared" si="0"/>
        <v>7.409764163870336</v>
      </c>
      <c r="H5" s="2"/>
    </row>
    <row r="6" spans="1:8" x14ac:dyDescent="0.3">
      <c r="A6" s="1" t="s">
        <v>2</v>
      </c>
      <c r="B6" s="2">
        <v>18693.510399999999</v>
      </c>
      <c r="C6" s="2">
        <v>19248.1456</v>
      </c>
      <c r="D6" s="2">
        <v>20822.827799999999</v>
      </c>
      <c r="E6" s="2">
        <v>26036.987200000003</v>
      </c>
      <c r="F6" s="3">
        <f>B6+C6+D6+E6</f>
        <v>84801.471000000005</v>
      </c>
      <c r="G6" s="3">
        <f t="shared" si="0"/>
        <v>7.3564221023352232</v>
      </c>
    </row>
    <row r="7" spans="1:8" x14ac:dyDescent="0.3">
      <c r="A7" s="1" t="s">
        <v>5</v>
      </c>
      <c r="B7" s="2">
        <v>11693.348400000001</v>
      </c>
      <c r="C7" s="2">
        <v>10631.1057</v>
      </c>
      <c r="D7" s="2">
        <v>10141.766600000001</v>
      </c>
      <c r="E7" s="2">
        <v>11416.917800000001</v>
      </c>
      <c r="F7" s="3">
        <f>B7+C7+D7+E7</f>
        <v>43883.138500000008</v>
      </c>
      <c r="G7" s="3">
        <f t="shared" si="0"/>
        <v>3.8068076670655606</v>
      </c>
    </row>
    <row r="8" spans="1:8" x14ac:dyDescent="0.3">
      <c r="A8" s="1" t="s">
        <v>6</v>
      </c>
      <c r="B8" s="2">
        <v>12131.4349</v>
      </c>
      <c r="C8" s="2">
        <v>10677.7567</v>
      </c>
      <c r="D8" s="2">
        <v>8989.0402000000013</v>
      </c>
      <c r="E8" s="2">
        <v>10788.1859</v>
      </c>
      <c r="F8" s="3">
        <f>B8+C8+D8+E8</f>
        <v>42586.417700000005</v>
      </c>
      <c r="G8" s="3">
        <f t="shared" si="0"/>
        <v>3.6943187509985527</v>
      </c>
    </row>
    <row r="9" spans="1:8" x14ac:dyDescent="0.3">
      <c r="A9" s="1" t="s">
        <v>7</v>
      </c>
      <c r="B9" s="2">
        <v>11073.528600000001</v>
      </c>
      <c r="C9" s="2">
        <v>7602.8832999999995</v>
      </c>
      <c r="D9" s="2">
        <v>8520.4441000000006</v>
      </c>
      <c r="E9" s="2">
        <v>8313.3765000000003</v>
      </c>
      <c r="F9" s="3">
        <f>B9+C9+D9+E9</f>
        <v>35510.232499999998</v>
      </c>
      <c r="G9" s="3">
        <f t="shared" si="0"/>
        <v>3.0804684888315501</v>
      </c>
    </row>
    <row r="10" spans="1:8" x14ac:dyDescent="0.3">
      <c r="A10" s="1" t="s">
        <v>8</v>
      </c>
      <c r="B10" s="2">
        <v>10003.4607</v>
      </c>
      <c r="C10" s="2">
        <v>7600.1684999999998</v>
      </c>
      <c r="D10" s="2">
        <v>6552.2555000000002</v>
      </c>
      <c r="E10" s="2">
        <v>6252.513100000001</v>
      </c>
      <c r="F10" s="3">
        <f>B10+C10+D10+E10</f>
        <v>30408.397799999999</v>
      </c>
      <c r="G10" s="3">
        <f t="shared" si="0"/>
        <v>2.6378906761242589</v>
      </c>
    </row>
    <row r="11" spans="1:8" x14ac:dyDescent="0.3">
      <c r="A11" s="1" t="s">
        <v>10</v>
      </c>
      <c r="B11" s="2">
        <v>5675.93</v>
      </c>
      <c r="C11" s="2">
        <v>5899.4538000000002</v>
      </c>
      <c r="D11" s="2">
        <v>5314.8814000000002</v>
      </c>
      <c r="E11" s="2">
        <v>5242.6763000000001</v>
      </c>
      <c r="F11" s="3">
        <f>B11+C11+D11+E11</f>
        <v>22132.941500000001</v>
      </c>
      <c r="G11" s="3">
        <f t="shared" si="0"/>
        <v>1.920005138121867</v>
      </c>
    </row>
    <row r="12" spans="1:8" x14ac:dyDescent="0.3">
      <c r="A12" s="1" t="s">
        <v>9</v>
      </c>
      <c r="B12" s="2">
        <v>4852.9434000000001</v>
      </c>
      <c r="C12" s="2">
        <v>4742.4512000000004</v>
      </c>
      <c r="D12" s="2">
        <v>5543.5668000000005</v>
      </c>
      <c r="E12" s="2">
        <v>6241.7993999999999</v>
      </c>
      <c r="F12" s="3">
        <f>B12+C12+D12+E12</f>
        <v>21380.7608</v>
      </c>
      <c r="G12" s="3">
        <f t="shared" si="0"/>
        <v>1.854754398232815</v>
      </c>
    </row>
    <row r="13" spans="1:8" x14ac:dyDescent="0.3">
      <c r="A13" s="1" t="s">
        <v>12</v>
      </c>
      <c r="B13" s="2">
        <v>5413.8239000000003</v>
      </c>
      <c r="C13" s="2">
        <v>4826.0898999999999</v>
      </c>
      <c r="D13" s="2">
        <v>4505.5555000000004</v>
      </c>
      <c r="E13" s="2">
        <v>4660.4358000000002</v>
      </c>
      <c r="F13" s="3">
        <f>B13+C13+D13+E13</f>
        <v>19405.9051</v>
      </c>
      <c r="G13" s="3">
        <f t="shared" si="0"/>
        <v>1.6834381233016564</v>
      </c>
    </row>
    <row r="14" spans="1:8" x14ac:dyDescent="0.3">
      <c r="A14" s="1" t="s">
        <v>11</v>
      </c>
      <c r="B14" s="2">
        <v>3872.442</v>
      </c>
      <c r="C14" s="2">
        <v>4444.6569</v>
      </c>
      <c r="D14" s="2">
        <v>4362.8788000000004</v>
      </c>
      <c r="E14" s="2">
        <v>4727.3900000000003</v>
      </c>
      <c r="F14" s="3">
        <f>B14+C14+D14+E14</f>
        <v>17407.367700000003</v>
      </c>
      <c r="G14" s="3">
        <f t="shared" si="0"/>
        <v>1.5100674903594098</v>
      </c>
    </row>
    <row r="15" spans="1:8" x14ac:dyDescent="0.3">
      <c r="A15" s="1" t="s">
        <v>13</v>
      </c>
      <c r="B15" s="2">
        <v>2907.7923000000001</v>
      </c>
      <c r="C15" s="2">
        <v>3079.0284000000001</v>
      </c>
      <c r="D15" s="2">
        <v>2941.7548999999999</v>
      </c>
      <c r="E15" s="2">
        <v>3108.7453000000005</v>
      </c>
      <c r="F15" s="3">
        <f>B15+C15+D15+E15</f>
        <v>12037.320900000001</v>
      </c>
      <c r="G15" s="3">
        <f t="shared" si="0"/>
        <v>1.044222611676886</v>
      </c>
    </row>
    <row r="16" spans="1:8" x14ac:dyDescent="0.3">
      <c r="A16" s="1" t="s">
        <v>19</v>
      </c>
      <c r="B16" s="2">
        <v>3111.8393000000001</v>
      </c>
      <c r="C16" s="2">
        <v>2913.6563000000001</v>
      </c>
      <c r="D16" s="2">
        <v>2085.7307999999998</v>
      </c>
      <c r="E16" s="2">
        <v>1925.2973999999999</v>
      </c>
      <c r="F16" s="3">
        <f>B16+C16+D16+E16</f>
        <v>10036.523799999999</v>
      </c>
      <c r="G16" s="3">
        <f t="shared" si="0"/>
        <v>0.8706559525710762</v>
      </c>
    </row>
    <row r="17" spans="1:7" x14ac:dyDescent="0.3">
      <c r="A17" s="1" t="s">
        <v>14</v>
      </c>
      <c r="B17" s="2">
        <v>2936.0240000000003</v>
      </c>
      <c r="C17" s="2">
        <v>2219.1976</v>
      </c>
      <c r="D17" s="2">
        <v>1847.9723000000001</v>
      </c>
      <c r="E17" s="2">
        <v>2708.8640999999998</v>
      </c>
      <c r="F17" s="3">
        <f>B17+C17+D17+E17</f>
        <v>9712.0580000000009</v>
      </c>
      <c r="G17" s="3">
        <f t="shared" si="0"/>
        <v>0.84250894810965737</v>
      </c>
    </row>
    <row r="18" spans="1:7" x14ac:dyDescent="0.3">
      <c r="A18" s="1" t="s">
        <v>15</v>
      </c>
      <c r="B18" s="2">
        <v>2135.3876</v>
      </c>
      <c r="C18" s="2">
        <v>1870.7147</v>
      </c>
      <c r="D18" s="2">
        <v>2337.4924999999998</v>
      </c>
      <c r="E18" s="2">
        <v>2588.8690000000001</v>
      </c>
      <c r="F18" s="3">
        <f>B18+C18+D18+E18</f>
        <v>8932.4637999999995</v>
      </c>
      <c r="G18" s="3">
        <f t="shared" si="0"/>
        <v>0.77488012120248795</v>
      </c>
    </row>
    <row r="19" spans="1:7" x14ac:dyDescent="0.3">
      <c r="A19" s="1" t="s">
        <v>29</v>
      </c>
      <c r="B19" s="2">
        <v>4323.0281999999997</v>
      </c>
      <c r="C19" s="2">
        <v>2463.9092999999998</v>
      </c>
      <c r="D19" s="2">
        <v>1129.8625999999999</v>
      </c>
      <c r="E19" s="2">
        <v>998.47350000000006</v>
      </c>
      <c r="F19" s="3">
        <f>B19+C19+D19+E19</f>
        <v>8915.2736000000004</v>
      </c>
      <c r="G19" s="3">
        <f t="shared" si="0"/>
        <v>0.7733888927399114</v>
      </c>
    </row>
    <row r="20" spans="1:7" x14ac:dyDescent="0.3">
      <c r="A20" s="1" t="s">
        <v>16</v>
      </c>
      <c r="B20" s="2">
        <v>2019.2267999999999</v>
      </c>
      <c r="C20" s="2">
        <v>2027.3886</v>
      </c>
      <c r="D20" s="2">
        <v>2383.2829999999999</v>
      </c>
      <c r="E20" s="2">
        <v>2258.2145999999998</v>
      </c>
      <c r="F20" s="3">
        <f>B20+C20+D20+E20</f>
        <v>8688.1129999999994</v>
      </c>
      <c r="G20" s="3">
        <f t="shared" si="0"/>
        <v>0.75368299331489164</v>
      </c>
    </row>
    <row r="21" spans="1:7" x14ac:dyDescent="0.3">
      <c r="A21" s="1" t="s">
        <v>17</v>
      </c>
      <c r="B21" s="2">
        <v>1821.4832000000001</v>
      </c>
      <c r="C21" s="2">
        <v>1886.3873999999998</v>
      </c>
      <c r="D21" s="2">
        <v>1946.1238000000001</v>
      </c>
      <c r="E21" s="2">
        <v>2227.2651000000001</v>
      </c>
      <c r="F21" s="3">
        <f>B21+C21+D21+E21</f>
        <v>7881.2595000000001</v>
      </c>
      <c r="G21" s="3">
        <f t="shared" si="0"/>
        <v>0.68368945604775466</v>
      </c>
    </row>
    <row r="22" spans="1:7" x14ac:dyDescent="0.3">
      <c r="A22" s="1" t="s">
        <v>18</v>
      </c>
      <c r="B22" s="2">
        <v>1595.9246000000001</v>
      </c>
      <c r="C22" s="2">
        <v>2178.6197000000002</v>
      </c>
      <c r="D22" s="2">
        <v>1975.7404999999999</v>
      </c>
      <c r="E22" s="2">
        <v>1942.1124</v>
      </c>
      <c r="F22" s="3">
        <f>B22+C22+D22+E22</f>
        <v>7692.3972000000003</v>
      </c>
      <c r="G22" s="3">
        <f t="shared" si="0"/>
        <v>0.66730588649837908</v>
      </c>
    </row>
    <row r="23" spans="1:7" x14ac:dyDescent="0.3">
      <c r="A23" s="1" t="s">
        <v>21</v>
      </c>
      <c r="B23" s="2">
        <v>1665.4003</v>
      </c>
      <c r="C23" s="2">
        <v>2070.7545999999998</v>
      </c>
      <c r="D23" s="2">
        <v>2031.7608</v>
      </c>
      <c r="E23" s="2">
        <v>1349.6170000000002</v>
      </c>
      <c r="F23" s="3">
        <f>B23+C23+D23+E23</f>
        <v>7117.5326999999997</v>
      </c>
      <c r="G23" s="3">
        <f t="shared" si="0"/>
        <v>0.61743710634894167</v>
      </c>
    </row>
    <row r="24" spans="1:7" x14ac:dyDescent="0.3">
      <c r="A24" s="1" t="s">
        <v>20</v>
      </c>
      <c r="B24" s="2">
        <v>1524.6747</v>
      </c>
      <c r="C24" s="2">
        <v>1680.9101000000001</v>
      </c>
      <c r="D24" s="2">
        <v>1805.8812</v>
      </c>
      <c r="E24" s="2">
        <v>1509.1015</v>
      </c>
      <c r="F24" s="3">
        <f>B24+C24+D24+E24</f>
        <v>6520.5675000000001</v>
      </c>
      <c r="G24" s="3">
        <f t="shared" si="0"/>
        <v>0.56565111797139378</v>
      </c>
    </row>
    <row r="25" spans="1:7" x14ac:dyDescent="0.3">
      <c r="A25" s="1" t="s">
        <v>23</v>
      </c>
      <c r="B25" s="2">
        <v>2555.5014999999999</v>
      </c>
      <c r="C25" s="2">
        <v>1560.9839000000002</v>
      </c>
      <c r="D25" s="2">
        <v>1040.7509</v>
      </c>
      <c r="E25" s="2">
        <v>1244.3751</v>
      </c>
      <c r="F25" s="3">
        <f>B25+C25+D25+E25</f>
        <v>6401.6113999999998</v>
      </c>
      <c r="G25" s="3">
        <f t="shared" si="0"/>
        <v>0.55533182429725925</v>
      </c>
    </row>
    <row r="26" spans="1:7" x14ac:dyDescent="0.3">
      <c r="A26" s="1" t="s">
        <v>22</v>
      </c>
      <c r="B26" s="2">
        <v>2039.5985000000001</v>
      </c>
      <c r="C26" s="2">
        <v>1441.7260999999999</v>
      </c>
      <c r="D26" s="2">
        <v>1357.0366000000001</v>
      </c>
      <c r="E26" s="2">
        <v>1322.4881</v>
      </c>
      <c r="F26" s="3">
        <f>B26+C26+D26+E26</f>
        <v>6160.8492999999999</v>
      </c>
      <c r="G26" s="3">
        <f t="shared" si="0"/>
        <v>0.53444601166973249</v>
      </c>
    </row>
    <row r="27" spans="1:7" x14ac:dyDescent="0.3">
      <c r="A27" s="1" t="s">
        <v>26</v>
      </c>
      <c r="B27" s="2">
        <v>2166.2351000000003</v>
      </c>
      <c r="C27" s="2">
        <v>1442.6895000000002</v>
      </c>
      <c r="D27" s="2">
        <v>1159.0146000000002</v>
      </c>
      <c r="E27" s="2">
        <v>1189.1092000000001</v>
      </c>
      <c r="F27" s="3">
        <f>B27+C27+D27+E27</f>
        <v>5957.0484000000006</v>
      </c>
      <c r="G27" s="3">
        <f t="shared" si="0"/>
        <v>0.51676653715642129</v>
      </c>
    </row>
    <row r="28" spans="1:7" x14ac:dyDescent="0.3">
      <c r="A28" s="1" t="s">
        <v>28</v>
      </c>
      <c r="B28" s="2">
        <v>1469.8091000000002</v>
      </c>
      <c r="C28" s="2">
        <v>1428.6560000000002</v>
      </c>
      <c r="D28" s="2">
        <v>1227.5604000000001</v>
      </c>
      <c r="E28" s="2">
        <v>1042.1236999999999</v>
      </c>
      <c r="F28" s="3">
        <f>B28+C28+D28+E28</f>
        <v>5168.1492000000007</v>
      </c>
      <c r="G28" s="3">
        <f t="shared" si="0"/>
        <v>0.44833051307619542</v>
      </c>
    </row>
    <row r="29" spans="1:7" x14ac:dyDescent="0.3">
      <c r="A29" s="1" t="s">
        <v>27</v>
      </c>
      <c r="B29" s="2">
        <v>1089.6421</v>
      </c>
      <c r="C29" s="2">
        <v>1076.2167999999999</v>
      </c>
      <c r="D29" s="2">
        <v>1172.7838000000002</v>
      </c>
      <c r="E29" s="2">
        <v>1173.4586999999999</v>
      </c>
      <c r="F29" s="3">
        <f>B29+C29+D29+E29</f>
        <v>4512.1014000000005</v>
      </c>
      <c r="G29" s="3">
        <f t="shared" si="0"/>
        <v>0.39141918265707565</v>
      </c>
    </row>
    <row r="30" spans="1:7" x14ac:dyDescent="0.3">
      <c r="A30" s="1" t="s">
        <v>30</v>
      </c>
      <c r="B30" s="2">
        <v>1444.8410999999999</v>
      </c>
      <c r="C30" s="2">
        <v>917.60039999999992</v>
      </c>
      <c r="D30" s="2">
        <v>838.98929999999996</v>
      </c>
      <c r="E30" s="2">
        <v>976.55580000000009</v>
      </c>
      <c r="F30" s="3">
        <f>B30+C30+D30+E30</f>
        <v>4177.9866000000002</v>
      </c>
      <c r="G30" s="3">
        <f t="shared" si="0"/>
        <v>0.36243513945059269</v>
      </c>
    </row>
    <row r="31" spans="1:7" x14ac:dyDescent="0.3">
      <c r="A31" s="1" t="s">
        <v>34</v>
      </c>
      <c r="B31" s="2">
        <v>1557.7185999999999</v>
      </c>
      <c r="C31" s="2">
        <v>877.37289999999996</v>
      </c>
      <c r="D31" s="2">
        <v>894.47710000000006</v>
      </c>
      <c r="E31" s="2">
        <v>574.92410000000007</v>
      </c>
      <c r="F31" s="3">
        <f>B31+C31+D31+E31</f>
        <v>3904.4927000000002</v>
      </c>
      <c r="G31" s="3">
        <f t="shared" si="0"/>
        <v>0.33870988389678441</v>
      </c>
    </row>
    <row r="32" spans="1:7" x14ac:dyDescent="0.3">
      <c r="A32" s="1" t="s">
        <v>25</v>
      </c>
      <c r="B32" s="2">
        <v>749.16300000000001</v>
      </c>
      <c r="C32" s="2">
        <v>652.26660000000004</v>
      </c>
      <c r="D32" s="2">
        <v>772.47160000000008</v>
      </c>
      <c r="E32" s="2">
        <v>1194.18</v>
      </c>
      <c r="F32" s="3">
        <f>B32+C32+D32+E32</f>
        <v>3368.0812000000005</v>
      </c>
      <c r="G32" s="3">
        <f t="shared" si="0"/>
        <v>0.29217685365551904</v>
      </c>
    </row>
    <row r="33" spans="1:7" x14ac:dyDescent="0.3">
      <c r="A33" s="1" t="s">
        <v>31</v>
      </c>
      <c r="B33" s="2">
        <v>611.13739999999996</v>
      </c>
      <c r="C33" s="2">
        <v>967.8605</v>
      </c>
      <c r="D33" s="2">
        <v>796.0729</v>
      </c>
      <c r="E33" s="2">
        <v>911.59860000000003</v>
      </c>
      <c r="F33" s="3">
        <f>B33+C33+D33+E33</f>
        <v>3286.6693999999998</v>
      </c>
      <c r="G33" s="3">
        <f t="shared" si="0"/>
        <v>0.28511448129512806</v>
      </c>
    </row>
    <row r="34" spans="1:7" x14ac:dyDescent="0.3">
      <c r="A34" s="1" t="s">
        <v>32</v>
      </c>
      <c r="B34" s="2">
        <v>609.89790000000005</v>
      </c>
      <c r="C34" s="2">
        <v>740.13</v>
      </c>
      <c r="D34" s="2">
        <v>743.95410000000004</v>
      </c>
      <c r="E34" s="2">
        <v>708.0009</v>
      </c>
      <c r="F34" s="3">
        <f>B34+C34+D34+E34</f>
        <v>2801.9829</v>
      </c>
      <c r="G34" s="3">
        <f t="shared" ref="G34:G65" si="1">(F34/$F$156)*100</f>
        <v>0.24306853044949356</v>
      </c>
    </row>
    <row r="35" spans="1:7" x14ac:dyDescent="0.3">
      <c r="A35" s="1" t="s">
        <v>24</v>
      </c>
      <c r="B35" s="2">
        <v>240.05560000000003</v>
      </c>
      <c r="C35" s="2">
        <v>454.5797</v>
      </c>
      <c r="D35" s="2">
        <v>653.42579999999998</v>
      </c>
      <c r="E35" s="2">
        <v>1207.2760000000001</v>
      </c>
      <c r="F35" s="3">
        <f>B35+C35+D35+E35</f>
        <v>2555.3370999999997</v>
      </c>
      <c r="G35" s="3">
        <f t="shared" si="1"/>
        <v>0.22167231416725294</v>
      </c>
    </row>
    <row r="36" spans="1:7" x14ac:dyDescent="0.3">
      <c r="A36" s="1" t="s">
        <v>49</v>
      </c>
      <c r="B36" s="2">
        <v>849.61940000000004</v>
      </c>
      <c r="C36" s="2">
        <v>756.14620000000002</v>
      </c>
      <c r="D36" s="2">
        <v>443.70850000000002</v>
      </c>
      <c r="E36" s="2">
        <v>244.13150000000002</v>
      </c>
      <c r="F36" s="3">
        <f>B36+C36+D36+E36</f>
        <v>2293.6056000000003</v>
      </c>
      <c r="G36" s="3">
        <f t="shared" si="1"/>
        <v>0.19896743217909324</v>
      </c>
    </row>
    <row r="37" spans="1:7" x14ac:dyDescent="0.3">
      <c r="A37" s="1" t="s">
        <v>33</v>
      </c>
      <c r="B37" s="2">
        <v>631.41020000000003</v>
      </c>
      <c r="C37" s="2">
        <v>527.70370000000003</v>
      </c>
      <c r="D37" s="2">
        <v>501.03390000000002</v>
      </c>
      <c r="E37" s="2">
        <v>622.2681</v>
      </c>
      <c r="F37" s="3">
        <f>B37+C37+D37+E37</f>
        <v>2282.4159</v>
      </c>
      <c r="G37" s="3">
        <f t="shared" si="1"/>
        <v>0.19799673962591213</v>
      </c>
    </row>
    <row r="38" spans="1:7" x14ac:dyDescent="0.3">
      <c r="A38" s="1" t="s">
        <v>38</v>
      </c>
      <c r="B38" s="2">
        <v>630.66210000000001</v>
      </c>
      <c r="C38" s="2">
        <v>655.61820000000012</v>
      </c>
      <c r="D38" s="2">
        <v>539.66129999999998</v>
      </c>
      <c r="E38" s="2">
        <v>416.5718</v>
      </c>
      <c r="F38" s="3">
        <f>B38+C38+D38+E38</f>
        <v>2242.5134000000003</v>
      </c>
      <c r="G38" s="3">
        <f t="shared" si="1"/>
        <v>0.19453524739615555</v>
      </c>
    </row>
    <row r="39" spans="1:7" x14ac:dyDescent="0.3">
      <c r="A39" s="1" t="s">
        <v>40</v>
      </c>
      <c r="B39" s="2">
        <v>655.49329999999998</v>
      </c>
      <c r="C39" s="2">
        <v>517.10680000000002</v>
      </c>
      <c r="D39" s="2">
        <v>617.50360000000001</v>
      </c>
      <c r="E39" s="2">
        <v>412.6574</v>
      </c>
      <c r="F39" s="3">
        <f>B39+C39+D39+E39</f>
        <v>2202.7611000000002</v>
      </c>
      <c r="G39" s="3">
        <f t="shared" si="1"/>
        <v>0.19108678482952554</v>
      </c>
    </row>
    <row r="40" spans="1:7" x14ac:dyDescent="0.3">
      <c r="A40" s="1" t="s">
        <v>41</v>
      </c>
      <c r="B40" s="2">
        <v>355.55400000000003</v>
      </c>
      <c r="C40" s="2">
        <v>843.95130000000006</v>
      </c>
      <c r="D40" s="2">
        <v>510.97980000000007</v>
      </c>
      <c r="E40" s="2">
        <v>397.82850000000002</v>
      </c>
      <c r="F40" s="3">
        <f>B40+C40+D40+E40</f>
        <v>2108.3136</v>
      </c>
      <c r="G40" s="3">
        <f t="shared" si="1"/>
        <v>0.18289358171267975</v>
      </c>
    </row>
    <row r="41" spans="1:7" x14ac:dyDescent="0.3">
      <c r="A41" s="1" t="s">
        <v>37</v>
      </c>
      <c r="B41" s="2">
        <v>326.7244</v>
      </c>
      <c r="C41" s="2">
        <v>649.85509999999999</v>
      </c>
      <c r="D41" s="2">
        <v>599.22429999999997</v>
      </c>
      <c r="E41" s="2">
        <v>497.21199999999999</v>
      </c>
      <c r="F41" s="3">
        <f>B41+C41+D41+E41</f>
        <v>2073.0158000000001</v>
      </c>
      <c r="G41" s="3">
        <f t="shared" si="1"/>
        <v>0.17983154147892241</v>
      </c>
    </row>
    <row r="42" spans="1:7" x14ac:dyDescent="0.3">
      <c r="A42" s="1" t="s">
        <v>42</v>
      </c>
      <c r="B42" s="2">
        <v>481.95370000000003</v>
      </c>
      <c r="C42" s="2">
        <v>519.87440000000004</v>
      </c>
      <c r="D42" s="2">
        <v>565.70929999999998</v>
      </c>
      <c r="E42" s="2">
        <v>387.32</v>
      </c>
      <c r="F42" s="3">
        <f>B42+C42+D42+E42</f>
        <v>1954.8574000000001</v>
      </c>
      <c r="G42" s="3">
        <f t="shared" si="1"/>
        <v>0.1695814472873185</v>
      </c>
    </row>
    <row r="43" spans="1:7" x14ac:dyDescent="0.3">
      <c r="A43" s="1" t="s">
        <v>35</v>
      </c>
      <c r="B43" s="2">
        <v>528.70830000000001</v>
      </c>
      <c r="C43" s="2">
        <v>441.82839999999999</v>
      </c>
      <c r="D43" s="2">
        <v>369.73559999999998</v>
      </c>
      <c r="E43" s="2">
        <v>521.30330000000004</v>
      </c>
      <c r="F43" s="3">
        <f>B43+C43+D43+E43</f>
        <v>1861.5756000000001</v>
      </c>
      <c r="G43" s="3">
        <f t="shared" si="1"/>
        <v>0.16148936719515106</v>
      </c>
    </row>
    <row r="44" spans="1:7" x14ac:dyDescent="0.3">
      <c r="A44" s="1" t="s">
        <v>55</v>
      </c>
      <c r="B44" s="2">
        <v>481.55650000000003</v>
      </c>
      <c r="C44" s="2">
        <v>730.93889999999999</v>
      </c>
      <c r="D44" s="2">
        <v>394.07139999999998</v>
      </c>
      <c r="E44" s="2">
        <v>228.6482</v>
      </c>
      <c r="F44" s="3">
        <f>B44+C44+D44+E44</f>
        <v>1835.2150000000001</v>
      </c>
      <c r="G44" s="3">
        <f t="shared" si="1"/>
        <v>0.15920261794205359</v>
      </c>
    </row>
    <row r="45" spans="1:7" x14ac:dyDescent="0.3">
      <c r="A45" s="1" t="s">
        <v>43</v>
      </c>
      <c r="B45" s="2">
        <v>597.56889999999999</v>
      </c>
      <c r="C45" s="2">
        <v>455.75450000000001</v>
      </c>
      <c r="D45" s="2">
        <v>347.7115</v>
      </c>
      <c r="E45" s="2">
        <v>351.20260000000002</v>
      </c>
      <c r="F45" s="3">
        <f>B45+C45+D45+E45</f>
        <v>1752.2375000000002</v>
      </c>
      <c r="G45" s="3">
        <f t="shared" si="1"/>
        <v>0.15200442305464981</v>
      </c>
    </row>
    <row r="46" spans="1:7" x14ac:dyDescent="0.3">
      <c r="A46" s="1" t="s">
        <v>36</v>
      </c>
      <c r="B46" s="2">
        <v>277.06869999999998</v>
      </c>
      <c r="C46" s="2">
        <v>381.45350000000002</v>
      </c>
      <c r="D46" s="2">
        <v>569.45699999999999</v>
      </c>
      <c r="E46" s="2">
        <v>506.13459999999998</v>
      </c>
      <c r="F46" s="3">
        <f>B46+C46+D46+E46</f>
        <v>1734.1138000000001</v>
      </c>
      <c r="G46" s="3">
        <f t="shared" si="1"/>
        <v>0.15043221462850004</v>
      </c>
    </row>
    <row r="47" spans="1:7" x14ac:dyDescent="0.3">
      <c r="A47" s="1" t="s">
        <v>58</v>
      </c>
      <c r="B47" s="2">
        <v>348.93279999999999</v>
      </c>
      <c r="C47" s="2">
        <v>473.73379999999997</v>
      </c>
      <c r="D47" s="2">
        <v>404.42680000000001</v>
      </c>
      <c r="E47" s="2">
        <v>186.1035</v>
      </c>
      <c r="F47" s="3">
        <f>B47+C47+D47+E47</f>
        <v>1413.1968999999999</v>
      </c>
      <c r="G47" s="3">
        <f t="shared" si="1"/>
        <v>0.12259307282666854</v>
      </c>
    </row>
    <row r="48" spans="1:7" x14ac:dyDescent="0.3">
      <c r="A48" s="1" t="s">
        <v>39</v>
      </c>
      <c r="B48" s="2">
        <v>124.7221</v>
      </c>
      <c r="C48" s="2">
        <v>235.59970000000001</v>
      </c>
      <c r="D48" s="2">
        <v>572.45010000000002</v>
      </c>
      <c r="E48" s="2">
        <v>414.62059999999997</v>
      </c>
      <c r="F48" s="3">
        <f>B48+C48+D48+E48</f>
        <v>1347.3924999999999</v>
      </c>
      <c r="G48" s="3">
        <f t="shared" si="1"/>
        <v>0.11688462299811653</v>
      </c>
    </row>
    <row r="49" spans="1:7" x14ac:dyDescent="0.3">
      <c r="A49" s="1" t="s">
        <v>46</v>
      </c>
      <c r="B49" s="2">
        <v>334.32760000000002</v>
      </c>
      <c r="C49" s="2">
        <v>302.49279999999999</v>
      </c>
      <c r="D49" s="2">
        <v>292.041</v>
      </c>
      <c r="E49" s="2">
        <v>266.5958</v>
      </c>
      <c r="F49" s="3">
        <f>B49+C49+D49+E49</f>
        <v>1195.4572000000001</v>
      </c>
      <c r="G49" s="3">
        <f t="shared" si="1"/>
        <v>0.10370442475550665</v>
      </c>
    </row>
    <row r="50" spans="1:7" x14ac:dyDescent="0.3">
      <c r="A50" s="1" t="s">
        <v>56</v>
      </c>
      <c r="B50" s="2">
        <v>453.30269999999996</v>
      </c>
      <c r="C50" s="2">
        <v>285.88389999999998</v>
      </c>
      <c r="D50" s="2">
        <v>225.9984</v>
      </c>
      <c r="E50" s="2">
        <v>201.9228</v>
      </c>
      <c r="F50" s="3">
        <f>B50+C50+D50+E50</f>
        <v>1167.1078</v>
      </c>
      <c r="G50" s="3">
        <f t="shared" si="1"/>
        <v>0.10124514957680199</v>
      </c>
    </row>
    <row r="51" spans="1:7" x14ac:dyDescent="0.3">
      <c r="A51" s="1" t="s">
        <v>59</v>
      </c>
      <c r="B51" s="2">
        <v>428.25620000000004</v>
      </c>
      <c r="C51" s="2">
        <v>328.54220000000004</v>
      </c>
      <c r="D51" s="2">
        <v>188.53049999999999</v>
      </c>
      <c r="E51" s="2">
        <v>168.42900000000003</v>
      </c>
      <c r="F51" s="3">
        <f>B51+C51+D51+E51</f>
        <v>1113.7579000000001</v>
      </c>
      <c r="G51" s="3">
        <f t="shared" si="1"/>
        <v>9.6617112127812779E-2</v>
      </c>
    </row>
    <row r="52" spans="1:7" x14ac:dyDescent="0.3">
      <c r="A52" s="1" t="s">
        <v>54</v>
      </c>
      <c r="B52" s="2">
        <v>311.0881</v>
      </c>
      <c r="C52" s="2">
        <v>270.88330000000002</v>
      </c>
      <c r="D52" s="2">
        <v>245.23450000000003</v>
      </c>
      <c r="E52" s="2">
        <v>228.94839999999999</v>
      </c>
      <c r="F52" s="3">
        <f>B52+C52+D52+E52</f>
        <v>1056.1543000000001</v>
      </c>
      <c r="G52" s="3">
        <f t="shared" si="1"/>
        <v>9.1620071496122835E-2</v>
      </c>
    </row>
    <row r="53" spans="1:7" x14ac:dyDescent="0.3">
      <c r="A53" s="1" t="s">
        <v>53</v>
      </c>
      <c r="B53" s="2">
        <v>334.55470000000003</v>
      </c>
      <c r="C53" s="2">
        <v>206.97659999999999</v>
      </c>
      <c r="D53" s="2">
        <v>258.13130000000001</v>
      </c>
      <c r="E53" s="2">
        <v>234.05900000000003</v>
      </c>
      <c r="F53" s="3">
        <f>B53+C53+D53+E53</f>
        <v>1033.7216000000001</v>
      </c>
      <c r="G53" s="3">
        <f t="shared" si="1"/>
        <v>8.9674062681074612E-2</v>
      </c>
    </row>
    <row r="54" spans="1:7" x14ac:dyDescent="0.3">
      <c r="A54" s="1" t="s">
        <v>45</v>
      </c>
      <c r="B54" s="2">
        <v>200.81360000000001</v>
      </c>
      <c r="C54" s="2">
        <v>286.30520000000001</v>
      </c>
      <c r="D54" s="2">
        <v>272.18490000000003</v>
      </c>
      <c r="E54" s="2">
        <v>268.35210000000001</v>
      </c>
      <c r="F54" s="3">
        <f>B54+C54+D54+E54</f>
        <v>1027.6558</v>
      </c>
      <c r="G54" s="3">
        <f t="shared" si="1"/>
        <v>8.9147862077922982E-2</v>
      </c>
    </row>
    <row r="55" spans="1:7" x14ac:dyDescent="0.3">
      <c r="A55" s="1" t="s">
        <v>57</v>
      </c>
      <c r="B55" s="2">
        <v>297.13990000000001</v>
      </c>
      <c r="C55" s="2">
        <v>288.42320000000001</v>
      </c>
      <c r="D55" s="2">
        <v>183.67740000000001</v>
      </c>
      <c r="E55" s="2">
        <v>197.66400000000002</v>
      </c>
      <c r="F55" s="3">
        <f>B55+C55+D55+E55</f>
        <v>966.9045000000001</v>
      </c>
      <c r="G55" s="3">
        <f t="shared" si="1"/>
        <v>8.3877762387487217E-2</v>
      </c>
    </row>
    <row r="56" spans="1:7" x14ac:dyDescent="0.3">
      <c r="A56" s="1" t="s">
        <v>47</v>
      </c>
      <c r="B56" s="2">
        <v>194.11740000000003</v>
      </c>
      <c r="C56" s="2">
        <v>265.0086</v>
      </c>
      <c r="D56" s="2">
        <v>247.745</v>
      </c>
      <c r="E56" s="2">
        <v>257.34630000000004</v>
      </c>
      <c r="F56" s="3">
        <f>B56+C56+D56+E56</f>
        <v>964.21730000000014</v>
      </c>
      <c r="G56" s="3">
        <f t="shared" si="1"/>
        <v>8.3644651130804007E-2</v>
      </c>
    </row>
    <row r="57" spans="1:7" x14ac:dyDescent="0.3">
      <c r="A57" s="1" t="s">
        <v>48</v>
      </c>
      <c r="B57" s="2">
        <v>216.9804</v>
      </c>
      <c r="C57" s="2">
        <v>181.83900000000003</v>
      </c>
      <c r="D57" s="2">
        <v>247.15200000000002</v>
      </c>
      <c r="E57" s="2">
        <v>250.48330000000001</v>
      </c>
      <c r="F57" s="3">
        <f>B57+C57+D57+E57</f>
        <v>896.4547</v>
      </c>
      <c r="G57" s="3">
        <f t="shared" si="1"/>
        <v>7.7766329888573418E-2</v>
      </c>
    </row>
    <row r="58" spans="1:7" x14ac:dyDescent="0.3">
      <c r="A58" s="1" t="s">
        <v>66</v>
      </c>
      <c r="B58" s="2">
        <v>250.19570000000002</v>
      </c>
      <c r="C58" s="2">
        <v>388.15970000000004</v>
      </c>
      <c r="D58" s="2">
        <v>158.13489999999999</v>
      </c>
      <c r="E58" s="2">
        <v>98.175600000000003</v>
      </c>
      <c r="F58" s="3">
        <f>B58+C58+D58+E58</f>
        <v>894.66590000000008</v>
      </c>
      <c r="G58" s="3">
        <f t="shared" si="1"/>
        <v>7.7611153714133504E-2</v>
      </c>
    </row>
    <row r="59" spans="1:7" x14ac:dyDescent="0.3">
      <c r="A59" s="1" t="s">
        <v>51</v>
      </c>
      <c r="B59" s="2">
        <v>270.97710000000001</v>
      </c>
      <c r="C59" s="2">
        <v>129.20260000000002</v>
      </c>
      <c r="D59" s="2">
        <v>243.75790000000001</v>
      </c>
      <c r="E59" s="2">
        <v>236.17770000000002</v>
      </c>
      <c r="F59" s="3">
        <f>B59+C59+D59+E59</f>
        <v>880.11529999999993</v>
      </c>
      <c r="G59" s="3">
        <f t="shared" si="1"/>
        <v>7.634890726746231E-2</v>
      </c>
    </row>
    <row r="60" spans="1:7" x14ac:dyDescent="0.3">
      <c r="A60" s="1" t="s">
        <v>50</v>
      </c>
      <c r="B60" s="2">
        <v>216.23560000000001</v>
      </c>
      <c r="C60" s="2">
        <v>178.678</v>
      </c>
      <c r="D60" s="2">
        <v>243.47740000000002</v>
      </c>
      <c r="E60" s="2">
        <v>236.19759999999999</v>
      </c>
      <c r="F60" s="3">
        <f>B60+C60+D60+E60</f>
        <v>874.58859999999993</v>
      </c>
      <c r="G60" s="3">
        <f t="shared" si="1"/>
        <v>7.5869472918582023E-2</v>
      </c>
    </row>
    <row r="61" spans="1:7" x14ac:dyDescent="0.3">
      <c r="A61" s="1" t="s">
        <v>84</v>
      </c>
      <c r="B61" s="2">
        <v>308.3193</v>
      </c>
      <c r="C61" s="2">
        <v>273.40160000000003</v>
      </c>
      <c r="D61" s="2">
        <v>200.03900000000002</v>
      </c>
      <c r="E61" s="2">
        <v>45.364899999999999</v>
      </c>
      <c r="F61" s="3">
        <f>B61+C61+D61+E61</f>
        <v>827.12480000000005</v>
      </c>
      <c r="G61" s="3">
        <f t="shared" si="1"/>
        <v>7.175204732132065E-2</v>
      </c>
    </row>
    <row r="62" spans="1:7" x14ac:dyDescent="0.3">
      <c r="A62" s="1" t="s">
        <v>65</v>
      </c>
      <c r="B62" s="2">
        <v>434.73160000000007</v>
      </c>
      <c r="C62" s="2">
        <v>138.0042</v>
      </c>
      <c r="D62" s="2">
        <v>124.7264</v>
      </c>
      <c r="E62" s="2">
        <v>107.7658</v>
      </c>
      <c r="F62" s="3">
        <f>B62+C62+D62+E62</f>
        <v>805.22800000000007</v>
      </c>
      <c r="G62" s="3">
        <f t="shared" si="1"/>
        <v>6.9852527164525099E-2</v>
      </c>
    </row>
    <row r="63" spans="1:7" x14ac:dyDescent="0.3">
      <c r="A63" s="1" t="s">
        <v>52</v>
      </c>
      <c r="B63" s="2">
        <v>54.025300000000001</v>
      </c>
      <c r="C63" s="2">
        <v>31.313400000000001</v>
      </c>
      <c r="D63" s="2">
        <v>461.60589999999996</v>
      </c>
      <c r="E63" s="2">
        <v>235.08279999999999</v>
      </c>
      <c r="F63" s="3">
        <f>B63+C63+D63+E63</f>
        <v>782.02739999999994</v>
      </c>
      <c r="G63" s="3">
        <f t="shared" si="1"/>
        <v>6.7839903979870206E-2</v>
      </c>
    </row>
    <row r="64" spans="1:7" x14ac:dyDescent="0.3">
      <c r="A64" s="1" t="s">
        <v>60</v>
      </c>
      <c r="B64" s="2">
        <v>159.09610000000001</v>
      </c>
      <c r="C64" s="2">
        <v>132.48150000000001</v>
      </c>
      <c r="D64" s="2">
        <v>157.40620000000001</v>
      </c>
      <c r="E64" s="2">
        <v>166.8443</v>
      </c>
      <c r="F64" s="3">
        <f>B64+C64+D64+E64</f>
        <v>615.82810000000006</v>
      </c>
      <c r="G64" s="3">
        <f t="shared" si="1"/>
        <v>5.3422321484011825E-2</v>
      </c>
    </row>
    <row r="65" spans="1:7" x14ac:dyDescent="0.3">
      <c r="A65" s="1" t="s">
        <v>61</v>
      </c>
      <c r="B65" s="2">
        <v>110.3489</v>
      </c>
      <c r="C65" s="2">
        <v>202.05619999999999</v>
      </c>
      <c r="D65" s="2">
        <v>139.67400000000001</v>
      </c>
      <c r="E65" s="2">
        <v>138.3844</v>
      </c>
      <c r="F65" s="3">
        <f>B65+C65+D65+E65</f>
        <v>590.46350000000007</v>
      </c>
      <c r="G65" s="3">
        <f t="shared" si="1"/>
        <v>5.1221973991727267E-2</v>
      </c>
    </row>
    <row r="66" spans="1:7" x14ac:dyDescent="0.3">
      <c r="A66" s="1" t="s">
        <v>99</v>
      </c>
      <c r="B66" s="2">
        <v>171.53919999999999</v>
      </c>
      <c r="C66" s="2">
        <v>228.70959999999999</v>
      </c>
      <c r="D66" s="2">
        <v>149.4143</v>
      </c>
      <c r="E66" s="2">
        <v>21.382899999999999</v>
      </c>
      <c r="F66" s="3">
        <f>B66+C66+D66+E66</f>
        <v>571.04599999999994</v>
      </c>
      <c r="G66" s="3">
        <f t="shared" ref="G66:G97" si="2">(F66/$F$156)*100</f>
        <v>4.9537530025276555E-2</v>
      </c>
    </row>
    <row r="67" spans="1:7" x14ac:dyDescent="0.3">
      <c r="A67" s="1" t="s">
        <v>90</v>
      </c>
      <c r="B67" s="2">
        <v>129.5317</v>
      </c>
      <c r="C67" s="2">
        <v>235.7714</v>
      </c>
      <c r="D67" s="2">
        <v>152.20840000000001</v>
      </c>
      <c r="E67" s="2">
        <v>35.982900000000001</v>
      </c>
      <c r="F67" s="3">
        <f>B67+C67+D67+E67</f>
        <v>553.49439999999993</v>
      </c>
      <c r="G67" s="3">
        <f t="shared" si="2"/>
        <v>4.8014950562340744E-2</v>
      </c>
    </row>
    <row r="68" spans="1:7" x14ac:dyDescent="0.3">
      <c r="A68" s="1" t="s">
        <v>62</v>
      </c>
      <c r="B68" s="2">
        <v>163.52940000000001</v>
      </c>
      <c r="C68" s="2">
        <v>97.60860000000001</v>
      </c>
      <c r="D68" s="2">
        <v>99.940100000000001</v>
      </c>
      <c r="E68" s="2">
        <v>137.9984</v>
      </c>
      <c r="F68" s="3">
        <f>B68+C68+D68+E68</f>
        <v>499.07650000000007</v>
      </c>
      <c r="G68" s="3">
        <f t="shared" si="2"/>
        <v>4.3294265442118396E-2</v>
      </c>
    </row>
    <row r="69" spans="1:7" x14ac:dyDescent="0.3">
      <c r="A69" s="1" t="s">
        <v>44</v>
      </c>
      <c r="B69" s="2">
        <v>12.4625</v>
      </c>
      <c r="C69" s="2">
        <v>44.176200000000001</v>
      </c>
      <c r="D69" s="2">
        <v>39.227600000000002</v>
      </c>
      <c r="E69" s="2">
        <v>341.10010000000005</v>
      </c>
      <c r="F69" s="3">
        <f>B69+C69+D69+E69</f>
        <v>436.96640000000002</v>
      </c>
      <c r="G69" s="3">
        <f t="shared" si="2"/>
        <v>3.7906291542252307E-2</v>
      </c>
    </row>
    <row r="70" spans="1:7" x14ac:dyDescent="0.3">
      <c r="A70" s="1" t="s">
        <v>95</v>
      </c>
      <c r="B70" s="2">
        <v>165.9639</v>
      </c>
      <c r="C70" s="2">
        <v>157.24370000000002</v>
      </c>
      <c r="D70" s="2">
        <v>85.31450000000001</v>
      </c>
      <c r="E70" s="2">
        <v>23.883099999999999</v>
      </c>
      <c r="F70" s="3">
        <f>B70+C70+D70+E70</f>
        <v>432.40520000000004</v>
      </c>
      <c r="G70" s="3">
        <f t="shared" si="2"/>
        <v>3.7510613117131927E-2</v>
      </c>
    </row>
    <row r="71" spans="1:7" x14ac:dyDescent="0.3">
      <c r="A71" s="1" t="s">
        <v>73</v>
      </c>
      <c r="B71" s="2">
        <v>122.9532</v>
      </c>
      <c r="C71" s="2">
        <v>84.737299999999991</v>
      </c>
      <c r="D71" s="2">
        <v>125.1957</v>
      </c>
      <c r="E71" s="2">
        <v>81.801400000000001</v>
      </c>
      <c r="F71" s="3">
        <f>B71+C71+D71+E71</f>
        <v>414.68759999999997</v>
      </c>
      <c r="G71" s="3">
        <f t="shared" si="2"/>
        <v>3.5973633360727286E-2</v>
      </c>
    </row>
    <row r="72" spans="1:7" x14ac:dyDescent="0.3">
      <c r="A72" s="1" t="s">
        <v>72</v>
      </c>
      <c r="B72" s="2">
        <v>142.4616</v>
      </c>
      <c r="C72" s="2">
        <v>93.397500000000008</v>
      </c>
      <c r="D72" s="2">
        <v>92.162000000000006</v>
      </c>
      <c r="E72" s="2">
        <v>82.424899999999994</v>
      </c>
      <c r="F72" s="3">
        <f>B72+C72+D72+E72</f>
        <v>410.44600000000003</v>
      </c>
      <c r="G72" s="3">
        <f t="shared" si="2"/>
        <v>3.5605679837972186E-2</v>
      </c>
    </row>
    <row r="73" spans="1:7" x14ac:dyDescent="0.3">
      <c r="A73" s="1" t="s">
        <v>67</v>
      </c>
      <c r="B73" s="2">
        <v>100.3621</v>
      </c>
      <c r="C73" s="2">
        <v>69.846599999999995</v>
      </c>
      <c r="D73" s="2">
        <v>113.71170000000001</v>
      </c>
      <c r="E73" s="2">
        <v>96.612200000000001</v>
      </c>
      <c r="F73" s="3">
        <f>B73+C73+D73+E73</f>
        <v>380.5326</v>
      </c>
      <c r="G73" s="3">
        <f t="shared" si="2"/>
        <v>3.3010729605139615E-2</v>
      </c>
    </row>
    <row r="74" spans="1:7" x14ac:dyDescent="0.3">
      <c r="A74" s="1" t="s">
        <v>69</v>
      </c>
      <c r="B74" s="2">
        <v>90.996399999999994</v>
      </c>
      <c r="C74" s="2">
        <v>98.848799999999997</v>
      </c>
      <c r="D74" s="2">
        <v>92.913899999999998</v>
      </c>
      <c r="E74" s="2">
        <v>91.039900000000003</v>
      </c>
      <c r="F74" s="3">
        <f>B74+C74+D74+E74</f>
        <v>373.79899999999998</v>
      </c>
      <c r="G74" s="3">
        <f t="shared" si="2"/>
        <v>3.2426598182840528E-2</v>
      </c>
    </row>
    <row r="75" spans="1:7" x14ac:dyDescent="0.3">
      <c r="A75" s="1" t="s">
        <v>70</v>
      </c>
      <c r="B75" s="2">
        <v>85.674400000000006</v>
      </c>
      <c r="C75" s="2">
        <v>121.0497</v>
      </c>
      <c r="D75" s="2">
        <v>77.636800000000008</v>
      </c>
      <c r="E75" s="2">
        <v>88.371499999999997</v>
      </c>
      <c r="F75" s="3">
        <f>B75+C75+D75+E75</f>
        <v>372.73239999999998</v>
      </c>
      <c r="G75" s="3">
        <f t="shared" si="2"/>
        <v>3.2334071959865568E-2</v>
      </c>
    </row>
    <row r="76" spans="1:7" x14ac:dyDescent="0.3">
      <c r="A76" s="1" t="s">
        <v>79</v>
      </c>
      <c r="B76" s="2">
        <v>148.28790000000001</v>
      </c>
      <c r="C76" s="2">
        <v>45.379700000000007</v>
      </c>
      <c r="D76" s="2">
        <v>72.807600000000008</v>
      </c>
      <c r="E76" s="2">
        <v>61.406199999999998</v>
      </c>
      <c r="F76" s="3">
        <f>B76+C76+D76+E76</f>
        <v>327.88140000000004</v>
      </c>
      <c r="G76" s="3">
        <f t="shared" si="2"/>
        <v>2.8443303511853188E-2</v>
      </c>
    </row>
    <row r="77" spans="1:7" x14ac:dyDescent="0.3">
      <c r="A77" s="1" t="s">
        <v>76</v>
      </c>
      <c r="B77" s="2">
        <v>116.40260000000001</v>
      </c>
      <c r="C77" s="2">
        <v>83.864400000000003</v>
      </c>
      <c r="D77" s="2">
        <v>58.418199999999999</v>
      </c>
      <c r="E77" s="2">
        <v>67.114999999999995</v>
      </c>
      <c r="F77" s="3">
        <f>B77+C77+D77+E77</f>
        <v>325.80020000000002</v>
      </c>
      <c r="G77" s="3">
        <f t="shared" si="2"/>
        <v>2.826276200120675E-2</v>
      </c>
    </row>
    <row r="78" spans="1:7" x14ac:dyDescent="0.3">
      <c r="A78" s="1" t="s">
        <v>77</v>
      </c>
      <c r="B78" s="2">
        <v>62.959700000000005</v>
      </c>
      <c r="C78" s="2">
        <v>108.9569</v>
      </c>
      <c r="D78" s="2">
        <v>84.598600000000005</v>
      </c>
      <c r="E78" s="2">
        <v>66.856200000000001</v>
      </c>
      <c r="F78" s="3">
        <f>B78+C78+D78+E78</f>
        <v>323.37140000000005</v>
      </c>
      <c r="G78" s="3">
        <f t="shared" si="2"/>
        <v>2.8052066623031627E-2</v>
      </c>
    </row>
    <row r="79" spans="1:7" x14ac:dyDescent="0.3">
      <c r="A79" s="1" t="s">
        <v>64</v>
      </c>
      <c r="B79" s="2">
        <v>50.966800000000006</v>
      </c>
      <c r="C79" s="2">
        <v>51.339100000000002</v>
      </c>
      <c r="D79" s="2">
        <v>76.502399999999994</v>
      </c>
      <c r="E79" s="2">
        <v>124.73870000000001</v>
      </c>
      <c r="F79" s="3">
        <f>B79+C79+D79+E79</f>
        <v>303.54700000000003</v>
      </c>
      <c r="G79" s="3">
        <f t="shared" si="2"/>
        <v>2.6332324587831146E-2</v>
      </c>
    </row>
    <row r="80" spans="1:7" x14ac:dyDescent="0.3">
      <c r="A80" s="1" t="s">
        <v>71</v>
      </c>
      <c r="B80" s="2">
        <v>36.716000000000001</v>
      </c>
      <c r="C80" s="2">
        <v>112.1568</v>
      </c>
      <c r="D80" s="2">
        <v>62.694300000000005</v>
      </c>
      <c r="E80" s="2">
        <v>87.518199999999993</v>
      </c>
      <c r="F80" s="3">
        <f>B80+C80+D80+E80</f>
        <v>299.08530000000002</v>
      </c>
      <c r="G80" s="3">
        <f t="shared" si="2"/>
        <v>2.594527766391648E-2</v>
      </c>
    </row>
    <row r="81" spans="1:7" x14ac:dyDescent="0.3">
      <c r="A81" s="1" t="s">
        <v>100</v>
      </c>
      <c r="B81" s="2">
        <v>142.57940000000002</v>
      </c>
      <c r="C81" s="2">
        <v>87.300899999999999</v>
      </c>
      <c r="D81" s="2">
        <v>37.227600000000002</v>
      </c>
      <c r="E81" s="2">
        <v>18.400100000000002</v>
      </c>
      <c r="F81" s="3">
        <f>B81+C81+D81+E81</f>
        <v>285.50800000000004</v>
      </c>
      <c r="G81" s="3">
        <f t="shared" si="2"/>
        <v>2.4767463781300739E-2</v>
      </c>
    </row>
    <row r="82" spans="1:7" x14ac:dyDescent="0.3">
      <c r="A82" s="1" t="s">
        <v>63</v>
      </c>
      <c r="B82" s="2">
        <v>20.265799999999999</v>
      </c>
      <c r="C82" s="2">
        <v>27.293299999999999</v>
      </c>
      <c r="D82" s="2">
        <v>95.077199999999991</v>
      </c>
      <c r="E82" s="2">
        <v>134.57940000000002</v>
      </c>
      <c r="F82" s="3">
        <f>B82+C82+D82+E82</f>
        <v>277.21570000000003</v>
      </c>
      <c r="G82" s="3">
        <f t="shared" si="2"/>
        <v>2.4048117073279668E-2</v>
      </c>
    </row>
    <row r="83" spans="1:7" x14ac:dyDescent="0.3">
      <c r="A83" s="1" t="s">
        <v>78</v>
      </c>
      <c r="B83" s="2">
        <v>79.552000000000007</v>
      </c>
      <c r="C83" s="2">
        <v>70.3887</v>
      </c>
      <c r="D83" s="2">
        <v>60.986899999999999</v>
      </c>
      <c r="E83" s="2">
        <v>66.128299999999996</v>
      </c>
      <c r="F83" s="3">
        <f>B83+C83+D83+E83</f>
        <v>277.05589999999995</v>
      </c>
      <c r="G83" s="3">
        <f t="shared" si="2"/>
        <v>2.4034254622097025E-2</v>
      </c>
    </row>
    <row r="84" spans="1:7" x14ac:dyDescent="0.3">
      <c r="A84" s="1" t="s">
        <v>68</v>
      </c>
      <c r="B84" s="2">
        <v>25.2575</v>
      </c>
      <c r="C84" s="2">
        <v>51.504100000000001</v>
      </c>
      <c r="D84" s="2">
        <v>76.55</v>
      </c>
      <c r="E84" s="2">
        <v>96.495900000000006</v>
      </c>
      <c r="F84" s="3">
        <f>B84+C84+D84+E84</f>
        <v>249.8075</v>
      </c>
      <c r="G84" s="3">
        <f t="shared" si="2"/>
        <v>2.1670489823568107E-2</v>
      </c>
    </row>
    <row r="85" spans="1:7" x14ac:dyDescent="0.3">
      <c r="A85" s="1" t="s">
        <v>75</v>
      </c>
      <c r="B85" s="2">
        <v>53.313699999999997</v>
      </c>
      <c r="C85" s="2">
        <v>37.93</v>
      </c>
      <c r="D85" s="2">
        <v>53.3795</v>
      </c>
      <c r="E85" s="2">
        <v>73.076400000000007</v>
      </c>
      <c r="F85" s="3">
        <f>B85+C85+D85+E85</f>
        <v>217.6996</v>
      </c>
      <c r="G85" s="3">
        <f t="shared" si="2"/>
        <v>1.8885169446052851E-2</v>
      </c>
    </row>
    <row r="86" spans="1:7" x14ac:dyDescent="0.3">
      <c r="A86" s="1" t="s">
        <v>86</v>
      </c>
      <c r="B86" s="2">
        <v>41.9649</v>
      </c>
      <c r="C86" s="2">
        <v>92.857900000000015</v>
      </c>
      <c r="D86" s="2">
        <v>29.881700000000002</v>
      </c>
      <c r="E86" s="2">
        <v>39.161100000000005</v>
      </c>
      <c r="F86" s="3">
        <f>B86+C86+D86+E86</f>
        <v>203.86560000000003</v>
      </c>
      <c r="G86" s="3">
        <f t="shared" si="2"/>
        <v>1.7685087157813945E-2</v>
      </c>
    </row>
    <row r="87" spans="1:7" x14ac:dyDescent="0.3">
      <c r="A87" s="1" t="s">
        <v>91</v>
      </c>
      <c r="B87" s="2">
        <v>97.554699999999997</v>
      </c>
      <c r="C87" s="2">
        <v>25.073499999999999</v>
      </c>
      <c r="D87" s="2">
        <v>32.233000000000004</v>
      </c>
      <c r="E87" s="2">
        <v>31.895800000000001</v>
      </c>
      <c r="F87" s="3">
        <f>B87+C87+D87+E87</f>
        <v>186.75700000000001</v>
      </c>
      <c r="G87" s="3">
        <f t="shared" si="2"/>
        <v>1.6200937393713595E-2</v>
      </c>
    </row>
    <row r="88" spans="1:7" x14ac:dyDescent="0.3">
      <c r="A88" s="1" t="s">
        <v>83</v>
      </c>
      <c r="B88" s="2">
        <v>34.768099999999997</v>
      </c>
      <c r="C88" s="2">
        <v>65.026499999999999</v>
      </c>
      <c r="D88" s="2">
        <v>41.015100000000004</v>
      </c>
      <c r="E88" s="2">
        <v>45.548100000000005</v>
      </c>
      <c r="F88" s="3">
        <f>B88+C88+D88+E88</f>
        <v>186.35780000000003</v>
      </c>
      <c r="G88" s="3">
        <f t="shared" si="2"/>
        <v>1.6166307290383763E-2</v>
      </c>
    </row>
    <row r="89" spans="1:7" x14ac:dyDescent="0.3">
      <c r="A89" s="1" t="s">
        <v>74</v>
      </c>
      <c r="B89" s="2">
        <v>0.43630000000000002</v>
      </c>
      <c r="C89" s="2">
        <v>16.642099999999999</v>
      </c>
      <c r="D89" s="2">
        <v>79.791000000000011</v>
      </c>
      <c r="E89" s="2">
        <v>79.879499999999993</v>
      </c>
      <c r="F89" s="3">
        <f>B89+C89+D89+E89</f>
        <v>176.74889999999999</v>
      </c>
      <c r="G89" s="3">
        <f t="shared" si="2"/>
        <v>1.5332747170428658E-2</v>
      </c>
    </row>
    <row r="90" spans="1:7" x14ac:dyDescent="0.3">
      <c r="A90" s="1" t="s">
        <v>134</v>
      </c>
      <c r="B90" s="2">
        <v>60.590500000000006</v>
      </c>
      <c r="C90" s="2">
        <v>49.162700000000008</v>
      </c>
      <c r="D90" s="2">
        <v>65.773099999999999</v>
      </c>
      <c r="E90" s="2">
        <v>0.34360000000000002</v>
      </c>
      <c r="F90" s="3">
        <f>B90+C90+D90+E90</f>
        <v>175.86990000000003</v>
      </c>
      <c r="G90" s="3">
        <f t="shared" si="2"/>
        <v>1.5256495014048585E-2</v>
      </c>
    </row>
    <row r="91" spans="1:7" x14ac:dyDescent="0.3">
      <c r="A91" s="1" t="s">
        <v>82</v>
      </c>
      <c r="B91" s="2">
        <v>42.539499999999997</v>
      </c>
      <c r="C91" s="2">
        <v>33.2273</v>
      </c>
      <c r="D91" s="2">
        <v>39.762</v>
      </c>
      <c r="E91" s="2">
        <v>45.983800000000002</v>
      </c>
      <c r="F91" s="3">
        <f>B91+C91+D91+E91</f>
        <v>161.51259999999999</v>
      </c>
      <c r="G91" s="3">
        <f t="shared" si="2"/>
        <v>1.4011017101880555E-2</v>
      </c>
    </row>
    <row r="92" spans="1:7" x14ac:dyDescent="0.3">
      <c r="A92" s="1" t="s">
        <v>94</v>
      </c>
      <c r="B92" s="2">
        <v>38.500300000000003</v>
      </c>
      <c r="C92" s="2">
        <v>41.772799999999997</v>
      </c>
      <c r="D92" s="2">
        <v>53.570100000000004</v>
      </c>
      <c r="E92" s="2">
        <v>27.047600000000003</v>
      </c>
      <c r="F92" s="3">
        <f>B92+C92+D92+E92</f>
        <v>160.89080000000001</v>
      </c>
      <c r="G92" s="3">
        <f t="shared" si="2"/>
        <v>1.3957076725501564E-2</v>
      </c>
    </row>
    <row r="93" spans="1:7" x14ac:dyDescent="0.3">
      <c r="A93" s="1" t="s">
        <v>103</v>
      </c>
      <c r="B93" s="2">
        <v>47.480400000000003</v>
      </c>
      <c r="C93" s="2">
        <v>56.139300000000006</v>
      </c>
      <c r="D93" s="2">
        <v>35.258099999999999</v>
      </c>
      <c r="E93" s="2">
        <v>16.512599999999999</v>
      </c>
      <c r="F93" s="3">
        <f>B93+C93+D93+E93</f>
        <v>155.3904</v>
      </c>
      <c r="G93" s="3">
        <f t="shared" si="2"/>
        <v>1.3479923868899764E-2</v>
      </c>
    </row>
    <row r="94" spans="1:7" x14ac:dyDescent="0.3">
      <c r="A94" s="1" t="s">
        <v>80</v>
      </c>
      <c r="B94" s="2">
        <v>21.548200000000001</v>
      </c>
      <c r="C94" s="2">
        <v>45.903000000000006</v>
      </c>
      <c r="D94" s="2">
        <v>17.681800000000003</v>
      </c>
      <c r="E94" s="2">
        <v>57.516500000000001</v>
      </c>
      <c r="F94" s="3">
        <f>B94+C94+D94+E94</f>
        <v>142.64950000000002</v>
      </c>
      <c r="G94" s="3">
        <f t="shared" si="2"/>
        <v>1.2374666645665481E-2</v>
      </c>
    </row>
    <row r="95" spans="1:7" x14ac:dyDescent="0.3">
      <c r="A95" s="1" t="s">
        <v>104</v>
      </c>
      <c r="B95" s="2">
        <v>68.167000000000002</v>
      </c>
      <c r="C95" s="2">
        <v>21.191300000000002</v>
      </c>
      <c r="D95" s="2">
        <v>18.4267</v>
      </c>
      <c r="E95" s="2">
        <v>16.383599999999998</v>
      </c>
      <c r="F95" s="3">
        <f>B95+C95+D95+E95</f>
        <v>124.1686</v>
      </c>
      <c r="G95" s="3">
        <f t="shared" si="2"/>
        <v>1.0771471563931023E-2</v>
      </c>
    </row>
    <row r="96" spans="1:7" x14ac:dyDescent="0.3">
      <c r="A96" s="1" t="s">
        <v>93</v>
      </c>
      <c r="B96" s="2">
        <v>27.8446</v>
      </c>
      <c r="C96" s="2">
        <v>54.4054</v>
      </c>
      <c r="D96" s="2">
        <v>10.444900000000001</v>
      </c>
      <c r="E96" s="2">
        <v>27.987399999999997</v>
      </c>
      <c r="F96" s="3">
        <f>B96+C96+D96+E96</f>
        <v>120.6823</v>
      </c>
      <c r="G96" s="3">
        <f t="shared" si="2"/>
        <v>1.0469039376459047E-2</v>
      </c>
    </row>
    <row r="97" spans="1:7" x14ac:dyDescent="0.3">
      <c r="A97" s="1" t="s">
        <v>110</v>
      </c>
      <c r="B97" s="2">
        <v>30.280700000000003</v>
      </c>
      <c r="C97" s="2">
        <v>56.687200000000004</v>
      </c>
      <c r="D97" s="2">
        <v>17.9101</v>
      </c>
      <c r="E97" s="2">
        <v>9.9179999999999993</v>
      </c>
      <c r="F97" s="3">
        <f>B97+C97+D97+E97</f>
        <v>114.79600000000002</v>
      </c>
      <c r="G97" s="3">
        <f t="shared" si="2"/>
        <v>9.9584101749800348E-3</v>
      </c>
    </row>
    <row r="98" spans="1:7" x14ac:dyDescent="0.3">
      <c r="A98" s="1" t="s">
        <v>87</v>
      </c>
      <c r="B98" s="2">
        <v>29.851100000000002</v>
      </c>
      <c r="C98" s="2">
        <v>20.2821</v>
      </c>
      <c r="D98" s="2">
        <v>20.307100000000002</v>
      </c>
      <c r="E98" s="2">
        <v>37.9101</v>
      </c>
      <c r="F98" s="3">
        <f>B98+C98+D98+E98</f>
        <v>108.35040000000001</v>
      </c>
      <c r="G98" s="3">
        <f t="shared" ref="G98:G129" si="3">(F98/$F$156)*100</f>
        <v>9.3992623943617952E-3</v>
      </c>
    </row>
    <row r="99" spans="1:7" x14ac:dyDescent="0.3">
      <c r="A99" s="1" t="s">
        <v>97</v>
      </c>
      <c r="B99" s="2">
        <v>25.456300000000002</v>
      </c>
      <c r="C99" s="2">
        <v>26.069899999999997</v>
      </c>
      <c r="D99" s="2">
        <v>32.771300000000004</v>
      </c>
      <c r="E99" s="2">
        <v>23.0487</v>
      </c>
      <c r="F99" s="3">
        <f>B99+C99+D99+E99</f>
        <v>107.34620000000001</v>
      </c>
      <c r="G99" s="3">
        <f t="shared" si="3"/>
        <v>9.312149293751017E-3</v>
      </c>
    </row>
    <row r="100" spans="1:7" x14ac:dyDescent="0.3">
      <c r="A100" s="1" t="s">
        <v>88</v>
      </c>
      <c r="B100" s="2">
        <v>8.3724000000000007</v>
      </c>
      <c r="C100" s="2">
        <v>31.764200000000002</v>
      </c>
      <c r="D100" s="2">
        <v>25.349899999999998</v>
      </c>
      <c r="E100" s="2">
        <v>37.227699999999999</v>
      </c>
      <c r="F100" s="3">
        <f>B100+C100+D100+E100</f>
        <v>102.71420000000001</v>
      </c>
      <c r="G100" s="3">
        <f t="shared" si="3"/>
        <v>8.9103290567174309E-3</v>
      </c>
    </row>
    <row r="101" spans="1:7" x14ac:dyDescent="0.3">
      <c r="A101" s="1" t="s">
        <v>96</v>
      </c>
      <c r="B101" s="2">
        <v>46.666199999999996</v>
      </c>
      <c r="C101" s="2">
        <v>28.4236</v>
      </c>
      <c r="D101" s="2">
        <v>4.3300999999999998</v>
      </c>
      <c r="E101" s="2">
        <v>23.2089</v>
      </c>
      <c r="F101" s="3">
        <f>B101+C101+D101+E101</f>
        <v>102.6288</v>
      </c>
      <c r="G101" s="3">
        <f t="shared" si="3"/>
        <v>8.9029207129690119E-3</v>
      </c>
    </row>
    <row r="102" spans="1:7" x14ac:dyDescent="0.3">
      <c r="A102" s="1" t="s">
        <v>106</v>
      </c>
      <c r="B102" s="2">
        <v>51.232100000000003</v>
      </c>
      <c r="C102" s="2">
        <v>13.5243</v>
      </c>
      <c r="D102" s="2">
        <v>19.5046</v>
      </c>
      <c r="E102" s="2">
        <v>13.422800000000001</v>
      </c>
      <c r="F102" s="3">
        <f>B102+C102+D102+E102</f>
        <v>97.683799999999991</v>
      </c>
      <c r="G102" s="3">
        <f t="shared" si="3"/>
        <v>8.473948115358676E-3</v>
      </c>
    </row>
    <row r="103" spans="1:7" x14ac:dyDescent="0.3">
      <c r="A103" s="1" t="s">
        <v>81</v>
      </c>
      <c r="B103" s="2">
        <v>5.9999999999999995E-4</v>
      </c>
      <c r="C103" s="2">
        <v>0</v>
      </c>
      <c r="D103" s="2">
        <v>36.511500000000005</v>
      </c>
      <c r="E103" s="2">
        <v>57.288699999999999</v>
      </c>
      <c r="F103" s="3">
        <f>B103+C103+D103+E103</f>
        <v>93.80080000000001</v>
      </c>
      <c r="G103" s="3">
        <f t="shared" si="3"/>
        <v>8.1371026964464546E-3</v>
      </c>
    </row>
    <row r="104" spans="1:7" x14ac:dyDescent="0.3">
      <c r="A104" s="1" t="s">
        <v>85</v>
      </c>
      <c r="B104" s="2">
        <v>10.409500000000001</v>
      </c>
      <c r="C104" s="2">
        <v>22.6312</v>
      </c>
      <c r="D104" s="2">
        <v>11.2135</v>
      </c>
      <c r="E104" s="2">
        <v>43.194799999999994</v>
      </c>
      <c r="F104" s="3">
        <f>B104+C104+D104+E104</f>
        <v>87.448999999999984</v>
      </c>
      <c r="G104" s="3">
        <f t="shared" si="3"/>
        <v>7.5860919491256553E-3</v>
      </c>
    </row>
    <row r="105" spans="1:7" x14ac:dyDescent="0.3">
      <c r="A105" s="1" t="s">
        <v>111</v>
      </c>
      <c r="B105" s="2">
        <v>19.329499999999999</v>
      </c>
      <c r="C105" s="2">
        <v>28.0352</v>
      </c>
      <c r="D105" s="2">
        <v>24.436199999999999</v>
      </c>
      <c r="E105" s="2">
        <v>9.4198000000000004</v>
      </c>
      <c r="F105" s="3">
        <f>B105+C105+D105+E105</f>
        <v>81.220699999999994</v>
      </c>
      <c r="G105" s="3">
        <f t="shared" si="3"/>
        <v>7.0457946731506387E-3</v>
      </c>
    </row>
    <row r="106" spans="1:7" x14ac:dyDescent="0.3">
      <c r="A106" s="1" t="s">
        <v>114</v>
      </c>
      <c r="B106" s="2">
        <v>15.4749</v>
      </c>
      <c r="C106" s="2">
        <v>14.4084</v>
      </c>
      <c r="D106" s="2">
        <v>40.139000000000003</v>
      </c>
      <c r="E106" s="2">
        <v>7.2097000000000007</v>
      </c>
      <c r="F106" s="3">
        <f>B106+C106+D106+E106</f>
        <v>77.231999999999999</v>
      </c>
      <c r="G106" s="3">
        <f t="shared" si="3"/>
        <v>6.6997799107465237E-3</v>
      </c>
    </row>
    <row r="107" spans="1:7" x14ac:dyDescent="0.3">
      <c r="A107" s="1" t="s">
        <v>146</v>
      </c>
      <c r="B107" s="2">
        <v>63.788199999999996</v>
      </c>
      <c r="C107" s="2">
        <v>3.2064999999999997</v>
      </c>
      <c r="D107" s="2">
        <v>7.5701000000000001</v>
      </c>
      <c r="E107" s="2">
        <v>1.77E-2</v>
      </c>
      <c r="F107" s="3">
        <f>B107+C107+D107+E107</f>
        <v>74.582499999999996</v>
      </c>
      <c r="G107" s="3">
        <f t="shared" si="3"/>
        <v>6.4699390821583358E-3</v>
      </c>
    </row>
    <row r="108" spans="1:7" x14ac:dyDescent="0.3">
      <c r="A108" s="1" t="s">
        <v>109</v>
      </c>
      <c r="B108" s="2">
        <v>17.401199999999999</v>
      </c>
      <c r="C108" s="2">
        <v>19.662500000000001</v>
      </c>
      <c r="D108" s="2">
        <v>23.947600000000001</v>
      </c>
      <c r="E108" s="2">
        <v>10.0069</v>
      </c>
      <c r="F108" s="3">
        <f>B108+C108+D108+E108</f>
        <v>71.018199999999993</v>
      </c>
      <c r="G108" s="3">
        <f t="shared" si="3"/>
        <v>6.160740491731132E-3</v>
      </c>
    </row>
    <row r="109" spans="1:7" x14ac:dyDescent="0.3">
      <c r="A109" s="1" t="s">
        <v>136</v>
      </c>
      <c r="B109" s="2">
        <v>31.378200000000003</v>
      </c>
      <c r="C109" s="2">
        <v>37.0886</v>
      </c>
      <c r="D109" s="2">
        <v>0.26179999999999998</v>
      </c>
      <c r="E109" s="2">
        <v>0.29110000000000003</v>
      </c>
      <c r="F109" s="3">
        <f>B109+C109+D109+E109</f>
        <v>69.0197</v>
      </c>
      <c r="G109" s="3">
        <f t="shared" si="3"/>
        <v>5.9873731031923538E-3</v>
      </c>
    </row>
    <row r="110" spans="1:7" x14ac:dyDescent="0.3">
      <c r="A110" s="1" t="s">
        <v>105</v>
      </c>
      <c r="B110" s="2">
        <v>6.3260000000000005</v>
      </c>
      <c r="C110" s="2">
        <v>13.145899999999999</v>
      </c>
      <c r="D110" s="2">
        <v>32.062399999999997</v>
      </c>
      <c r="E110" s="2">
        <v>15.8911</v>
      </c>
      <c r="F110" s="3">
        <f>B110+C110+D110+E110</f>
        <v>67.425399999999996</v>
      </c>
      <c r="G110" s="3">
        <f t="shared" si="3"/>
        <v>5.8490695617625941E-3</v>
      </c>
    </row>
    <row r="111" spans="1:7" x14ac:dyDescent="0.3">
      <c r="A111" s="1" t="s">
        <v>89</v>
      </c>
      <c r="B111" s="2">
        <v>8.4786000000000001</v>
      </c>
      <c r="C111" s="2">
        <v>4.4780000000000006</v>
      </c>
      <c r="D111" s="2">
        <v>11.2128</v>
      </c>
      <c r="E111" s="2">
        <v>37.103499999999997</v>
      </c>
      <c r="F111" s="3">
        <f>B111+C111+D111+E111</f>
        <v>61.2729</v>
      </c>
      <c r="G111" s="3">
        <f t="shared" si="3"/>
        <v>5.3153478414799653E-3</v>
      </c>
    </row>
    <row r="112" spans="1:7" x14ac:dyDescent="0.3">
      <c r="A112" s="1" t="s">
        <v>116</v>
      </c>
      <c r="B112" s="2">
        <v>31.132100000000001</v>
      </c>
      <c r="C112" s="2">
        <v>5.9385000000000003</v>
      </c>
      <c r="D112" s="2">
        <v>9.6579999999999995</v>
      </c>
      <c r="E112" s="2">
        <v>6.1349999999999998</v>
      </c>
      <c r="F112" s="3">
        <f>B112+C112+D112+E112</f>
        <v>52.863599999999998</v>
      </c>
      <c r="G112" s="3">
        <f t="shared" si="3"/>
        <v>4.5858515290260497E-3</v>
      </c>
    </row>
    <row r="113" spans="1:7" x14ac:dyDescent="0.3">
      <c r="A113" s="1" t="s">
        <v>101</v>
      </c>
      <c r="B113" s="2">
        <v>5.2925000000000004</v>
      </c>
      <c r="C113" s="2">
        <v>17.487300000000001</v>
      </c>
      <c r="D113" s="2">
        <v>9.5884999999999998</v>
      </c>
      <c r="E113" s="2">
        <v>17.768599999999999</v>
      </c>
      <c r="F113" s="3">
        <f>B113+C113+D113+E113</f>
        <v>50.136900000000004</v>
      </c>
      <c r="G113" s="3">
        <f t="shared" si="3"/>
        <v>4.3493136964873032E-3</v>
      </c>
    </row>
    <row r="114" spans="1:7" x14ac:dyDescent="0.3">
      <c r="A114" s="1" t="s">
        <v>113</v>
      </c>
      <c r="B114" s="2">
        <v>5.6422000000000008</v>
      </c>
      <c r="C114" s="2">
        <v>9.0585000000000004</v>
      </c>
      <c r="D114" s="2">
        <v>26.269400000000001</v>
      </c>
      <c r="E114" s="2">
        <v>8.6051000000000002</v>
      </c>
      <c r="F114" s="3">
        <f>B114+C114+D114+E114</f>
        <v>49.575200000000002</v>
      </c>
      <c r="G114" s="3">
        <f t="shared" si="3"/>
        <v>4.3005869203340723E-3</v>
      </c>
    </row>
    <row r="115" spans="1:7" x14ac:dyDescent="0.3">
      <c r="A115" s="1" t="s">
        <v>112</v>
      </c>
      <c r="B115" s="2">
        <v>11.4506</v>
      </c>
      <c r="C115" s="2">
        <v>14.0161</v>
      </c>
      <c r="D115" s="2">
        <v>11.598100000000001</v>
      </c>
      <c r="E115" s="2">
        <v>8.75</v>
      </c>
      <c r="F115" s="3">
        <f>B115+C115+D115+E115</f>
        <v>45.814799999999998</v>
      </c>
      <c r="G115" s="3">
        <f t="shared" si="3"/>
        <v>3.9743768988873759E-3</v>
      </c>
    </row>
    <row r="116" spans="1:7" x14ac:dyDescent="0.3">
      <c r="A116" s="1" t="s">
        <v>92</v>
      </c>
      <c r="B116" s="2">
        <v>4.7000000000000002E-3</v>
      </c>
      <c r="C116" s="2">
        <v>0</v>
      </c>
      <c r="D116" s="2">
        <v>12.923900000000001</v>
      </c>
      <c r="E116" s="2">
        <v>30.2073</v>
      </c>
      <c r="F116" s="3">
        <f>B116+C116+D116+E116</f>
        <v>43.135899999999999</v>
      </c>
      <c r="G116" s="3">
        <f t="shared" si="3"/>
        <v>3.741985656877602E-3</v>
      </c>
    </row>
    <row r="117" spans="1:7" x14ac:dyDescent="0.3">
      <c r="A117" s="1" t="s">
        <v>98</v>
      </c>
      <c r="B117" s="2">
        <v>0.89510000000000012</v>
      </c>
      <c r="C117" s="2">
        <v>15.101300000000002</v>
      </c>
      <c r="D117" s="2">
        <v>2.0071000000000003</v>
      </c>
      <c r="E117" s="2">
        <v>22.486599999999999</v>
      </c>
      <c r="F117" s="3">
        <f>B117+C117+D117+E117</f>
        <v>40.490099999999998</v>
      </c>
      <c r="G117" s="3">
        <f t="shared" si="3"/>
        <v>3.5124657986860086E-3</v>
      </c>
    </row>
    <row r="118" spans="1:7" x14ac:dyDescent="0.3">
      <c r="A118" s="1" t="s">
        <v>108</v>
      </c>
      <c r="B118" s="2">
        <v>2.3965999999999998</v>
      </c>
      <c r="C118" s="2">
        <v>12.9404</v>
      </c>
      <c r="D118" s="2">
        <v>8.7491000000000003</v>
      </c>
      <c r="E118" s="2">
        <v>11.287800000000001</v>
      </c>
      <c r="F118" s="3">
        <f>B118+C118+D118+E118</f>
        <v>35.373900000000006</v>
      </c>
      <c r="G118" s="3">
        <f t="shared" si="3"/>
        <v>3.0686418140765032E-3</v>
      </c>
    </row>
    <row r="119" spans="1:7" x14ac:dyDescent="0.3">
      <c r="A119" s="1" t="s">
        <v>107</v>
      </c>
      <c r="B119" s="2">
        <v>1.0004999999999999</v>
      </c>
      <c r="C119" s="2">
        <v>17.141199999999998</v>
      </c>
      <c r="D119" s="2">
        <v>0.61049999999999993</v>
      </c>
      <c r="E119" s="2">
        <v>12.953099999999999</v>
      </c>
      <c r="F119" s="3">
        <f>B119+C119+D119+E119</f>
        <v>31.705299999999994</v>
      </c>
      <c r="G119" s="3">
        <f t="shared" si="3"/>
        <v>2.7503953284155752E-3</v>
      </c>
    </row>
    <row r="120" spans="1:7" x14ac:dyDescent="0.3">
      <c r="A120" s="1" t="s">
        <v>102</v>
      </c>
      <c r="B120" s="2">
        <v>4.7180999999999997</v>
      </c>
      <c r="C120" s="2">
        <v>3.2532999999999999</v>
      </c>
      <c r="D120" s="2">
        <v>4.7469000000000001</v>
      </c>
      <c r="E120" s="2">
        <v>17.206500000000002</v>
      </c>
      <c r="F120" s="3">
        <f>B120+C120+D120+E120</f>
        <v>29.924800000000001</v>
      </c>
      <c r="G120" s="3">
        <f t="shared" si="3"/>
        <v>2.595939168649104E-3</v>
      </c>
    </row>
    <row r="121" spans="1:7" x14ac:dyDescent="0.3">
      <c r="A121" s="1" t="s">
        <v>118</v>
      </c>
      <c r="B121" s="2">
        <v>5.0760000000000005</v>
      </c>
      <c r="C121" s="2">
        <v>8.2944000000000013</v>
      </c>
      <c r="D121" s="2">
        <v>4.6302000000000003</v>
      </c>
      <c r="E121" s="2">
        <v>5.2344000000000008</v>
      </c>
      <c r="F121" s="3">
        <f>B121+C121+D121+E121</f>
        <v>23.235000000000003</v>
      </c>
      <c r="G121" s="3">
        <f t="shared" si="3"/>
        <v>2.0156073418556492E-3</v>
      </c>
    </row>
    <row r="122" spans="1:7" x14ac:dyDescent="0.3">
      <c r="A122" s="1" t="s">
        <v>117</v>
      </c>
      <c r="B122" s="2">
        <v>8.8208000000000002</v>
      </c>
      <c r="C122" s="2">
        <v>5.1946000000000003</v>
      </c>
      <c r="D122" s="2">
        <v>3.9132000000000002</v>
      </c>
      <c r="E122" s="2">
        <v>5.2642999999999995</v>
      </c>
      <c r="F122" s="3">
        <f>B122+C122+D122+E122</f>
        <v>23.192899999999998</v>
      </c>
      <c r="G122" s="3">
        <f t="shared" si="3"/>
        <v>2.011955219234942E-3</v>
      </c>
    </row>
    <row r="123" spans="1:7" x14ac:dyDescent="0.3">
      <c r="A123" s="1" t="s">
        <v>127</v>
      </c>
      <c r="B123" s="2">
        <v>1.7606999999999999</v>
      </c>
      <c r="C123" s="2">
        <v>7.7536000000000005</v>
      </c>
      <c r="D123" s="2">
        <v>11.791600000000001</v>
      </c>
      <c r="E123" s="2">
        <v>1.7184000000000001</v>
      </c>
      <c r="F123" s="3">
        <f>B123+C123+D123+E123</f>
        <v>23.0243</v>
      </c>
      <c r="G123" s="3">
        <f t="shared" si="3"/>
        <v>1.9973293790009478E-3</v>
      </c>
    </row>
    <row r="124" spans="1:7" x14ac:dyDescent="0.3">
      <c r="A124" s="1" t="s">
        <v>120</v>
      </c>
      <c r="B124" s="2">
        <v>0</v>
      </c>
      <c r="C124" s="2">
        <v>0</v>
      </c>
      <c r="D124" s="2">
        <v>15.191500000000001</v>
      </c>
      <c r="E124" s="2">
        <v>4.1083999999999996</v>
      </c>
      <c r="F124" s="3">
        <f>B124+C124+D124+E124</f>
        <v>19.299900000000001</v>
      </c>
      <c r="G124" s="3">
        <f t="shared" si="3"/>
        <v>1.6742423127643572E-3</v>
      </c>
    </row>
    <row r="125" spans="1:7" x14ac:dyDescent="0.3">
      <c r="A125" s="1" t="s">
        <v>119</v>
      </c>
      <c r="B125" s="2">
        <v>3.7361000000000004</v>
      </c>
      <c r="C125" s="2">
        <v>3.7461000000000002</v>
      </c>
      <c r="D125" s="2">
        <v>6.9648000000000003</v>
      </c>
      <c r="E125" s="2">
        <v>4.1909000000000001</v>
      </c>
      <c r="F125" s="3">
        <f>B125+C125+D125+E125</f>
        <v>18.637900000000002</v>
      </c>
      <c r="G125" s="3">
        <f t="shared" si="3"/>
        <v>1.616814636400749E-3</v>
      </c>
    </row>
    <row r="126" spans="1:7" x14ac:dyDescent="0.3">
      <c r="A126" s="1" t="s">
        <v>131</v>
      </c>
      <c r="B126" s="2">
        <v>5.3740999999999994</v>
      </c>
      <c r="C126" s="2">
        <v>4.9294000000000002</v>
      </c>
      <c r="D126" s="2">
        <v>4.7047000000000008</v>
      </c>
      <c r="E126" s="2">
        <v>1.4493</v>
      </c>
      <c r="F126" s="3">
        <f>B126+C126+D126+E126</f>
        <v>16.4575</v>
      </c>
      <c r="G126" s="3">
        <f t="shared" si="3"/>
        <v>1.4276676491753537E-3</v>
      </c>
    </row>
    <row r="127" spans="1:7" x14ac:dyDescent="0.3">
      <c r="A127" s="1" t="s">
        <v>123</v>
      </c>
      <c r="B127" s="2">
        <v>3.9182999999999999</v>
      </c>
      <c r="C127" s="2">
        <v>2.4198</v>
      </c>
      <c r="D127" s="2">
        <v>3.8687</v>
      </c>
      <c r="E127" s="2">
        <v>2.4365000000000001</v>
      </c>
      <c r="F127" s="3">
        <f>B127+C127+D127+E127</f>
        <v>12.6433</v>
      </c>
      <c r="G127" s="3">
        <f t="shared" si="3"/>
        <v>1.0967905446646665E-3</v>
      </c>
    </row>
    <row r="128" spans="1:7" x14ac:dyDescent="0.3">
      <c r="A128" s="1" t="s">
        <v>142</v>
      </c>
      <c r="B128" s="2">
        <v>4.8689</v>
      </c>
      <c r="C128" s="2">
        <v>4.5061</v>
      </c>
      <c r="D128" s="2">
        <v>2.1177000000000001</v>
      </c>
      <c r="E128" s="2">
        <v>5.5899999999999998E-2</v>
      </c>
      <c r="F128" s="3">
        <f>B128+C128+D128+E128</f>
        <v>11.548599999999999</v>
      </c>
      <c r="G128" s="3">
        <f t="shared" si="3"/>
        <v>1.0018266816507056E-3</v>
      </c>
    </row>
    <row r="129" spans="1:7" x14ac:dyDescent="0.3">
      <c r="A129" s="1" t="s">
        <v>133</v>
      </c>
      <c r="B129" s="2">
        <v>0</v>
      </c>
      <c r="C129" s="2">
        <v>4.4656000000000002</v>
      </c>
      <c r="D129" s="2">
        <v>5.0098000000000003</v>
      </c>
      <c r="E129" s="2">
        <v>0.70269999999999999</v>
      </c>
      <c r="F129" s="3">
        <f>B129+C129+D129+E129</f>
        <v>10.178100000000001</v>
      </c>
      <c r="G129" s="3">
        <f t="shared" si="3"/>
        <v>8.8293751177710277E-4</v>
      </c>
    </row>
    <row r="130" spans="1:7" x14ac:dyDescent="0.3">
      <c r="A130" s="1" t="s">
        <v>115</v>
      </c>
      <c r="B130" s="2">
        <v>0.58660000000000001</v>
      </c>
      <c r="C130" s="2">
        <v>0.50800000000000001</v>
      </c>
      <c r="D130" s="2">
        <v>1.3997999999999999</v>
      </c>
      <c r="E130" s="2">
        <v>6.4104000000000001</v>
      </c>
      <c r="F130" s="3">
        <f>B130+C130+D130+E130</f>
        <v>8.9047999999999998</v>
      </c>
      <c r="G130" s="3">
        <f t="shared" ref="G130:G161" si="4">(F130/$F$156)*100</f>
        <v>7.7248032097078476E-4</v>
      </c>
    </row>
    <row r="131" spans="1:7" x14ac:dyDescent="0.3">
      <c r="A131" s="1" t="s">
        <v>121</v>
      </c>
      <c r="B131" s="2">
        <v>1.7987000000000002</v>
      </c>
      <c r="C131" s="2">
        <v>2.4340999999999999</v>
      </c>
      <c r="D131" s="2">
        <v>1.4747000000000001</v>
      </c>
      <c r="E131" s="2">
        <v>3.0194999999999999</v>
      </c>
      <c r="F131" s="3">
        <f>B131+C131+D131+E131</f>
        <v>8.7270000000000003</v>
      </c>
      <c r="G131" s="3">
        <f t="shared" si="4"/>
        <v>7.5705639218309653E-4</v>
      </c>
    </row>
    <row r="132" spans="1:7" x14ac:dyDescent="0.3">
      <c r="A132" s="1" t="s">
        <v>147</v>
      </c>
      <c r="B132" s="2">
        <v>2.2957000000000001</v>
      </c>
      <c r="C132" s="2">
        <v>5.3996000000000004</v>
      </c>
      <c r="D132" s="2">
        <v>1E-4</v>
      </c>
      <c r="E132" s="2">
        <v>5.6999999999999993E-3</v>
      </c>
      <c r="F132" s="3">
        <f>B132+C132+D132+E132</f>
        <v>7.7011000000000003</v>
      </c>
      <c r="G132" s="3">
        <f t="shared" si="4"/>
        <v>6.6806084357067094E-4</v>
      </c>
    </row>
    <row r="133" spans="1:7" x14ac:dyDescent="0.3">
      <c r="A133" s="1" t="s">
        <v>140</v>
      </c>
      <c r="B133" s="2">
        <v>1.9099999999999999E-2</v>
      </c>
      <c r="C133" s="2">
        <v>1.6996000000000002</v>
      </c>
      <c r="D133" s="2">
        <v>5.4769000000000005</v>
      </c>
      <c r="E133" s="2">
        <v>0.17190000000000003</v>
      </c>
      <c r="F133" s="3">
        <f>B133+C133+D133+E133</f>
        <v>7.3675000000000006</v>
      </c>
      <c r="G133" s="3">
        <f t="shared" si="4"/>
        <v>6.391214586236925E-4</v>
      </c>
    </row>
    <row r="134" spans="1:7" x14ac:dyDescent="0.3">
      <c r="A134" s="1" t="s">
        <v>128</v>
      </c>
      <c r="B134" s="2">
        <v>6.6799999999999998E-2</v>
      </c>
      <c r="C134" s="2">
        <v>1.2452000000000001</v>
      </c>
      <c r="D134" s="2">
        <v>3.8793000000000002</v>
      </c>
      <c r="E134" s="2">
        <v>1.6637999999999999</v>
      </c>
      <c r="F134" s="3">
        <f>B134+C134+D134+E134</f>
        <v>6.8551000000000002</v>
      </c>
      <c r="G134" s="3">
        <f t="shared" si="4"/>
        <v>5.9467139613318958E-4</v>
      </c>
    </row>
    <row r="135" spans="1:7" x14ac:dyDescent="0.3">
      <c r="A135" s="1" t="s">
        <v>139</v>
      </c>
      <c r="B135" s="2">
        <v>3.2382</v>
      </c>
      <c r="C135" s="2">
        <v>1.9021000000000001</v>
      </c>
      <c r="D135" s="2">
        <v>0</v>
      </c>
      <c r="E135" s="2">
        <v>0.21420000000000003</v>
      </c>
      <c r="F135" s="3">
        <f>B135+C135+D135+E135</f>
        <v>5.3544999999999998</v>
      </c>
      <c r="G135" s="3">
        <f t="shared" si="4"/>
        <v>4.644962131252882E-4</v>
      </c>
    </row>
    <row r="136" spans="1:7" x14ac:dyDescent="0.3">
      <c r="A136" s="1" t="s">
        <v>122</v>
      </c>
      <c r="B136" s="2">
        <v>1.0800000000000001E-2</v>
      </c>
      <c r="C136" s="2">
        <v>0.63929999999999998</v>
      </c>
      <c r="D136" s="2">
        <v>1.3547</v>
      </c>
      <c r="E136" s="2">
        <v>2.8245999999999998</v>
      </c>
      <c r="F136" s="3">
        <f>B136+C136+D136+E136</f>
        <v>4.8293999999999997</v>
      </c>
      <c r="G136" s="3">
        <f t="shared" si="4"/>
        <v>4.1894444143566469E-4</v>
      </c>
    </row>
    <row r="137" spans="1:7" x14ac:dyDescent="0.3">
      <c r="A137" s="1" t="s">
        <v>129</v>
      </c>
      <c r="B137" s="2">
        <v>0</v>
      </c>
      <c r="C137" s="2">
        <v>1.5367</v>
      </c>
      <c r="D137" s="2">
        <v>1.6662999999999999</v>
      </c>
      <c r="E137" s="2">
        <v>1.5656999999999999</v>
      </c>
      <c r="F137" s="3">
        <f>B137+C137+D137+E137</f>
        <v>4.7686999999999999</v>
      </c>
      <c r="G137" s="3">
        <f t="shared" si="4"/>
        <v>4.136787919564034E-4</v>
      </c>
    </row>
    <row r="138" spans="1:7" x14ac:dyDescent="0.3">
      <c r="A138" s="1" t="s">
        <v>149</v>
      </c>
      <c r="B138" s="2">
        <v>0</v>
      </c>
      <c r="C138" s="2">
        <v>4.5967000000000002</v>
      </c>
      <c r="D138" s="2">
        <v>0</v>
      </c>
      <c r="E138" s="2">
        <v>8.0000000000000004E-4</v>
      </c>
      <c r="F138" s="3">
        <f>B138+C138+D138+E138</f>
        <v>4.5975000000000001</v>
      </c>
      <c r="G138" s="3">
        <f t="shared" si="4"/>
        <v>3.9882740495723461E-4</v>
      </c>
    </row>
    <row r="139" spans="1:7" x14ac:dyDescent="0.3">
      <c r="A139" s="1" t="s">
        <v>130</v>
      </c>
      <c r="B139" s="2">
        <v>1.0145999999999999</v>
      </c>
      <c r="C139" s="2">
        <v>0.84499999999999997</v>
      </c>
      <c r="D139" s="2">
        <v>0.78849999999999998</v>
      </c>
      <c r="E139" s="2">
        <v>1.5593000000000001</v>
      </c>
      <c r="F139" s="3">
        <f>B139+C139+D139+E139</f>
        <v>4.2073999999999998</v>
      </c>
      <c r="G139" s="3">
        <f t="shared" si="4"/>
        <v>3.6498671530550708E-4</v>
      </c>
    </row>
    <row r="140" spans="1:7" x14ac:dyDescent="0.3">
      <c r="A140" s="1" t="s">
        <v>126</v>
      </c>
      <c r="B140" s="2">
        <v>0</v>
      </c>
      <c r="C140" s="2">
        <v>0.83700000000000008</v>
      </c>
      <c r="D140" s="2">
        <v>0.81099999999999994</v>
      </c>
      <c r="E140" s="2">
        <v>1.8178000000000001</v>
      </c>
      <c r="F140" s="3">
        <f>B140+C140+D140+E140</f>
        <v>3.4658000000000002</v>
      </c>
      <c r="G140" s="3">
        <f t="shared" si="4"/>
        <v>3.0065383797733196E-4</v>
      </c>
    </row>
    <row r="141" spans="1:7" x14ac:dyDescent="0.3">
      <c r="A141" s="1" t="s">
        <v>125</v>
      </c>
      <c r="B141" s="2">
        <v>2.0000000000000001E-4</v>
      </c>
      <c r="C141" s="2">
        <v>1.2200000000000001E-2</v>
      </c>
      <c r="D141" s="2">
        <v>0.79</v>
      </c>
      <c r="E141" s="2">
        <v>1.8516999999999999</v>
      </c>
      <c r="F141" s="3">
        <f>B141+C141+D141+E141</f>
        <v>2.6540999999999997</v>
      </c>
      <c r="G141" s="3">
        <f t="shared" si="4"/>
        <v>2.3023987286503454E-4</v>
      </c>
    </row>
    <row r="142" spans="1:7" x14ac:dyDescent="0.3">
      <c r="A142" s="1" t="s">
        <v>124</v>
      </c>
      <c r="B142" s="2">
        <v>0</v>
      </c>
      <c r="C142" s="2">
        <v>0</v>
      </c>
      <c r="D142" s="2">
        <v>2.0000000000000001E-4</v>
      </c>
      <c r="E142" s="2">
        <v>2.2848999999999999</v>
      </c>
      <c r="F142" s="3">
        <f>B142+C142+D142+E142</f>
        <v>2.2850999999999999</v>
      </c>
      <c r="G142" s="3">
        <f t="shared" si="4"/>
        <v>1.9822958196145227E-4</v>
      </c>
    </row>
    <row r="143" spans="1:7" x14ac:dyDescent="0.3">
      <c r="A143" s="1" t="s">
        <v>143</v>
      </c>
      <c r="B143" s="2">
        <v>1.5711000000000002</v>
      </c>
      <c r="C143" s="2">
        <v>0</v>
      </c>
      <c r="D143" s="2">
        <v>0</v>
      </c>
      <c r="E143" s="2">
        <v>5.2199999999999996E-2</v>
      </c>
      <c r="F143" s="3">
        <f>B143+C143+D143+E143</f>
        <v>1.6233000000000002</v>
      </c>
      <c r="G143" s="3">
        <f t="shared" si="4"/>
        <v>1.408192553490112E-4</v>
      </c>
    </row>
    <row r="144" spans="1:7" x14ac:dyDescent="0.3">
      <c r="A144" s="1" t="s">
        <v>151</v>
      </c>
      <c r="B144" s="2">
        <v>1.3403</v>
      </c>
      <c r="C144" s="2">
        <v>0</v>
      </c>
      <c r="D144" s="2">
        <v>0</v>
      </c>
      <c r="E144" s="2">
        <v>4.0000000000000002E-4</v>
      </c>
      <c r="F144" s="3">
        <f>B144+C144+D144+E144</f>
        <v>1.3407</v>
      </c>
      <c r="G144" s="3">
        <f t="shared" si="4"/>
        <v>1.1630405694968232E-4</v>
      </c>
    </row>
    <row r="145" spans="1:7" x14ac:dyDescent="0.3">
      <c r="A145" s="1" t="s">
        <v>132</v>
      </c>
      <c r="B145" s="2">
        <v>0</v>
      </c>
      <c r="C145" s="2">
        <v>0</v>
      </c>
      <c r="D145" s="2">
        <v>0</v>
      </c>
      <c r="E145" s="2">
        <v>0.94120000000000004</v>
      </c>
      <c r="F145" s="3">
        <f>B145+C145+D145+E145</f>
        <v>0.94120000000000004</v>
      </c>
      <c r="G145" s="3">
        <f t="shared" si="4"/>
        <v>8.1647928993093904E-5</v>
      </c>
    </row>
    <row r="146" spans="1:7" x14ac:dyDescent="0.3">
      <c r="A146" s="1" t="s">
        <v>135</v>
      </c>
      <c r="B146" s="2">
        <v>0.26400000000000001</v>
      </c>
      <c r="C146" s="2">
        <v>2.0800000000000003E-2</v>
      </c>
      <c r="D146" s="2">
        <v>5.0000000000000001E-3</v>
      </c>
      <c r="E146" s="2">
        <v>0.30730000000000002</v>
      </c>
      <c r="F146" s="3">
        <f>B146+C146+D146+E146</f>
        <v>0.59709999999999996</v>
      </c>
      <c r="G146" s="3">
        <f t="shared" si="4"/>
        <v>5.1797682109834638E-5</v>
      </c>
    </row>
    <row r="147" spans="1:7" x14ac:dyDescent="0.3">
      <c r="A147" s="1" t="s">
        <v>141</v>
      </c>
      <c r="B147" s="2">
        <v>7.3099999999999998E-2</v>
      </c>
      <c r="C147" s="2">
        <v>9.8400000000000001E-2</v>
      </c>
      <c r="D147" s="2">
        <v>4.2200000000000001E-2</v>
      </c>
      <c r="E147" s="2">
        <v>9.7200000000000009E-2</v>
      </c>
      <c r="F147" s="3">
        <f>B147+C147+D147+E147</f>
        <v>0.31090000000000001</v>
      </c>
      <c r="G147" s="3">
        <f t="shared" si="4"/>
        <v>2.6970188189495211E-5</v>
      </c>
    </row>
    <row r="148" spans="1:7" x14ac:dyDescent="0.3">
      <c r="A148" s="1" t="s">
        <v>137</v>
      </c>
      <c r="B148" s="2">
        <v>0</v>
      </c>
      <c r="C148" s="2">
        <v>0</v>
      </c>
      <c r="D148" s="2">
        <v>0</v>
      </c>
      <c r="E148" s="2">
        <v>0.28339999999999999</v>
      </c>
      <c r="F148" s="3">
        <f>B148+C148+D148+E148</f>
        <v>0.28339999999999999</v>
      </c>
      <c r="G148" s="3">
        <f t="shared" si="4"/>
        <v>2.4584597403997884E-5</v>
      </c>
    </row>
    <row r="149" spans="1:7" x14ac:dyDescent="0.3">
      <c r="A149" s="1" t="s">
        <v>138</v>
      </c>
      <c r="B149" s="2">
        <v>0</v>
      </c>
      <c r="C149" s="2">
        <v>0</v>
      </c>
      <c r="D149" s="2">
        <v>0</v>
      </c>
      <c r="E149" s="2">
        <v>0.26819999999999999</v>
      </c>
      <c r="F149" s="3">
        <f>B149+C149+D149+E149</f>
        <v>0.26819999999999999</v>
      </c>
      <c r="G149" s="3">
        <f t="shared" si="4"/>
        <v>2.3266016315286636E-5</v>
      </c>
    </row>
    <row r="150" spans="1:7" x14ac:dyDescent="0.3">
      <c r="A150" s="1" t="s">
        <v>145</v>
      </c>
      <c r="B150" s="2">
        <v>2.0000000000000001E-4</v>
      </c>
      <c r="C150" s="2">
        <v>8.7100000000000011E-2</v>
      </c>
      <c r="D150" s="2">
        <v>5.3E-3</v>
      </c>
      <c r="E150" s="2">
        <v>3.8900000000000004E-2</v>
      </c>
      <c r="F150" s="3">
        <f>B150+C150+D150+E150</f>
        <v>0.13150000000000001</v>
      </c>
      <c r="G150" s="3">
        <f t="shared" si="4"/>
        <v>1.1407461392469027E-5</v>
      </c>
    </row>
    <row r="151" spans="1:7" x14ac:dyDescent="0.3">
      <c r="A151" s="1" t="s">
        <v>144</v>
      </c>
      <c r="B151" s="2">
        <v>0</v>
      </c>
      <c r="C151" s="2">
        <v>0</v>
      </c>
      <c r="D151" s="2">
        <v>4.6699999999999998E-2</v>
      </c>
      <c r="E151" s="2">
        <v>4.24E-2</v>
      </c>
      <c r="F151" s="3">
        <f>B151+C151+D151+E151</f>
        <v>8.9099999999999999E-2</v>
      </c>
      <c r="G151" s="3">
        <f t="shared" si="4"/>
        <v>7.7293141450113331E-6</v>
      </c>
    </row>
    <row r="152" spans="1:7" x14ac:dyDescent="0.3">
      <c r="A152" s="1" t="s">
        <v>153</v>
      </c>
      <c r="B152" s="2">
        <v>3.6400000000000002E-2</v>
      </c>
      <c r="C152" s="2">
        <v>0</v>
      </c>
      <c r="D152" s="2">
        <v>2.5400000000000002E-2</v>
      </c>
      <c r="E152" s="2">
        <v>0</v>
      </c>
      <c r="F152" s="3">
        <f>B152+C152+D152+E152</f>
        <v>6.1800000000000008E-2</v>
      </c>
      <c r="G152" s="3">
        <f t="shared" si="4"/>
        <v>5.3610731106812621E-6</v>
      </c>
    </row>
    <row r="153" spans="1:7" x14ac:dyDescent="0.3">
      <c r="A153" s="1" t="s">
        <v>148</v>
      </c>
      <c r="B153" s="2">
        <v>0</v>
      </c>
      <c r="C153" s="2">
        <v>0</v>
      </c>
      <c r="D153" s="2">
        <v>0</v>
      </c>
      <c r="E153" s="2">
        <v>2.8999999999999998E-3</v>
      </c>
      <c r="F153" s="3">
        <f>B153+C153+D153+E153</f>
        <v>2.8999999999999998E-3</v>
      </c>
      <c r="G153" s="3">
        <f t="shared" si="4"/>
        <v>2.5157139192517246E-7</v>
      </c>
    </row>
    <row r="154" spans="1:7" x14ac:dyDescent="0.3">
      <c r="A154" s="1" t="s">
        <v>150</v>
      </c>
      <c r="B154" s="2">
        <v>0</v>
      </c>
      <c r="C154" s="2">
        <v>0</v>
      </c>
      <c r="D154" s="2">
        <v>0</v>
      </c>
      <c r="E154" s="2">
        <v>5.0000000000000001E-4</v>
      </c>
      <c r="F154" s="3">
        <f>B154+C154+D154+E154</f>
        <v>5.0000000000000001E-4</v>
      </c>
      <c r="G154" s="3">
        <f t="shared" si="4"/>
        <v>4.3374377918133184E-8</v>
      </c>
    </row>
    <row r="155" spans="1:7" x14ac:dyDescent="0.3">
      <c r="A155" s="1" t="s">
        <v>152</v>
      </c>
      <c r="B155" s="2">
        <v>0</v>
      </c>
      <c r="C155" s="2">
        <v>0</v>
      </c>
      <c r="D155" s="2">
        <v>0</v>
      </c>
      <c r="E155" s="2">
        <v>4.0000000000000002E-4</v>
      </c>
      <c r="F155" s="3">
        <f>B155+C155+D155+E155</f>
        <v>4.0000000000000002E-4</v>
      </c>
      <c r="G155" s="3">
        <f t="shared" si="4"/>
        <v>3.4699502334506546E-8</v>
      </c>
    </row>
    <row r="156" spans="1:7" x14ac:dyDescent="0.3">
      <c r="A156" s="1" t="s">
        <v>162</v>
      </c>
      <c r="B156" s="3">
        <f>SUM(B2:B155)</f>
        <v>310565.99300000002</v>
      </c>
      <c r="C156" s="3">
        <f t="shared" ref="C156:F156" si="5">SUM(C2:C155)</f>
        <v>278163.50229999976</v>
      </c>
      <c r="D156" s="3">
        <f t="shared" si="5"/>
        <v>270473.3415000001</v>
      </c>
      <c r="E156" s="3">
        <f t="shared" si="5"/>
        <v>293551.44810000004</v>
      </c>
      <c r="F156" s="3">
        <f t="shared" si="5"/>
        <v>1152754.2849000008</v>
      </c>
      <c r="G156" s="3">
        <f t="shared" si="4"/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A10" zoomScale="115" zoomScaleNormal="115" workbookViewId="0">
      <selection activeCell="D31" sqref="C31:D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7"/>
  <sheetViews>
    <sheetView workbookViewId="0">
      <selection sqref="A1:F5"/>
    </sheetView>
  </sheetViews>
  <sheetFormatPr defaultRowHeight="14.4" x14ac:dyDescent="0.3"/>
  <cols>
    <col min="1" max="1" width="10.44140625" bestFit="1" customWidth="1"/>
    <col min="3" max="3" width="12" bestFit="1" customWidth="1"/>
  </cols>
  <sheetData>
    <row r="1" spans="1:156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9</v>
      </c>
      <c r="M1" t="s">
        <v>12</v>
      </c>
      <c r="N1" t="s">
        <v>11</v>
      </c>
      <c r="O1" t="s">
        <v>13</v>
      </c>
      <c r="P1" t="s">
        <v>19</v>
      </c>
      <c r="Q1" t="s">
        <v>14</v>
      </c>
      <c r="R1" t="s">
        <v>15</v>
      </c>
      <c r="S1" t="s">
        <v>29</v>
      </c>
      <c r="T1" t="s">
        <v>16</v>
      </c>
      <c r="U1" t="s">
        <v>17</v>
      </c>
      <c r="V1" t="s">
        <v>18</v>
      </c>
      <c r="W1" t="s">
        <v>21</v>
      </c>
      <c r="X1" t="s">
        <v>20</v>
      </c>
      <c r="Y1" t="s">
        <v>23</v>
      </c>
      <c r="Z1" t="s">
        <v>22</v>
      </c>
      <c r="AA1" t="s">
        <v>26</v>
      </c>
      <c r="AB1" t="s">
        <v>28</v>
      </c>
      <c r="AC1" t="s">
        <v>27</v>
      </c>
      <c r="AD1" t="s">
        <v>30</v>
      </c>
      <c r="AE1" t="s">
        <v>34</v>
      </c>
      <c r="AF1" t="s">
        <v>25</v>
      </c>
      <c r="AG1" t="s">
        <v>31</v>
      </c>
      <c r="AH1" t="s">
        <v>32</v>
      </c>
      <c r="AI1" t="s">
        <v>24</v>
      </c>
      <c r="AJ1" t="s">
        <v>49</v>
      </c>
      <c r="AK1" t="s">
        <v>33</v>
      </c>
      <c r="AL1" t="s">
        <v>38</v>
      </c>
      <c r="AM1" t="s">
        <v>40</v>
      </c>
      <c r="AN1" t="s">
        <v>41</v>
      </c>
      <c r="AO1" t="s">
        <v>37</v>
      </c>
      <c r="AP1" t="s">
        <v>42</v>
      </c>
      <c r="AQ1" t="s">
        <v>35</v>
      </c>
      <c r="AR1" t="s">
        <v>55</v>
      </c>
      <c r="AS1" t="s">
        <v>43</v>
      </c>
      <c r="AT1" t="s">
        <v>36</v>
      </c>
      <c r="AU1" t="s">
        <v>58</v>
      </c>
      <c r="AV1" t="s">
        <v>39</v>
      </c>
      <c r="AW1" t="s">
        <v>46</v>
      </c>
      <c r="AX1" t="s">
        <v>56</v>
      </c>
      <c r="AY1" t="s">
        <v>59</v>
      </c>
      <c r="AZ1" t="s">
        <v>54</v>
      </c>
      <c r="BA1" t="s">
        <v>53</v>
      </c>
      <c r="BB1" t="s">
        <v>45</v>
      </c>
      <c r="BC1" t="s">
        <v>57</v>
      </c>
      <c r="BD1" t="s">
        <v>47</v>
      </c>
      <c r="BE1" t="s">
        <v>48</v>
      </c>
      <c r="BF1" t="s">
        <v>66</v>
      </c>
      <c r="BG1" t="s">
        <v>51</v>
      </c>
      <c r="BH1" t="s">
        <v>50</v>
      </c>
      <c r="BI1" t="s">
        <v>84</v>
      </c>
      <c r="BJ1" t="s">
        <v>65</v>
      </c>
      <c r="BK1" t="s">
        <v>52</v>
      </c>
      <c r="BL1" t="s">
        <v>60</v>
      </c>
      <c r="BM1" t="s">
        <v>61</v>
      </c>
      <c r="BN1" t="s">
        <v>99</v>
      </c>
      <c r="BO1" t="s">
        <v>90</v>
      </c>
      <c r="BP1" t="s">
        <v>62</v>
      </c>
      <c r="BQ1" t="s">
        <v>44</v>
      </c>
      <c r="BR1" t="s">
        <v>95</v>
      </c>
      <c r="BS1" t="s">
        <v>73</v>
      </c>
      <c r="BT1" t="s">
        <v>72</v>
      </c>
      <c r="BU1" t="s">
        <v>67</v>
      </c>
      <c r="BV1" t="s">
        <v>69</v>
      </c>
      <c r="BW1" t="s">
        <v>70</v>
      </c>
      <c r="BX1" t="s">
        <v>79</v>
      </c>
      <c r="BY1" t="s">
        <v>76</v>
      </c>
      <c r="BZ1" t="s">
        <v>77</v>
      </c>
      <c r="CA1" t="s">
        <v>64</v>
      </c>
      <c r="CB1" t="s">
        <v>71</v>
      </c>
      <c r="CC1" t="s">
        <v>100</v>
      </c>
      <c r="CD1" t="s">
        <v>63</v>
      </c>
      <c r="CE1" t="s">
        <v>78</v>
      </c>
      <c r="CF1" t="s">
        <v>68</v>
      </c>
      <c r="CG1" t="s">
        <v>75</v>
      </c>
      <c r="CH1" t="s">
        <v>86</v>
      </c>
      <c r="CI1" t="s">
        <v>91</v>
      </c>
      <c r="CJ1" t="s">
        <v>83</v>
      </c>
      <c r="CK1" t="s">
        <v>74</v>
      </c>
      <c r="CL1" t="s">
        <v>134</v>
      </c>
      <c r="CM1" t="s">
        <v>82</v>
      </c>
      <c r="CN1" t="s">
        <v>94</v>
      </c>
      <c r="CO1" t="s">
        <v>103</v>
      </c>
      <c r="CP1" t="s">
        <v>80</v>
      </c>
      <c r="CQ1" t="s">
        <v>104</v>
      </c>
      <c r="CR1" t="s">
        <v>93</v>
      </c>
      <c r="CS1" t="s">
        <v>110</v>
      </c>
      <c r="CT1" t="s">
        <v>87</v>
      </c>
      <c r="CU1" t="s">
        <v>97</v>
      </c>
      <c r="CV1" t="s">
        <v>88</v>
      </c>
      <c r="CW1" t="s">
        <v>96</v>
      </c>
      <c r="CX1" t="s">
        <v>106</v>
      </c>
      <c r="CY1" t="s">
        <v>81</v>
      </c>
      <c r="CZ1" t="s">
        <v>85</v>
      </c>
      <c r="DA1" t="s">
        <v>111</v>
      </c>
      <c r="DB1" t="s">
        <v>114</v>
      </c>
      <c r="DC1" t="s">
        <v>146</v>
      </c>
      <c r="DD1" t="s">
        <v>109</v>
      </c>
      <c r="DE1" t="s">
        <v>136</v>
      </c>
      <c r="DF1" t="s">
        <v>105</v>
      </c>
      <c r="DG1" t="s">
        <v>89</v>
      </c>
      <c r="DH1" t="s">
        <v>116</v>
      </c>
      <c r="DI1" t="s">
        <v>101</v>
      </c>
      <c r="DJ1" t="s">
        <v>113</v>
      </c>
      <c r="DK1" t="s">
        <v>112</v>
      </c>
      <c r="DL1" t="s">
        <v>92</v>
      </c>
      <c r="DM1" t="s">
        <v>98</v>
      </c>
      <c r="DN1" t="s">
        <v>108</v>
      </c>
      <c r="DO1" t="s">
        <v>107</v>
      </c>
      <c r="DP1" t="s">
        <v>102</v>
      </c>
      <c r="DQ1" t="s">
        <v>118</v>
      </c>
      <c r="DR1" t="s">
        <v>117</v>
      </c>
      <c r="DS1" t="s">
        <v>127</v>
      </c>
      <c r="DT1" t="s">
        <v>120</v>
      </c>
      <c r="DU1" t="s">
        <v>119</v>
      </c>
      <c r="DV1" t="s">
        <v>131</v>
      </c>
      <c r="DW1" t="s">
        <v>123</v>
      </c>
      <c r="DX1" t="s">
        <v>142</v>
      </c>
      <c r="DY1" t="s">
        <v>133</v>
      </c>
      <c r="DZ1" t="s">
        <v>115</v>
      </c>
      <c r="EA1" t="s">
        <v>121</v>
      </c>
      <c r="EB1" t="s">
        <v>147</v>
      </c>
      <c r="EC1" t="s">
        <v>140</v>
      </c>
      <c r="ED1" t="s">
        <v>128</v>
      </c>
      <c r="EE1" t="s">
        <v>139</v>
      </c>
      <c r="EF1" t="s">
        <v>122</v>
      </c>
      <c r="EG1" t="s">
        <v>129</v>
      </c>
      <c r="EH1" t="s">
        <v>149</v>
      </c>
      <c r="EI1" t="s">
        <v>130</v>
      </c>
      <c r="EJ1" t="s">
        <v>126</v>
      </c>
      <c r="EK1" t="s">
        <v>125</v>
      </c>
      <c r="EL1" t="s">
        <v>124</v>
      </c>
      <c r="EM1" t="s">
        <v>143</v>
      </c>
      <c r="EN1" t="s">
        <v>151</v>
      </c>
      <c r="EO1" t="s">
        <v>132</v>
      </c>
      <c r="EP1" t="s">
        <v>135</v>
      </c>
      <c r="EQ1" t="s">
        <v>141</v>
      </c>
      <c r="ER1" t="s">
        <v>137</v>
      </c>
      <c r="ES1" t="s">
        <v>138</v>
      </c>
      <c r="ET1" t="s">
        <v>145</v>
      </c>
      <c r="EU1" t="s">
        <v>144</v>
      </c>
      <c r="EV1" t="s">
        <v>153</v>
      </c>
      <c r="EW1" t="s">
        <v>148</v>
      </c>
      <c r="EX1" t="s">
        <v>150</v>
      </c>
      <c r="EY1" t="s">
        <v>152</v>
      </c>
      <c r="EZ1" t="s">
        <v>162</v>
      </c>
    </row>
    <row r="2" spans="1:156" x14ac:dyDescent="0.3">
      <c r="A2" t="s">
        <v>157</v>
      </c>
      <c r="B2">
        <v>97751.272899999996</v>
      </c>
      <c r="C2">
        <v>27839.556099999998</v>
      </c>
      <c r="D2">
        <v>29956.1008</v>
      </c>
      <c r="E2">
        <v>19293.7565</v>
      </c>
      <c r="F2">
        <v>18693.510399999999</v>
      </c>
      <c r="G2">
        <v>11693.348400000001</v>
      </c>
      <c r="H2">
        <v>12131.4349</v>
      </c>
      <c r="I2">
        <v>11073.528600000001</v>
      </c>
      <c r="J2">
        <v>10003.4607</v>
      </c>
      <c r="K2">
        <v>5675.93</v>
      </c>
      <c r="L2">
        <v>4852.9434000000001</v>
      </c>
      <c r="M2">
        <v>5413.8239000000003</v>
      </c>
      <c r="N2">
        <v>3872.442</v>
      </c>
      <c r="O2">
        <v>2907.7923000000001</v>
      </c>
      <c r="P2">
        <v>3111.8393000000001</v>
      </c>
      <c r="Q2">
        <v>2936.0240000000003</v>
      </c>
      <c r="R2">
        <v>2135.3876</v>
      </c>
      <c r="S2">
        <v>4323.0281999999997</v>
      </c>
      <c r="T2">
        <v>2019.2267999999999</v>
      </c>
      <c r="U2">
        <v>1821.4832000000001</v>
      </c>
      <c r="V2">
        <v>1595.9246000000001</v>
      </c>
      <c r="W2">
        <v>1665.4003</v>
      </c>
      <c r="X2">
        <v>1524.6747</v>
      </c>
      <c r="Y2">
        <v>2555.5014999999999</v>
      </c>
      <c r="Z2">
        <v>2039.5985000000001</v>
      </c>
      <c r="AA2">
        <v>2166.2351000000003</v>
      </c>
      <c r="AB2">
        <v>1469.8091000000002</v>
      </c>
      <c r="AC2">
        <v>1089.6421</v>
      </c>
      <c r="AD2">
        <v>1444.8410999999999</v>
      </c>
      <c r="AE2">
        <v>1557.7185999999999</v>
      </c>
      <c r="AF2">
        <v>749.16300000000001</v>
      </c>
      <c r="AG2">
        <v>611.13739999999996</v>
      </c>
      <c r="AH2">
        <v>609.89790000000005</v>
      </c>
      <c r="AI2">
        <v>240.05560000000003</v>
      </c>
      <c r="AJ2">
        <v>849.61940000000004</v>
      </c>
      <c r="AK2">
        <v>631.41020000000003</v>
      </c>
      <c r="AL2">
        <v>630.66210000000001</v>
      </c>
      <c r="AM2">
        <v>655.49329999999998</v>
      </c>
      <c r="AN2">
        <v>355.55400000000003</v>
      </c>
      <c r="AO2">
        <v>326.7244</v>
      </c>
      <c r="AP2">
        <v>481.95370000000003</v>
      </c>
      <c r="AQ2">
        <v>528.70830000000001</v>
      </c>
      <c r="AR2">
        <v>481.55650000000003</v>
      </c>
      <c r="AS2">
        <v>597.56889999999999</v>
      </c>
      <c r="AT2">
        <v>277.06869999999998</v>
      </c>
      <c r="AU2">
        <v>348.93279999999999</v>
      </c>
      <c r="AV2">
        <v>124.7221</v>
      </c>
      <c r="AW2">
        <v>334.32760000000002</v>
      </c>
      <c r="AX2">
        <v>453.30269999999996</v>
      </c>
      <c r="AY2">
        <v>428.25620000000004</v>
      </c>
      <c r="AZ2">
        <v>311.0881</v>
      </c>
      <c r="BA2">
        <v>334.55470000000003</v>
      </c>
      <c r="BB2">
        <v>200.81360000000001</v>
      </c>
      <c r="BC2">
        <v>297.13990000000001</v>
      </c>
      <c r="BD2">
        <v>194.11740000000003</v>
      </c>
      <c r="BE2">
        <v>216.9804</v>
      </c>
      <c r="BF2">
        <v>250.19570000000002</v>
      </c>
      <c r="BG2">
        <v>270.97710000000001</v>
      </c>
      <c r="BH2">
        <v>216.23560000000001</v>
      </c>
      <c r="BI2">
        <v>308.3193</v>
      </c>
      <c r="BJ2">
        <v>434.73160000000007</v>
      </c>
      <c r="BK2">
        <v>54.025300000000001</v>
      </c>
      <c r="BL2">
        <v>159.09610000000001</v>
      </c>
      <c r="BM2">
        <v>110.3489</v>
      </c>
      <c r="BN2">
        <v>171.53919999999999</v>
      </c>
      <c r="BO2">
        <v>129.5317</v>
      </c>
      <c r="BP2">
        <v>163.52940000000001</v>
      </c>
      <c r="BQ2">
        <v>12.4625</v>
      </c>
      <c r="BR2">
        <v>165.9639</v>
      </c>
      <c r="BS2">
        <v>122.9532</v>
      </c>
      <c r="BT2">
        <v>142.4616</v>
      </c>
      <c r="BU2">
        <v>100.3621</v>
      </c>
      <c r="BV2">
        <v>90.996399999999994</v>
      </c>
      <c r="BW2">
        <v>85.674400000000006</v>
      </c>
      <c r="BX2">
        <v>148.28790000000001</v>
      </c>
      <c r="BY2">
        <v>116.40260000000001</v>
      </c>
      <c r="BZ2">
        <v>62.959700000000005</v>
      </c>
      <c r="CA2">
        <v>50.966800000000006</v>
      </c>
      <c r="CB2">
        <v>36.716000000000001</v>
      </c>
      <c r="CC2">
        <v>142.57940000000002</v>
      </c>
      <c r="CD2">
        <v>20.265799999999999</v>
      </c>
      <c r="CE2">
        <v>79.552000000000007</v>
      </c>
      <c r="CF2">
        <v>25.2575</v>
      </c>
      <c r="CG2">
        <v>53.313699999999997</v>
      </c>
      <c r="CH2">
        <v>41.9649</v>
      </c>
      <c r="CI2">
        <v>97.554699999999997</v>
      </c>
      <c r="CJ2">
        <v>34.768099999999997</v>
      </c>
      <c r="CK2">
        <v>0.43630000000000002</v>
      </c>
      <c r="CL2">
        <v>60.590500000000006</v>
      </c>
      <c r="CM2">
        <v>42.539499999999997</v>
      </c>
      <c r="CN2">
        <v>38.500300000000003</v>
      </c>
      <c r="CO2">
        <v>47.480400000000003</v>
      </c>
      <c r="CP2">
        <v>21.548200000000001</v>
      </c>
      <c r="CQ2">
        <v>68.167000000000002</v>
      </c>
      <c r="CR2">
        <v>27.8446</v>
      </c>
      <c r="CS2">
        <v>30.280700000000003</v>
      </c>
      <c r="CT2">
        <v>29.851100000000002</v>
      </c>
      <c r="CU2">
        <v>25.456300000000002</v>
      </c>
      <c r="CV2">
        <v>8.3724000000000007</v>
      </c>
      <c r="CW2">
        <v>46.666199999999996</v>
      </c>
      <c r="CX2">
        <v>51.232100000000003</v>
      </c>
      <c r="CY2">
        <v>5.9999999999999995E-4</v>
      </c>
      <c r="CZ2">
        <v>10.409500000000001</v>
      </c>
      <c r="DA2">
        <v>19.329499999999999</v>
      </c>
      <c r="DB2">
        <v>15.4749</v>
      </c>
      <c r="DC2">
        <v>63.788199999999996</v>
      </c>
      <c r="DD2">
        <v>17.401199999999999</v>
      </c>
      <c r="DE2">
        <v>31.378200000000003</v>
      </c>
      <c r="DF2">
        <v>6.3260000000000005</v>
      </c>
      <c r="DG2">
        <v>8.4786000000000001</v>
      </c>
      <c r="DH2">
        <v>31.132100000000001</v>
      </c>
      <c r="DI2">
        <v>5.2925000000000004</v>
      </c>
      <c r="DJ2">
        <v>5.6422000000000008</v>
      </c>
      <c r="DK2">
        <v>11.4506</v>
      </c>
      <c r="DL2">
        <v>4.7000000000000002E-3</v>
      </c>
      <c r="DM2">
        <v>0.89510000000000012</v>
      </c>
      <c r="DN2">
        <v>2.3965999999999998</v>
      </c>
      <c r="DO2">
        <v>1.0004999999999999</v>
      </c>
      <c r="DP2">
        <v>4.7180999999999997</v>
      </c>
      <c r="DQ2">
        <v>5.0760000000000005</v>
      </c>
      <c r="DR2">
        <v>8.8208000000000002</v>
      </c>
      <c r="DS2">
        <v>1.7606999999999999</v>
      </c>
      <c r="DT2">
        <v>0</v>
      </c>
      <c r="DU2">
        <v>3.7361000000000004</v>
      </c>
      <c r="DV2">
        <v>5.3740999999999994</v>
      </c>
      <c r="DW2">
        <v>3.9182999999999999</v>
      </c>
      <c r="DX2">
        <v>4.8689</v>
      </c>
      <c r="DY2">
        <v>0</v>
      </c>
      <c r="DZ2">
        <v>0.58660000000000001</v>
      </c>
      <c r="EA2">
        <v>1.7987000000000002</v>
      </c>
      <c r="EB2">
        <v>2.2957000000000001</v>
      </c>
      <c r="EC2">
        <v>1.9099999999999999E-2</v>
      </c>
      <c r="ED2">
        <v>6.6799999999999998E-2</v>
      </c>
      <c r="EE2">
        <v>3.2382</v>
      </c>
      <c r="EF2">
        <v>1.0800000000000001E-2</v>
      </c>
      <c r="EG2">
        <v>0</v>
      </c>
      <c r="EH2">
        <v>0</v>
      </c>
      <c r="EI2">
        <v>1.0145999999999999</v>
      </c>
      <c r="EJ2">
        <v>0</v>
      </c>
      <c r="EK2">
        <v>2.0000000000000001E-4</v>
      </c>
      <c r="EL2">
        <v>0</v>
      </c>
      <c r="EM2">
        <v>1.5711000000000002</v>
      </c>
      <c r="EN2">
        <v>1.3403</v>
      </c>
      <c r="EO2">
        <v>0</v>
      </c>
      <c r="EP2">
        <v>0.26400000000000001</v>
      </c>
      <c r="EQ2">
        <v>7.3099999999999998E-2</v>
      </c>
      <c r="ER2">
        <v>0</v>
      </c>
      <c r="ES2">
        <v>0</v>
      </c>
      <c r="ET2">
        <v>2.0000000000000001E-4</v>
      </c>
      <c r="EU2">
        <v>0</v>
      </c>
      <c r="EV2">
        <v>3.6400000000000002E-2</v>
      </c>
      <c r="EW2">
        <v>0</v>
      </c>
      <c r="EX2">
        <v>0</v>
      </c>
      <c r="EY2">
        <v>0</v>
      </c>
      <c r="EZ2">
        <v>310565.99300000002</v>
      </c>
    </row>
    <row r="3" spans="1:156" x14ac:dyDescent="0.3">
      <c r="A3" t="s">
        <v>158</v>
      </c>
      <c r="B3">
        <v>91396.749400000001</v>
      </c>
      <c r="C3">
        <v>22999.357200000002</v>
      </c>
      <c r="D3">
        <v>20070.998200000002</v>
      </c>
      <c r="E3">
        <v>20107.399600000001</v>
      </c>
      <c r="F3">
        <v>19248.1456</v>
      </c>
      <c r="G3">
        <v>10631.1057</v>
      </c>
      <c r="H3">
        <v>10677.7567</v>
      </c>
      <c r="I3">
        <v>7602.8832999999995</v>
      </c>
      <c r="J3">
        <v>7600.1684999999998</v>
      </c>
      <c r="K3">
        <v>5899.4538000000002</v>
      </c>
      <c r="L3">
        <v>4742.4512000000004</v>
      </c>
      <c r="M3">
        <v>4826.0898999999999</v>
      </c>
      <c r="N3">
        <v>4444.6569</v>
      </c>
      <c r="O3">
        <v>3079.0284000000001</v>
      </c>
      <c r="P3">
        <v>2913.6563000000001</v>
      </c>
      <c r="Q3">
        <v>2219.1976</v>
      </c>
      <c r="R3">
        <v>1870.7147</v>
      </c>
      <c r="S3">
        <v>2463.9092999999998</v>
      </c>
      <c r="T3">
        <v>2027.3886</v>
      </c>
      <c r="U3">
        <v>1886.3873999999998</v>
      </c>
      <c r="V3">
        <v>2178.6197000000002</v>
      </c>
      <c r="W3">
        <v>2070.7545999999998</v>
      </c>
      <c r="X3">
        <v>1680.9101000000001</v>
      </c>
      <c r="Y3">
        <v>1560.9839000000002</v>
      </c>
      <c r="Z3">
        <v>1441.7260999999999</v>
      </c>
      <c r="AA3">
        <v>1442.6895000000002</v>
      </c>
      <c r="AB3">
        <v>1428.6560000000002</v>
      </c>
      <c r="AC3">
        <v>1076.2167999999999</v>
      </c>
      <c r="AD3">
        <v>917.60039999999992</v>
      </c>
      <c r="AE3">
        <v>877.37289999999996</v>
      </c>
      <c r="AF3">
        <v>652.26660000000004</v>
      </c>
      <c r="AG3">
        <v>967.8605</v>
      </c>
      <c r="AH3">
        <v>740.13</v>
      </c>
      <c r="AI3">
        <v>454.5797</v>
      </c>
      <c r="AJ3">
        <v>756.14620000000002</v>
      </c>
      <c r="AK3">
        <v>527.70370000000003</v>
      </c>
      <c r="AL3">
        <v>655.61820000000012</v>
      </c>
      <c r="AM3">
        <v>517.10680000000002</v>
      </c>
      <c r="AN3">
        <v>843.95130000000006</v>
      </c>
      <c r="AO3">
        <v>649.85509999999999</v>
      </c>
      <c r="AP3">
        <v>519.87440000000004</v>
      </c>
      <c r="AQ3">
        <v>441.82839999999999</v>
      </c>
      <c r="AR3">
        <v>730.93889999999999</v>
      </c>
      <c r="AS3">
        <v>455.75450000000001</v>
      </c>
      <c r="AT3">
        <v>381.45350000000002</v>
      </c>
      <c r="AU3">
        <v>473.73379999999997</v>
      </c>
      <c r="AV3">
        <v>235.59970000000001</v>
      </c>
      <c r="AW3">
        <v>302.49279999999999</v>
      </c>
      <c r="AX3">
        <v>285.88389999999998</v>
      </c>
      <c r="AY3">
        <v>328.54220000000004</v>
      </c>
      <c r="AZ3">
        <v>270.88330000000002</v>
      </c>
      <c r="BA3">
        <v>206.97659999999999</v>
      </c>
      <c r="BB3">
        <v>286.30520000000001</v>
      </c>
      <c r="BC3">
        <v>288.42320000000001</v>
      </c>
      <c r="BD3">
        <v>265.0086</v>
      </c>
      <c r="BE3">
        <v>181.83900000000003</v>
      </c>
      <c r="BF3">
        <v>388.15970000000004</v>
      </c>
      <c r="BG3">
        <v>129.20260000000002</v>
      </c>
      <c r="BH3">
        <v>178.678</v>
      </c>
      <c r="BI3">
        <v>273.40160000000003</v>
      </c>
      <c r="BJ3">
        <v>138.0042</v>
      </c>
      <c r="BK3">
        <v>31.313400000000001</v>
      </c>
      <c r="BL3">
        <v>132.48150000000001</v>
      </c>
      <c r="BM3">
        <v>202.05619999999999</v>
      </c>
      <c r="BN3">
        <v>228.70959999999999</v>
      </c>
      <c r="BO3">
        <v>235.7714</v>
      </c>
      <c r="BP3">
        <v>97.60860000000001</v>
      </c>
      <c r="BQ3">
        <v>44.176200000000001</v>
      </c>
      <c r="BR3">
        <v>157.24370000000002</v>
      </c>
      <c r="BS3">
        <v>84.737299999999991</v>
      </c>
      <c r="BT3">
        <v>93.397500000000008</v>
      </c>
      <c r="BU3">
        <v>69.846599999999995</v>
      </c>
      <c r="BV3">
        <v>98.848799999999997</v>
      </c>
      <c r="BW3">
        <v>121.0497</v>
      </c>
      <c r="BX3">
        <v>45.379700000000007</v>
      </c>
      <c r="BY3">
        <v>83.864400000000003</v>
      </c>
      <c r="BZ3">
        <v>108.9569</v>
      </c>
      <c r="CA3">
        <v>51.339100000000002</v>
      </c>
      <c r="CB3">
        <v>112.1568</v>
      </c>
      <c r="CC3">
        <v>87.300899999999999</v>
      </c>
      <c r="CD3">
        <v>27.293299999999999</v>
      </c>
      <c r="CE3">
        <v>70.3887</v>
      </c>
      <c r="CF3">
        <v>51.504100000000001</v>
      </c>
      <c r="CG3">
        <v>37.93</v>
      </c>
      <c r="CH3">
        <v>92.857900000000015</v>
      </c>
      <c r="CI3">
        <v>25.073499999999999</v>
      </c>
      <c r="CJ3">
        <v>65.026499999999999</v>
      </c>
      <c r="CK3">
        <v>16.642099999999999</v>
      </c>
      <c r="CL3">
        <v>49.162700000000008</v>
      </c>
      <c r="CM3">
        <v>33.2273</v>
      </c>
      <c r="CN3">
        <v>41.772799999999997</v>
      </c>
      <c r="CO3">
        <v>56.139300000000006</v>
      </c>
      <c r="CP3">
        <v>45.903000000000006</v>
      </c>
      <c r="CQ3">
        <v>21.191300000000002</v>
      </c>
      <c r="CR3">
        <v>54.4054</v>
      </c>
      <c r="CS3">
        <v>56.687200000000004</v>
      </c>
      <c r="CT3">
        <v>20.2821</v>
      </c>
      <c r="CU3">
        <v>26.069899999999997</v>
      </c>
      <c r="CV3">
        <v>31.764200000000002</v>
      </c>
      <c r="CW3">
        <v>28.4236</v>
      </c>
      <c r="CX3">
        <v>13.5243</v>
      </c>
      <c r="CY3">
        <v>0</v>
      </c>
      <c r="CZ3">
        <v>22.6312</v>
      </c>
      <c r="DA3">
        <v>28.0352</v>
      </c>
      <c r="DB3">
        <v>14.4084</v>
      </c>
      <c r="DC3">
        <v>3.2064999999999997</v>
      </c>
      <c r="DD3">
        <v>19.662500000000001</v>
      </c>
      <c r="DE3">
        <v>37.0886</v>
      </c>
      <c r="DF3">
        <v>13.145899999999999</v>
      </c>
      <c r="DG3">
        <v>4.4780000000000006</v>
      </c>
      <c r="DH3">
        <v>5.9385000000000003</v>
      </c>
      <c r="DI3">
        <v>17.487300000000001</v>
      </c>
      <c r="DJ3">
        <v>9.0585000000000004</v>
      </c>
      <c r="DK3">
        <v>14.0161</v>
      </c>
      <c r="DL3">
        <v>0</v>
      </c>
      <c r="DM3">
        <v>15.101300000000002</v>
      </c>
      <c r="DN3">
        <v>12.9404</v>
      </c>
      <c r="DO3">
        <v>17.141199999999998</v>
      </c>
      <c r="DP3">
        <v>3.2532999999999999</v>
      </c>
      <c r="DQ3">
        <v>8.2944000000000013</v>
      </c>
      <c r="DR3">
        <v>5.1946000000000003</v>
      </c>
      <c r="DS3">
        <v>7.7536000000000005</v>
      </c>
      <c r="DT3">
        <v>0</v>
      </c>
      <c r="DU3">
        <v>3.7461000000000002</v>
      </c>
      <c r="DV3">
        <v>4.9294000000000002</v>
      </c>
      <c r="DW3">
        <v>2.4198</v>
      </c>
      <c r="DX3">
        <v>4.5061</v>
      </c>
      <c r="DY3">
        <v>4.4656000000000002</v>
      </c>
      <c r="DZ3">
        <v>0.50800000000000001</v>
      </c>
      <c r="EA3">
        <v>2.4340999999999999</v>
      </c>
      <c r="EB3">
        <v>5.3996000000000004</v>
      </c>
      <c r="EC3">
        <v>1.6996000000000002</v>
      </c>
      <c r="ED3">
        <v>1.2452000000000001</v>
      </c>
      <c r="EE3">
        <v>1.9021000000000001</v>
      </c>
      <c r="EF3">
        <v>0.63929999999999998</v>
      </c>
      <c r="EG3">
        <v>1.5367</v>
      </c>
      <c r="EH3">
        <v>4.5967000000000002</v>
      </c>
      <c r="EI3">
        <v>0.84499999999999997</v>
      </c>
      <c r="EJ3">
        <v>0.83700000000000008</v>
      </c>
      <c r="EK3">
        <v>1.2200000000000001E-2</v>
      </c>
      <c r="EL3">
        <v>0</v>
      </c>
      <c r="EM3">
        <v>0</v>
      </c>
      <c r="EN3">
        <v>0</v>
      </c>
      <c r="EO3">
        <v>0</v>
      </c>
      <c r="EP3">
        <v>2.0800000000000003E-2</v>
      </c>
      <c r="EQ3">
        <v>9.8400000000000001E-2</v>
      </c>
      <c r="ER3">
        <v>0</v>
      </c>
      <c r="ES3">
        <v>0</v>
      </c>
      <c r="ET3">
        <v>8.7100000000000011E-2</v>
      </c>
      <c r="EU3">
        <v>0</v>
      </c>
      <c r="EV3">
        <v>0</v>
      </c>
      <c r="EW3">
        <v>0</v>
      </c>
      <c r="EX3">
        <v>0</v>
      </c>
      <c r="EY3">
        <v>0</v>
      </c>
      <c r="EZ3">
        <v>278163.50229999976</v>
      </c>
    </row>
    <row r="4" spans="1:156" x14ac:dyDescent="0.3">
      <c r="A4" t="s">
        <v>159</v>
      </c>
      <c r="B4">
        <v>85738.624000000011</v>
      </c>
      <c r="C4">
        <v>24106.785200000002</v>
      </c>
      <c r="D4">
        <v>20866.510900000001</v>
      </c>
      <c r="E4">
        <v>20941.432800000002</v>
      </c>
      <c r="F4">
        <v>20822.827799999999</v>
      </c>
      <c r="G4">
        <v>10141.766600000001</v>
      </c>
      <c r="H4">
        <v>8989.0402000000013</v>
      </c>
      <c r="I4">
        <v>8520.4441000000006</v>
      </c>
      <c r="J4">
        <v>6552.2555000000002</v>
      </c>
      <c r="K4">
        <v>5314.8814000000002</v>
      </c>
      <c r="L4">
        <v>5543.5668000000005</v>
      </c>
      <c r="M4">
        <v>4505.5555000000004</v>
      </c>
      <c r="N4">
        <v>4362.8788000000004</v>
      </c>
      <c r="O4">
        <v>2941.7548999999999</v>
      </c>
      <c r="P4">
        <v>2085.7307999999998</v>
      </c>
      <c r="Q4">
        <v>1847.9723000000001</v>
      </c>
      <c r="R4">
        <v>2337.4924999999998</v>
      </c>
      <c r="S4">
        <v>1129.8625999999999</v>
      </c>
      <c r="T4">
        <v>2383.2829999999999</v>
      </c>
      <c r="U4">
        <v>1946.1238000000001</v>
      </c>
      <c r="V4">
        <v>1975.7404999999999</v>
      </c>
      <c r="W4">
        <v>2031.7608</v>
      </c>
      <c r="X4">
        <v>1805.8812</v>
      </c>
      <c r="Y4">
        <v>1040.7509</v>
      </c>
      <c r="Z4">
        <v>1357.0366000000001</v>
      </c>
      <c r="AA4">
        <v>1159.0146000000002</v>
      </c>
      <c r="AB4">
        <v>1227.5604000000001</v>
      </c>
      <c r="AC4">
        <v>1172.7838000000002</v>
      </c>
      <c r="AD4">
        <v>838.98929999999996</v>
      </c>
      <c r="AE4">
        <v>894.47710000000006</v>
      </c>
      <c r="AF4">
        <v>772.47160000000008</v>
      </c>
      <c r="AG4">
        <v>796.0729</v>
      </c>
      <c r="AH4">
        <v>743.95410000000004</v>
      </c>
      <c r="AI4">
        <v>653.42579999999998</v>
      </c>
      <c r="AJ4">
        <v>443.70850000000002</v>
      </c>
      <c r="AK4">
        <v>501.03390000000002</v>
      </c>
      <c r="AL4">
        <v>539.66129999999998</v>
      </c>
      <c r="AM4">
        <v>617.50360000000001</v>
      </c>
      <c r="AN4">
        <v>510.97980000000007</v>
      </c>
      <c r="AO4">
        <v>599.22429999999997</v>
      </c>
      <c r="AP4">
        <v>565.70929999999998</v>
      </c>
      <c r="AQ4">
        <v>369.73559999999998</v>
      </c>
      <c r="AR4">
        <v>394.07139999999998</v>
      </c>
      <c r="AS4">
        <v>347.7115</v>
      </c>
      <c r="AT4">
        <v>569.45699999999999</v>
      </c>
      <c r="AU4">
        <v>404.42680000000001</v>
      </c>
      <c r="AV4">
        <v>572.45010000000002</v>
      </c>
      <c r="AW4">
        <v>292.041</v>
      </c>
      <c r="AX4">
        <v>225.9984</v>
      </c>
      <c r="AY4">
        <v>188.53049999999999</v>
      </c>
      <c r="AZ4">
        <v>245.23450000000003</v>
      </c>
      <c r="BA4">
        <v>258.13130000000001</v>
      </c>
      <c r="BB4">
        <v>272.18490000000003</v>
      </c>
      <c r="BC4">
        <v>183.67740000000001</v>
      </c>
      <c r="BD4">
        <v>247.745</v>
      </c>
      <c r="BE4">
        <v>247.15200000000002</v>
      </c>
      <c r="BF4">
        <v>158.13489999999999</v>
      </c>
      <c r="BG4">
        <v>243.75790000000001</v>
      </c>
      <c r="BH4">
        <v>243.47740000000002</v>
      </c>
      <c r="BI4">
        <v>200.03900000000002</v>
      </c>
      <c r="BJ4">
        <v>124.7264</v>
      </c>
      <c r="BK4">
        <v>461.60589999999996</v>
      </c>
      <c r="BL4">
        <v>157.40620000000001</v>
      </c>
      <c r="BM4">
        <v>139.67400000000001</v>
      </c>
      <c r="BN4">
        <v>149.4143</v>
      </c>
      <c r="BO4">
        <v>152.20840000000001</v>
      </c>
      <c r="BP4">
        <v>99.940100000000001</v>
      </c>
      <c r="BQ4">
        <v>39.227600000000002</v>
      </c>
      <c r="BR4">
        <v>85.31450000000001</v>
      </c>
      <c r="BS4">
        <v>125.1957</v>
      </c>
      <c r="BT4">
        <v>92.162000000000006</v>
      </c>
      <c r="BU4">
        <v>113.71170000000001</v>
      </c>
      <c r="BV4">
        <v>92.913899999999998</v>
      </c>
      <c r="BW4">
        <v>77.636800000000008</v>
      </c>
      <c r="BX4">
        <v>72.807600000000008</v>
      </c>
      <c r="BY4">
        <v>58.418199999999999</v>
      </c>
      <c r="BZ4">
        <v>84.598600000000005</v>
      </c>
      <c r="CA4">
        <v>76.502399999999994</v>
      </c>
      <c r="CB4">
        <v>62.694300000000005</v>
      </c>
      <c r="CC4">
        <v>37.227600000000002</v>
      </c>
      <c r="CD4">
        <v>95.077199999999991</v>
      </c>
      <c r="CE4">
        <v>60.986899999999999</v>
      </c>
      <c r="CF4">
        <v>76.55</v>
      </c>
      <c r="CG4">
        <v>53.3795</v>
      </c>
      <c r="CH4">
        <v>29.881700000000002</v>
      </c>
      <c r="CI4">
        <v>32.233000000000004</v>
      </c>
      <c r="CJ4">
        <v>41.015100000000004</v>
      </c>
      <c r="CK4">
        <v>79.791000000000011</v>
      </c>
      <c r="CL4">
        <v>65.773099999999999</v>
      </c>
      <c r="CM4">
        <v>39.762</v>
      </c>
      <c r="CN4">
        <v>53.570100000000004</v>
      </c>
      <c r="CO4">
        <v>35.258099999999999</v>
      </c>
      <c r="CP4">
        <v>17.681800000000003</v>
      </c>
      <c r="CQ4">
        <v>18.4267</v>
      </c>
      <c r="CR4">
        <v>10.444900000000001</v>
      </c>
      <c r="CS4">
        <v>17.9101</v>
      </c>
      <c r="CT4">
        <v>20.307100000000002</v>
      </c>
      <c r="CU4">
        <v>32.771300000000004</v>
      </c>
      <c r="CV4">
        <v>25.349899999999998</v>
      </c>
      <c r="CW4">
        <v>4.3300999999999998</v>
      </c>
      <c r="CX4">
        <v>19.5046</v>
      </c>
      <c r="CY4">
        <v>36.511500000000005</v>
      </c>
      <c r="CZ4">
        <v>11.2135</v>
      </c>
      <c r="DA4">
        <v>24.436199999999999</v>
      </c>
      <c r="DB4">
        <v>40.139000000000003</v>
      </c>
      <c r="DC4">
        <v>7.5701000000000001</v>
      </c>
      <c r="DD4">
        <v>23.947600000000001</v>
      </c>
      <c r="DE4">
        <v>0.26179999999999998</v>
      </c>
      <c r="DF4">
        <v>32.062399999999997</v>
      </c>
      <c r="DG4">
        <v>11.2128</v>
      </c>
      <c r="DH4">
        <v>9.6579999999999995</v>
      </c>
      <c r="DI4">
        <v>9.5884999999999998</v>
      </c>
      <c r="DJ4">
        <v>26.269400000000001</v>
      </c>
      <c r="DK4">
        <v>11.598100000000001</v>
      </c>
      <c r="DL4">
        <v>12.923900000000001</v>
      </c>
      <c r="DM4">
        <v>2.0071000000000003</v>
      </c>
      <c r="DN4">
        <v>8.7491000000000003</v>
      </c>
      <c r="DO4">
        <v>0.61049999999999993</v>
      </c>
      <c r="DP4">
        <v>4.7469000000000001</v>
      </c>
      <c r="DQ4">
        <v>4.6302000000000003</v>
      </c>
      <c r="DR4">
        <v>3.9132000000000002</v>
      </c>
      <c r="DS4">
        <v>11.791600000000001</v>
      </c>
      <c r="DT4">
        <v>15.191500000000001</v>
      </c>
      <c r="DU4">
        <v>6.9648000000000003</v>
      </c>
      <c r="DV4">
        <v>4.7047000000000008</v>
      </c>
      <c r="DW4">
        <v>3.8687</v>
      </c>
      <c r="DX4">
        <v>2.1177000000000001</v>
      </c>
      <c r="DY4">
        <v>5.0098000000000003</v>
      </c>
      <c r="DZ4">
        <v>1.3997999999999999</v>
      </c>
      <c r="EA4">
        <v>1.4747000000000001</v>
      </c>
      <c r="EB4">
        <v>1E-4</v>
      </c>
      <c r="EC4">
        <v>5.4769000000000005</v>
      </c>
      <c r="ED4">
        <v>3.8793000000000002</v>
      </c>
      <c r="EE4">
        <v>0</v>
      </c>
      <c r="EF4">
        <v>1.3547</v>
      </c>
      <c r="EG4">
        <v>1.6662999999999999</v>
      </c>
      <c r="EH4">
        <v>0</v>
      </c>
      <c r="EI4">
        <v>0.78849999999999998</v>
      </c>
      <c r="EJ4">
        <v>0.81099999999999994</v>
      </c>
      <c r="EK4">
        <v>0.79</v>
      </c>
      <c r="EL4">
        <v>2.0000000000000001E-4</v>
      </c>
      <c r="EM4">
        <v>0</v>
      </c>
      <c r="EN4">
        <v>0</v>
      </c>
      <c r="EO4">
        <v>0</v>
      </c>
      <c r="EP4">
        <v>5.0000000000000001E-3</v>
      </c>
      <c r="EQ4">
        <v>4.2200000000000001E-2</v>
      </c>
      <c r="ER4">
        <v>0</v>
      </c>
      <c r="ES4">
        <v>0</v>
      </c>
      <c r="ET4">
        <v>5.3E-3</v>
      </c>
      <c r="EU4">
        <v>4.6699999999999998E-2</v>
      </c>
      <c r="EV4">
        <v>2.5400000000000002E-2</v>
      </c>
      <c r="EW4">
        <v>0</v>
      </c>
      <c r="EX4">
        <v>0</v>
      </c>
      <c r="EY4">
        <v>0</v>
      </c>
      <c r="EZ4">
        <v>270473.3415000001</v>
      </c>
    </row>
    <row r="5" spans="1:156" x14ac:dyDescent="0.3">
      <c r="A5" t="s">
        <v>160</v>
      </c>
      <c r="B5">
        <v>89022.11970000001</v>
      </c>
      <c r="C5">
        <v>26434.337000000003</v>
      </c>
      <c r="D5">
        <v>25960.161499999998</v>
      </c>
      <c r="E5">
        <v>25073.785</v>
      </c>
      <c r="F5">
        <v>26036.987200000003</v>
      </c>
      <c r="G5">
        <v>11416.917800000001</v>
      </c>
      <c r="H5">
        <v>10788.1859</v>
      </c>
      <c r="I5">
        <v>8313.3765000000003</v>
      </c>
      <c r="J5">
        <v>6252.513100000001</v>
      </c>
      <c r="K5">
        <v>5242.6763000000001</v>
      </c>
      <c r="L5">
        <v>6241.7993999999999</v>
      </c>
      <c r="M5">
        <v>4660.4358000000002</v>
      </c>
      <c r="N5">
        <v>4727.3900000000003</v>
      </c>
      <c r="O5">
        <v>3108.7453000000005</v>
      </c>
      <c r="P5">
        <v>1925.2973999999999</v>
      </c>
      <c r="Q5">
        <v>2708.8640999999998</v>
      </c>
      <c r="R5">
        <v>2588.8690000000001</v>
      </c>
      <c r="S5">
        <v>998.47350000000006</v>
      </c>
      <c r="T5">
        <v>2258.2145999999998</v>
      </c>
      <c r="U5">
        <v>2227.2651000000001</v>
      </c>
      <c r="V5">
        <v>1942.1124</v>
      </c>
      <c r="W5">
        <v>1349.6170000000002</v>
      </c>
      <c r="X5">
        <v>1509.1015</v>
      </c>
      <c r="Y5">
        <v>1244.3751</v>
      </c>
      <c r="Z5">
        <v>1322.4881</v>
      </c>
      <c r="AA5">
        <v>1189.1092000000001</v>
      </c>
      <c r="AB5">
        <v>1042.1236999999999</v>
      </c>
      <c r="AC5">
        <v>1173.4586999999999</v>
      </c>
      <c r="AD5">
        <v>976.55580000000009</v>
      </c>
      <c r="AE5">
        <v>574.92410000000007</v>
      </c>
      <c r="AF5">
        <v>1194.18</v>
      </c>
      <c r="AG5">
        <v>911.59860000000003</v>
      </c>
      <c r="AH5">
        <v>708.0009</v>
      </c>
      <c r="AI5">
        <v>1207.2760000000001</v>
      </c>
      <c r="AJ5">
        <v>244.13150000000002</v>
      </c>
      <c r="AK5">
        <v>622.2681</v>
      </c>
      <c r="AL5">
        <v>416.5718</v>
      </c>
      <c r="AM5">
        <v>412.6574</v>
      </c>
      <c r="AN5">
        <v>397.82850000000002</v>
      </c>
      <c r="AO5">
        <v>497.21199999999999</v>
      </c>
      <c r="AP5">
        <v>387.32</v>
      </c>
      <c r="AQ5">
        <v>521.30330000000004</v>
      </c>
      <c r="AR5">
        <v>228.6482</v>
      </c>
      <c r="AS5">
        <v>351.20260000000002</v>
      </c>
      <c r="AT5">
        <v>506.13459999999998</v>
      </c>
      <c r="AU5">
        <v>186.1035</v>
      </c>
      <c r="AV5">
        <v>414.62059999999997</v>
      </c>
      <c r="AW5">
        <v>266.5958</v>
      </c>
      <c r="AX5">
        <v>201.9228</v>
      </c>
      <c r="AY5">
        <v>168.42900000000003</v>
      </c>
      <c r="AZ5">
        <v>228.94839999999999</v>
      </c>
      <c r="BA5">
        <v>234.05900000000003</v>
      </c>
      <c r="BB5">
        <v>268.35210000000001</v>
      </c>
      <c r="BC5">
        <v>197.66400000000002</v>
      </c>
      <c r="BD5">
        <v>257.34630000000004</v>
      </c>
      <c r="BE5">
        <v>250.48330000000001</v>
      </c>
      <c r="BF5">
        <v>98.175600000000003</v>
      </c>
      <c r="BG5">
        <v>236.17770000000002</v>
      </c>
      <c r="BH5">
        <v>236.19759999999999</v>
      </c>
      <c r="BI5">
        <v>45.364899999999999</v>
      </c>
      <c r="BJ5">
        <v>107.7658</v>
      </c>
      <c r="BK5">
        <v>235.08279999999999</v>
      </c>
      <c r="BL5">
        <v>166.8443</v>
      </c>
      <c r="BM5">
        <v>138.3844</v>
      </c>
      <c r="BN5">
        <v>21.382899999999999</v>
      </c>
      <c r="BO5">
        <v>35.982900000000001</v>
      </c>
      <c r="BP5">
        <v>137.9984</v>
      </c>
      <c r="BQ5">
        <v>341.10010000000005</v>
      </c>
      <c r="BR5">
        <v>23.883099999999999</v>
      </c>
      <c r="BS5">
        <v>81.801400000000001</v>
      </c>
      <c r="BT5">
        <v>82.424899999999994</v>
      </c>
      <c r="BU5">
        <v>96.612200000000001</v>
      </c>
      <c r="BV5">
        <v>91.039900000000003</v>
      </c>
      <c r="BW5">
        <v>88.371499999999997</v>
      </c>
      <c r="BX5">
        <v>61.406199999999998</v>
      </c>
      <c r="BY5">
        <v>67.114999999999995</v>
      </c>
      <c r="BZ5">
        <v>66.856200000000001</v>
      </c>
      <c r="CA5">
        <v>124.73870000000001</v>
      </c>
      <c r="CB5">
        <v>87.518199999999993</v>
      </c>
      <c r="CC5">
        <v>18.400100000000002</v>
      </c>
      <c r="CD5">
        <v>134.57940000000002</v>
      </c>
      <c r="CE5">
        <v>66.128299999999996</v>
      </c>
      <c r="CF5">
        <v>96.495900000000006</v>
      </c>
      <c r="CG5">
        <v>73.076400000000007</v>
      </c>
      <c r="CH5">
        <v>39.161100000000005</v>
      </c>
      <c r="CI5">
        <v>31.895800000000001</v>
      </c>
      <c r="CJ5">
        <v>45.548100000000005</v>
      </c>
      <c r="CK5">
        <v>79.879499999999993</v>
      </c>
      <c r="CL5">
        <v>0.34360000000000002</v>
      </c>
      <c r="CM5">
        <v>45.983800000000002</v>
      </c>
      <c r="CN5">
        <v>27.047600000000003</v>
      </c>
      <c r="CO5">
        <v>16.512599999999999</v>
      </c>
      <c r="CP5">
        <v>57.516500000000001</v>
      </c>
      <c r="CQ5">
        <v>16.383599999999998</v>
      </c>
      <c r="CR5">
        <v>27.987399999999997</v>
      </c>
      <c r="CS5">
        <v>9.9179999999999993</v>
      </c>
      <c r="CT5">
        <v>37.9101</v>
      </c>
      <c r="CU5">
        <v>23.0487</v>
      </c>
      <c r="CV5">
        <v>37.227699999999999</v>
      </c>
      <c r="CW5">
        <v>23.2089</v>
      </c>
      <c r="CX5">
        <v>13.422800000000001</v>
      </c>
      <c r="CY5">
        <v>57.288699999999999</v>
      </c>
      <c r="CZ5">
        <v>43.194799999999994</v>
      </c>
      <c r="DA5">
        <v>9.4198000000000004</v>
      </c>
      <c r="DB5">
        <v>7.2097000000000007</v>
      </c>
      <c r="DC5">
        <v>1.77E-2</v>
      </c>
      <c r="DD5">
        <v>10.0069</v>
      </c>
      <c r="DE5">
        <v>0.29110000000000003</v>
      </c>
      <c r="DF5">
        <v>15.8911</v>
      </c>
      <c r="DG5">
        <v>37.103499999999997</v>
      </c>
      <c r="DH5">
        <v>6.1349999999999998</v>
      </c>
      <c r="DI5">
        <v>17.768599999999999</v>
      </c>
      <c r="DJ5">
        <v>8.6051000000000002</v>
      </c>
      <c r="DK5">
        <v>8.75</v>
      </c>
      <c r="DL5">
        <v>30.2073</v>
      </c>
      <c r="DM5">
        <v>22.486599999999999</v>
      </c>
      <c r="DN5">
        <v>11.287800000000001</v>
      </c>
      <c r="DO5">
        <v>12.953099999999999</v>
      </c>
      <c r="DP5">
        <v>17.206500000000002</v>
      </c>
      <c r="DQ5">
        <v>5.2344000000000008</v>
      </c>
      <c r="DR5">
        <v>5.2642999999999995</v>
      </c>
      <c r="DS5">
        <v>1.7184000000000001</v>
      </c>
      <c r="DT5">
        <v>4.1083999999999996</v>
      </c>
      <c r="DU5">
        <v>4.1909000000000001</v>
      </c>
      <c r="DV5">
        <v>1.4493</v>
      </c>
      <c r="DW5">
        <v>2.4365000000000001</v>
      </c>
      <c r="DX5">
        <v>5.5899999999999998E-2</v>
      </c>
      <c r="DY5">
        <v>0.70269999999999999</v>
      </c>
      <c r="DZ5">
        <v>6.4104000000000001</v>
      </c>
      <c r="EA5">
        <v>3.0194999999999999</v>
      </c>
      <c r="EB5">
        <v>5.6999999999999993E-3</v>
      </c>
      <c r="EC5">
        <v>0.17190000000000003</v>
      </c>
      <c r="ED5">
        <v>1.6637999999999999</v>
      </c>
      <c r="EE5">
        <v>0.21420000000000003</v>
      </c>
      <c r="EF5">
        <v>2.8245999999999998</v>
      </c>
      <c r="EG5">
        <v>1.5656999999999999</v>
      </c>
      <c r="EH5">
        <v>8.0000000000000004E-4</v>
      </c>
      <c r="EI5">
        <v>1.5593000000000001</v>
      </c>
      <c r="EJ5">
        <v>1.8178000000000001</v>
      </c>
      <c r="EK5">
        <v>1.8516999999999999</v>
      </c>
      <c r="EL5">
        <v>2.2848999999999999</v>
      </c>
      <c r="EM5">
        <v>5.2199999999999996E-2</v>
      </c>
      <c r="EN5">
        <v>4.0000000000000002E-4</v>
      </c>
      <c r="EO5">
        <v>0.94120000000000004</v>
      </c>
      <c r="EP5">
        <v>0.30730000000000002</v>
      </c>
      <c r="EQ5">
        <v>9.7200000000000009E-2</v>
      </c>
      <c r="ER5">
        <v>0.28339999999999999</v>
      </c>
      <c r="ES5">
        <v>0.26819999999999999</v>
      </c>
      <c r="ET5">
        <v>3.8900000000000004E-2</v>
      </c>
      <c r="EU5">
        <v>4.24E-2</v>
      </c>
      <c r="EV5">
        <v>0</v>
      </c>
      <c r="EW5">
        <v>2.8999999999999998E-3</v>
      </c>
      <c r="EX5">
        <v>5.0000000000000001E-4</v>
      </c>
      <c r="EY5">
        <v>4.0000000000000002E-4</v>
      </c>
      <c r="EZ5">
        <v>293551.44810000004</v>
      </c>
    </row>
    <row r="6" spans="1:156" x14ac:dyDescent="0.3">
      <c r="A6" t="s">
        <v>161</v>
      </c>
      <c r="B6">
        <v>363908.76600000006</v>
      </c>
      <c r="C6">
        <v>101380.0355</v>
      </c>
      <c r="D6">
        <v>96853.771400000012</v>
      </c>
      <c r="E6">
        <v>85416.373900000006</v>
      </c>
      <c r="F6">
        <v>84801.471000000005</v>
      </c>
      <c r="G6">
        <v>43883.138500000008</v>
      </c>
      <c r="H6">
        <v>42586.417700000005</v>
      </c>
      <c r="I6">
        <v>35510.232499999998</v>
      </c>
      <c r="J6">
        <v>30408.397799999999</v>
      </c>
      <c r="K6">
        <v>22132.941500000001</v>
      </c>
      <c r="L6">
        <v>21380.7608</v>
      </c>
      <c r="M6">
        <v>19405.9051</v>
      </c>
      <c r="N6">
        <v>17407.367700000003</v>
      </c>
      <c r="O6">
        <v>12037.320900000001</v>
      </c>
      <c r="P6">
        <v>10036.523799999999</v>
      </c>
      <c r="Q6">
        <v>9712.0580000000009</v>
      </c>
      <c r="R6">
        <v>8932.4637999999995</v>
      </c>
      <c r="S6">
        <v>8915.2736000000004</v>
      </c>
      <c r="T6">
        <v>8688.1129999999994</v>
      </c>
      <c r="U6">
        <v>7881.2595000000001</v>
      </c>
      <c r="V6">
        <v>7692.3972000000003</v>
      </c>
      <c r="W6">
        <v>7117.5326999999997</v>
      </c>
      <c r="X6">
        <v>6520.5675000000001</v>
      </c>
      <c r="Y6">
        <v>6401.6113999999998</v>
      </c>
      <c r="Z6">
        <v>6160.8492999999999</v>
      </c>
      <c r="AA6">
        <v>5957.0484000000006</v>
      </c>
      <c r="AB6">
        <v>5168.1492000000007</v>
      </c>
      <c r="AC6">
        <v>4512.1014000000005</v>
      </c>
      <c r="AD6">
        <v>4177.9866000000002</v>
      </c>
      <c r="AE6">
        <v>3904.4927000000002</v>
      </c>
      <c r="AF6">
        <v>3368.0812000000005</v>
      </c>
      <c r="AG6">
        <v>3286.6693999999998</v>
      </c>
      <c r="AH6">
        <v>2801.9829</v>
      </c>
      <c r="AI6">
        <v>2555.3370999999997</v>
      </c>
      <c r="AJ6">
        <v>2293.6056000000003</v>
      </c>
      <c r="AK6">
        <v>2282.4159</v>
      </c>
      <c r="AL6">
        <v>2242.5134000000003</v>
      </c>
      <c r="AM6">
        <v>2202.7611000000002</v>
      </c>
      <c r="AN6">
        <v>2108.3136</v>
      </c>
      <c r="AO6">
        <v>2073.0158000000001</v>
      </c>
      <c r="AP6">
        <v>1954.8574000000001</v>
      </c>
      <c r="AQ6">
        <v>1861.5756000000001</v>
      </c>
      <c r="AR6">
        <v>1835.2150000000001</v>
      </c>
      <c r="AS6">
        <v>1752.2375000000002</v>
      </c>
      <c r="AT6">
        <v>1734.1138000000001</v>
      </c>
      <c r="AU6">
        <v>1413.1968999999999</v>
      </c>
      <c r="AV6">
        <v>1347.3924999999999</v>
      </c>
      <c r="AW6">
        <v>1195.4572000000001</v>
      </c>
      <c r="AX6">
        <v>1167.1078</v>
      </c>
      <c r="AY6">
        <v>1113.7579000000001</v>
      </c>
      <c r="AZ6">
        <v>1056.1543000000001</v>
      </c>
      <c r="BA6">
        <v>1033.7216000000001</v>
      </c>
      <c r="BB6">
        <v>1027.6558</v>
      </c>
      <c r="BC6">
        <v>966.9045000000001</v>
      </c>
      <c r="BD6">
        <v>964.21730000000014</v>
      </c>
      <c r="BE6">
        <v>896.4547</v>
      </c>
      <c r="BF6">
        <v>894.66590000000008</v>
      </c>
      <c r="BG6">
        <v>880.11529999999993</v>
      </c>
      <c r="BH6">
        <v>874.58859999999993</v>
      </c>
      <c r="BI6">
        <v>827.12480000000005</v>
      </c>
      <c r="BJ6">
        <v>805.22800000000007</v>
      </c>
      <c r="BK6">
        <v>782.02739999999994</v>
      </c>
      <c r="BL6">
        <v>615.82810000000006</v>
      </c>
      <c r="BM6">
        <v>590.46350000000007</v>
      </c>
      <c r="BN6">
        <v>571.04599999999994</v>
      </c>
      <c r="BO6">
        <v>553.49439999999993</v>
      </c>
      <c r="BP6">
        <v>499.07650000000007</v>
      </c>
      <c r="BQ6">
        <v>436.96640000000002</v>
      </c>
      <c r="BR6">
        <v>432.40520000000004</v>
      </c>
      <c r="BS6">
        <v>414.68759999999997</v>
      </c>
      <c r="BT6">
        <v>410.44600000000003</v>
      </c>
      <c r="BU6">
        <v>380.5326</v>
      </c>
      <c r="BV6">
        <v>373.79899999999998</v>
      </c>
      <c r="BW6">
        <v>372.73239999999998</v>
      </c>
      <c r="BX6">
        <v>327.88140000000004</v>
      </c>
      <c r="BY6">
        <v>325.80020000000002</v>
      </c>
      <c r="BZ6">
        <v>323.37140000000005</v>
      </c>
      <c r="CA6">
        <v>303.54700000000003</v>
      </c>
      <c r="CB6">
        <v>299.08530000000002</v>
      </c>
      <c r="CC6">
        <v>285.50800000000004</v>
      </c>
      <c r="CD6">
        <v>277.21570000000003</v>
      </c>
      <c r="CE6">
        <v>277.05589999999995</v>
      </c>
      <c r="CF6">
        <v>249.8075</v>
      </c>
      <c r="CG6">
        <v>217.6996</v>
      </c>
      <c r="CH6">
        <v>203.86560000000003</v>
      </c>
      <c r="CI6">
        <v>186.75700000000001</v>
      </c>
      <c r="CJ6">
        <v>186.35780000000003</v>
      </c>
      <c r="CK6">
        <v>176.74889999999999</v>
      </c>
      <c r="CL6">
        <v>175.86990000000003</v>
      </c>
      <c r="CM6">
        <v>161.51259999999999</v>
      </c>
      <c r="CN6">
        <v>160.89080000000001</v>
      </c>
      <c r="CO6">
        <v>155.3904</v>
      </c>
      <c r="CP6">
        <v>142.64950000000002</v>
      </c>
      <c r="CQ6">
        <v>124.1686</v>
      </c>
      <c r="CR6">
        <v>120.6823</v>
      </c>
      <c r="CS6">
        <v>114.79600000000002</v>
      </c>
      <c r="CT6">
        <v>108.35040000000001</v>
      </c>
      <c r="CU6">
        <v>107.34620000000001</v>
      </c>
      <c r="CV6">
        <v>102.71420000000001</v>
      </c>
      <c r="CW6">
        <v>102.6288</v>
      </c>
      <c r="CX6">
        <v>97.683799999999991</v>
      </c>
      <c r="CY6">
        <v>93.80080000000001</v>
      </c>
      <c r="CZ6">
        <v>87.448999999999984</v>
      </c>
      <c r="DA6">
        <v>81.220699999999994</v>
      </c>
      <c r="DB6">
        <v>77.231999999999999</v>
      </c>
      <c r="DC6">
        <v>74.582499999999996</v>
      </c>
      <c r="DD6">
        <v>71.018199999999993</v>
      </c>
      <c r="DE6">
        <v>69.0197</v>
      </c>
      <c r="DF6">
        <v>67.425399999999996</v>
      </c>
      <c r="DG6">
        <v>61.2729</v>
      </c>
      <c r="DH6">
        <v>52.863599999999998</v>
      </c>
      <c r="DI6">
        <v>50.136900000000004</v>
      </c>
      <c r="DJ6">
        <v>49.575200000000002</v>
      </c>
      <c r="DK6">
        <v>45.814799999999998</v>
      </c>
      <c r="DL6">
        <v>43.135899999999999</v>
      </c>
      <c r="DM6">
        <v>40.490099999999998</v>
      </c>
      <c r="DN6">
        <v>35.373900000000006</v>
      </c>
      <c r="DO6">
        <v>31.705299999999994</v>
      </c>
      <c r="DP6">
        <v>29.924800000000001</v>
      </c>
      <c r="DQ6">
        <v>23.235000000000003</v>
      </c>
      <c r="DR6">
        <v>23.192899999999998</v>
      </c>
      <c r="DS6">
        <v>23.0243</v>
      </c>
      <c r="DT6">
        <v>19.299900000000001</v>
      </c>
      <c r="DU6">
        <v>18.637900000000002</v>
      </c>
      <c r="DV6">
        <v>16.4575</v>
      </c>
      <c r="DW6">
        <v>12.6433</v>
      </c>
      <c r="DX6">
        <v>11.548599999999999</v>
      </c>
      <c r="DY6">
        <v>10.178100000000001</v>
      </c>
      <c r="DZ6">
        <v>8.9047999999999998</v>
      </c>
      <c r="EA6">
        <v>8.7270000000000003</v>
      </c>
      <c r="EB6">
        <v>7.7011000000000003</v>
      </c>
      <c r="EC6">
        <v>7.3675000000000006</v>
      </c>
      <c r="ED6">
        <v>6.8551000000000002</v>
      </c>
      <c r="EE6">
        <v>5.3544999999999998</v>
      </c>
      <c r="EF6">
        <v>4.8293999999999997</v>
      </c>
      <c r="EG6">
        <v>4.7686999999999999</v>
      </c>
      <c r="EH6">
        <v>4.5975000000000001</v>
      </c>
      <c r="EI6">
        <v>4.2073999999999998</v>
      </c>
      <c r="EJ6">
        <v>3.4658000000000002</v>
      </c>
      <c r="EK6">
        <v>2.6540999999999997</v>
      </c>
      <c r="EL6">
        <v>2.2850999999999999</v>
      </c>
      <c r="EM6">
        <v>1.6233000000000002</v>
      </c>
      <c r="EN6">
        <v>1.3407</v>
      </c>
      <c r="EO6">
        <v>0.94120000000000004</v>
      </c>
      <c r="EP6">
        <v>0.59709999999999996</v>
      </c>
      <c r="EQ6">
        <v>0.31090000000000001</v>
      </c>
      <c r="ER6">
        <v>0.28339999999999999</v>
      </c>
      <c r="ES6">
        <v>0.26819999999999999</v>
      </c>
      <c r="ET6">
        <v>0.13150000000000001</v>
      </c>
      <c r="EU6">
        <v>8.9099999999999999E-2</v>
      </c>
      <c r="EV6">
        <v>6.1800000000000008E-2</v>
      </c>
      <c r="EW6">
        <v>2.8999999999999998E-3</v>
      </c>
      <c r="EX6">
        <v>5.0000000000000001E-4</v>
      </c>
      <c r="EY6">
        <v>4.0000000000000002E-4</v>
      </c>
      <c r="EZ6">
        <v>1152754.2849000008</v>
      </c>
    </row>
    <row r="7" spans="1:156" x14ac:dyDescent="0.3">
      <c r="A7" t="s">
        <v>163</v>
      </c>
      <c r="B7">
        <v>31.568632688410997</v>
      </c>
      <c r="C7">
        <v>8.7945919462615159</v>
      </c>
      <c r="D7">
        <v>8.4019441670001598</v>
      </c>
      <c r="E7">
        <v>7.409764163870336</v>
      </c>
      <c r="F7">
        <v>7.3564221023352232</v>
      </c>
      <c r="G7">
        <v>3.8068076670655606</v>
      </c>
      <c r="H7">
        <v>3.6943187509985527</v>
      </c>
      <c r="I7">
        <v>3.0804684888315501</v>
      </c>
      <c r="J7">
        <v>2.6378906761242589</v>
      </c>
      <c r="K7">
        <v>1.920005138121867</v>
      </c>
      <c r="L7">
        <v>1.854754398232815</v>
      </c>
      <c r="M7">
        <v>1.6834381233016564</v>
      </c>
      <c r="N7">
        <v>1.5100674903594098</v>
      </c>
      <c r="O7">
        <v>1.044222611676886</v>
      </c>
      <c r="P7">
        <v>0.8706559525710762</v>
      </c>
      <c r="Q7">
        <v>0.84250894810965737</v>
      </c>
      <c r="R7">
        <v>0.77488012120248795</v>
      </c>
      <c r="S7">
        <v>0.7733888927399114</v>
      </c>
      <c r="T7">
        <v>0.75368299331489164</v>
      </c>
      <c r="U7">
        <v>0.68368945604775466</v>
      </c>
      <c r="V7">
        <v>0.66730588649837908</v>
      </c>
      <c r="W7">
        <v>0.61743710634894167</v>
      </c>
      <c r="X7">
        <v>0.56565111797139378</v>
      </c>
      <c r="Y7">
        <v>0.55533182429725925</v>
      </c>
      <c r="Z7">
        <v>0.53444601166973249</v>
      </c>
      <c r="AA7">
        <v>0.51676653715642129</v>
      </c>
      <c r="AB7">
        <v>0.44833051307619542</v>
      </c>
      <c r="AC7">
        <v>0.39141918265707565</v>
      </c>
      <c r="AD7">
        <v>0.36243513945059269</v>
      </c>
      <c r="AE7">
        <v>0.33870988389678441</v>
      </c>
      <c r="AF7">
        <v>0.29217685365551904</v>
      </c>
      <c r="AG7">
        <v>0.28511448129512806</v>
      </c>
      <c r="AH7">
        <v>0.24306853044949356</v>
      </c>
      <c r="AI7">
        <v>0.22167231416725294</v>
      </c>
      <c r="AJ7">
        <v>0.19896743217909324</v>
      </c>
      <c r="AK7">
        <v>0.19799673962591213</v>
      </c>
      <c r="AL7">
        <v>0.19453524739615555</v>
      </c>
      <c r="AM7">
        <v>0.19108678482952554</v>
      </c>
      <c r="AN7">
        <v>0.18289358171267975</v>
      </c>
      <c r="AO7">
        <v>0.17983154147892241</v>
      </c>
      <c r="AP7">
        <v>0.1695814472873185</v>
      </c>
      <c r="AQ7">
        <v>0.16148936719515106</v>
      </c>
      <c r="AR7">
        <v>0.15920261794205359</v>
      </c>
      <c r="AS7">
        <v>0.15200442305464981</v>
      </c>
      <c r="AT7">
        <v>0.15043221462850004</v>
      </c>
      <c r="AU7">
        <v>0.12259307282666854</v>
      </c>
      <c r="AV7">
        <v>0.11688462299811653</v>
      </c>
      <c r="AW7">
        <v>0.10370442475550665</v>
      </c>
      <c r="AX7">
        <v>0.10124514957680199</v>
      </c>
      <c r="AY7">
        <v>9.6617112127812779E-2</v>
      </c>
      <c r="AZ7">
        <v>9.1620071496122835E-2</v>
      </c>
      <c r="BA7">
        <v>8.9674062681074612E-2</v>
      </c>
      <c r="BB7">
        <v>8.9147862077922982E-2</v>
      </c>
      <c r="BC7">
        <v>8.3877762387487217E-2</v>
      </c>
      <c r="BD7">
        <v>8.3644651130804007E-2</v>
      </c>
      <c r="BE7">
        <v>7.7766329888573418E-2</v>
      </c>
      <c r="BF7">
        <v>7.7611153714133504E-2</v>
      </c>
      <c r="BG7">
        <v>7.634890726746231E-2</v>
      </c>
      <c r="BH7">
        <v>7.5869472918582023E-2</v>
      </c>
      <c r="BI7">
        <v>7.175204732132065E-2</v>
      </c>
      <c r="BJ7">
        <v>6.9852527164525099E-2</v>
      </c>
      <c r="BK7">
        <v>6.7839903979870206E-2</v>
      </c>
      <c r="BL7">
        <v>5.3422321484011825E-2</v>
      </c>
      <c r="BM7">
        <v>5.1221973991727267E-2</v>
      </c>
      <c r="BN7">
        <v>4.9537530025276555E-2</v>
      </c>
      <c r="BO7">
        <v>4.8014950562340744E-2</v>
      </c>
      <c r="BP7">
        <v>4.3294265442118396E-2</v>
      </c>
      <c r="BQ7">
        <v>3.7906291542252307E-2</v>
      </c>
      <c r="BR7">
        <v>3.7510613117131927E-2</v>
      </c>
      <c r="BS7">
        <v>3.5973633360727286E-2</v>
      </c>
      <c r="BT7">
        <v>3.5605679837972186E-2</v>
      </c>
      <c r="BU7">
        <v>3.3010729605139615E-2</v>
      </c>
      <c r="BV7">
        <v>3.2426598182840528E-2</v>
      </c>
      <c r="BW7">
        <v>3.2334071959865568E-2</v>
      </c>
      <c r="BX7">
        <v>2.8443303511853188E-2</v>
      </c>
      <c r="BY7">
        <v>2.826276200120675E-2</v>
      </c>
      <c r="BZ7">
        <v>2.8052066623031627E-2</v>
      </c>
      <c r="CA7">
        <v>2.6332324587831146E-2</v>
      </c>
      <c r="CB7">
        <v>2.594527766391648E-2</v>
      </c>
      <c r="CC7">
        <v>2.4767463781300739E-2</v>
      </c>
      <c r="CD7">
        <v>2.4048117073279668E-2</v>
      </c>
      <c r="CE7">
        <v>2.4034254622097025E-2</v>
      </c>
      <c r="CF7">
        <v>2.1670489823568107E-2</v>
      </c>
      <c r="CG7">
        <v>1.8885169446052851E-2</v>
      </c>
      <c r="CH7">
        <v>1.7685087157813945E-2</v>
      </c>
      <c r="CI7">
        <v>1.6200937393713595E-2</v>
      </c>
      <c r="CJ7">
        <v>1.6166307290383763E-2</v>
      </c>
      <c r="CK7">
        <v>1.5332747170428658E-2</v>
      </c>
      <c r="CL7">
        <v>1.5256495014048585E-2</v>
      </c>
      <c r="CM7">
        <v>1.4011017101880555E-2</v>
      </c>
      <c r="CN7">
        <v>1.3957076725501564E-2</v>
      </c>
      <c r="CO7">
        <v>1.3479923868899764E-2</v>
      </c>
      <c r="CP7">
        <v>1.2374666645665481E-2</v>
      </c>
      <c r="CQ7">
        <v>1.0771471563931023E-2</v>
      </c>
      <c r="CR7">
        <v>1.0469039376459047E-2</v>
      </c>
      <c r="CS7">
        <v>9.9584101749800348E-3</v>
      </c>
      <c r="CT7">
        <v>9.3992623943617952E-3</v>
      </c>
      <c r="CU7">
        <v>9.312149293751017E-3</v>
      </c>
      <c r="CV7">
        <v>8.9103290567174309E-3</v>
      </c>
      <c r="CW7">
        <v>8.9029207129690119E-3</v>
      </c>
      <c r="CX7">
        <v>8.473948115358676E-3</v>
      </c>
      <c r="CY7">
        <v>8.1371026964464546E-3</v>
      </c>
      <c r="CZ7">
        <v>7.5860919491256553E-3</v>
      </c>
      <c r="DA7">
        <v>7.0457946731506387E-3</v>
      </c>
      <c r="DB7">
        <v>6.6997799107465237E-3</v>
      </c>
      <c r="DC7">
        <v>6.4699390821583358E-3</v>
      </c>
      <c r="DD7">
        <v>6.160740491731132E-3</v>
      </c>
      <c r="DE7">
        <v>5.9873731031923538E-3</v>
      </c>
      <c r="DF7">
        <v>5.8490695617625941E-3</v>
      </c>
      <c r="DG7">
        <v>5.3153478414799653E-3</v>
      </c>
      <c r="DH7">
        <v>4.5858515290260497E-3</v>
      </c>
      <c r="DI7">
        <v>4.3493136964873032E-3</v>
      </c>
      <c r="DJ7">
        <v>4.3005869203340723E-3</v>
      </c>
      <c r="DK7">
        <v>3.9743768988873759E-3</v>
      </c>
      <c r="DL7">
        <v>3.741985656877602E-3</v>
      </c>
      <c r="DM7">
        <v>3.5124657986860086E-3</v>
      </c>
      <c r="DN7">
        <v>3.0686418140765032E-3</v>
      </c>
      <c r="DO7">
        <v>2.7503953284155752E-3</v>
      </c>
      <c r="DP7">
        <v>2.595939168649104E-3</v>
      </c>
      <c r="DQ7">
        <v>2.0156073418556492E-3</v>
      </c>
      <c r="DR7">
        <v>2.011955219234942E-3</v>
      </c>
      <c r="DS7">
        <v>1.9973293790009478E-3</v>
      </c>
      <c r="DT7">
        <v>1.6742423127643572E-3</v>
      </c>
      <c r="DU7">
        <v>1.616814636400749E-3</v>
      </c>
      <c r="DV7">
        <v>1.4276676491753537E-3</v>
      </c>
      <c r="DW7">
        <v>1.0967905446646665E-3</v>
      </c>
      <c r="DX7">
        <v>1.0018266816507056E-3</v>
      </c>
      <c r="DY7">
        <v>8.8293751177710277E-4</v>
      </c>
      <c r="DZ7">
        <v>7.7248032097078476E-4</v>
      </c>
      <c r="EA7">
        <v>7.5705639218309653E-4</v>
      </c>
      <c r="EB7">
        <v>6.6806084357067094E-4</v>
      </c>
      <c r="EC7">
        <v>6.391214586236925E-4</v>
      </c>
      <c r="ED7">
        <v>5.9467139613318958E-4</v>
      </c>
      <c r="EE7">
        <v>4.644962131252882E-4</v>
      </c>
      <c r="EF7">
        <v>4.1894444143566469E-4</v>
      </c>
      <c r="EG7">
        <v>4.136787919564034E-4</v>
      </c>
      <c r="EH7">
        <v>3.9882740495723461E-4</v>
      </c>
      <c r="EI7">
        <v>3.6498671530550708E-4</v>
      </c>
      <c r="EJ7">
        <v>3.0065383797733196E-4</v>
      </c>
      <c r="EK7">
        <v>2.3023987286503454E-4</v>
      </c>
      <c r="EL7">
        <v>1.9822958196145227E-4</v>
      </c>
      <c r="EM7">
        <v>1.408192553490112E-4</v>
      </c>
      <c r="EN7">
        <v>1.1630405694968232E-4</v>
      </c>
      <c r="EO7">
        <v>8.1647928993093904E-5</v>
      </c>
      <c r="EP7">
        <v>5.1797682109834638E-5</v>
      </c>
      <c r="EQ7">
        <v>2.6970188189495211E-5</v>
      </c>
      <c r="ER7">
        <v>2.4584597403997884E-5</v>
      </c>
      <c r="ES7">
        <v>2.3266016315286636E-5</v>
      </c>
      <c r="ET7">
        <v>1.1407461392469027E-5</v>
      </c>
      <c r="EU7">
        <v>7.7293141450113331E-6</v>
      </c>
      <c r="EV7">
        <v>5.3610731106812621E-6</v>
      </c>
      <c r="EW7">
        <v>2.5157139192517246E-7</v>
      </c>
      <c r="EX7">
        <v>4.3374377918133184E-8</v>
      </c>
      <c r="EY7">
        <v>3.4699502334506546E-8</v>
      </c>
      <c r="EZ7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9" workbookViewId="0">
      <selection activeCell="C30" sqref="C30"/>
    </sheetView>
  </sheetViews>
  <sheetFormatPr defaultRowHeight="14.4" x14ac:dyDescent="0.3"/>
  <cols>
    <col min="1" max="1" width="14.21875" customWidth="1"/>
    <col min="2" max="2" width="11.44140625" customWidth="1"/>
    <col min="3" max="3" width="17" customWidth="1"/>
  </cols>
  <sheetData>
    <row r="1" spans="1:10" x14ac:dyDescent="0.3">
      <c r="A1" t="s">
        <v>154</v>
      </c>
      <c r="B1" t="s">
        <v>155</v>
      </c>
      <c r="C1" t="s">
        <v>156</v>
      </c>
    </row>
    <row r="2" spans="1:10" x14ac:dyDescent="0.3">
      <c r="A2" s="1" t="s">
        <v>0</v>
      </c>
      <c r="B2">
        <v>2557</v>
      </c>
      <c r="C2" s="2">
        <v>97751.272899999996</v>
      </c>
    </row>
    <row r="3" spans="1:10" x14ac:dyDescent="0.3">
      <c r="A3" s="1" t="s">
        <v>0</v>
      </c>
      <c r="B3">
        <v>2558</v>
      </c>
      <c r="C3" s="2">
        <v>91396.749400000001</v>
      </c>
    </row>
    <row r="4" spans="1:10" x14ac:dyDescent="0.3">
      <c r="A4" s="1" t="s">
        <v>0</v>
      </c>
      <c r="B4">
        <v>2559</v>
      </c>
      <c r="C4" s="2">
        <v>85738.624000000011</v>
      </c>
    </row>
    <row r="5" spans="1:10" x14ac:dyDescent="0.3">
      <c r="A5" s="1" t="s">
        <v>0</v>
      </c>
      <c r="B5">
        <v>2560</v>
      </c>
      <c r="C5" s="2">
        <v>89022.11970000001</v>
      </c>
    </row>
    <row r="6" spans="1:10" x14ac:dyDescent="0.3">
      <c r="A6" s="1" t="s">
        <v>1</v>
      </c>
      <c r="B6">
        <v>2557</v>
      </c>
      <c r="C6" s="2">
        <v>27839.556099999998</v>
      </c>
    </row>
    <row r="7" spans="1:10" x14ac:dyDescent="0.3">
      <c r="A7" s="1" t="s">
        <v>1</v>
      </c>
      <c r="B7">
        <v>2558</v>
      </c>
      <c r="C7" s="2">
        <v>22999.357200000002</v>
      </c>
    </row>
    <row r="8" spans="1:10" x14ac:dyDescent="0.3">
      <c r="A8" s="1" t="s">
        <v>1</v>
      </c>
      <c r="B8">
        <v>2559</v>
      </c>
      <c r="C8" s="2">
        <v>24106.785200000002</v>
      </c>
    </row>
    <row r="9" spans="1:10" x14ac:dyDescent="0.3">
      <c r="A9" s="1" t="s">
        <v>1</v>
      </c>
      <c r="B9">
        <v>2560</v>
      </c>
      <c r="C9" s="2">
        <v>26434.337000000003</v>
      </c>
    </row>
    <row r="10" spans="1:10" x14ac:dyDescent="0.3">
      <c r="A10" s="1" t="s">
        <v>2</v>
      </c>
      <c r="B10">
        <v>2557</v>
      </c>
      <c r="C10" s="2">
        <v>18693.510399999999</v>
      </c>
      <c r="D10" s="2"/>
      <c r="E10" s="2"/>
      <c r="F10" s="2"/>
      <c r="G10" s="2"/>
      <c r="H10" s="2"/>
      <c r="I10" s="2"/>
      <c r="J10" s="2"/>
    </row>
    <row r="11" spans="1:10" x14ac:dyDescent="0.3">
      <c r="A11" s="1" t="s">
        <v>2</v>
      </c>
      <c r="B11">
        <v>2558</v>
      </c>
      <c r="C11" s="2">
        <v>19248.1456</v>
      </c>
      <c r="D11" s="2"/>
      <c r="E11" s="2"/>
      <c r="F11" s="2"/>
      <c r="G11" s="2"/>
      <c r="H11" s="2"/>
      <c r="I11" s="2"/>
      <c r="J11" s="2"/>
    </row>
    <row r="12" spans="1:10" x14ac:dyDescent="0.3">
      <c r="A12" s="1" t="s">
        <v>2</v>
      </c>
      <c r="B12">
        <v>2559</v>
      </c>
      <c r="C12" s="2">
        <v>20822.827799999999</v>
      </c>
      <c r="D12" s="2"/>
      <c r="E12" s="2"/>
      <c r="F12" s="2"/>
      <c r="G12" s="2"/>
      <c r="H12" s="2"/>
      <c r="I12" s="2"/>
      <c r="J12" s="2"/>
    </row>
    <row r="13" spans="1:10" x14ac:dyDescent="0.3">
      <c r="A13" s="1" t="s">
        <v>2</v>
      </c>
      <c r="B13">
        <v>2560</v>
      </c>
      <c r="C13" s="2">
        <v>26036.987200000003</v>
      </c>
      <c r="D13" s="2"/>
      <c r="E13" s="2"/>
      <c r="F13" s="2"/>
      <c r="G13" s="2"/>
      <c r="H13" s="2"/>
      <c r="I13" s="2"/>
      <c r="J13" s="2"/>
    </row>
    <row r="14" spans="1:10" x14ac:dyDescent="0.3">
      <c r="A14" s="1" t="s">
        <v>3</v>
      </c>
      <c r="B14">
        <v>2557</v>
      </c>
      <c r="C14" s="2">
        <v>29956.1008</v>
      </c>
    </row>
    <row r="15" spans="1:10" x14ac:dyDescent="0.3">
      <c r="A15" s="1" t="s">
        <v>3</v>
      </c>
      <c r="B15">
        <v>2558</v>
      </c>
      <c r="C15" s="2">
        <v>20070.998200000002</v>
      </c>
    </row>
    <row r="16" spans="1:10" x14ac:dyDescent="0.3">
      <c r="A16" s="1" t="s">
        <v>3</v>
      </c>
      <c r="B16">
        <v>2559</v>
      </c>
      <c r="C16" s="2">
        <v>20866.510900000001</v>
      </c>
    </row>
    <row r="17" spans="1:3" x14ac:dyDescent="0.3">
      <c r="A17" s="1" t="s">
        <v>3</v>
      </c>
      <c r="B17">
        <v>2560</v>
      </c>
      <c r="C17" s="2">
        <v>25960.161499999998</v>
      </c>
    </row>
    <row r="18" spans="1:3" x14ac:dyDescent="0.3">
      <c r="A18" s="1" t="s">
        <v>4</v>
      </c>
      <c r="B18">
        <v>2557</v>
      </c>
      <c r="C18" s="2">
        <v>19293.7565</v>
      </c>
    </row>
    <row r="19" spans="1:3" x14ac:dyDescent="0.3">
      <c r="A19" s="1" t="s">
        <v>4</v>
      </c>
      <c r="B19">
        <v>2558</v>
      </c>
      <c r="C19" s="2">
        <v>20107.399600000001</v>
      </c>
    </row>
    <row r="20" spans="1:3" x14ac:dyDescent="0.3">
      <c r="A20" s="1" t="s">
        <v>4</v>
      </c>
      <c r="B20">
        <v>2559</v>
      </c>
      <c r="C20" s="2">
        <v>20941.432800000002</v>
      </c>
    </row>
    <row r="21" spans="1:3" x14ac:dyDescent="0.3">
      <c r="A21" s="1" t="s">
        <v>4</v>
      </c>
      <c r="B21">
        <v>2560</v>
      </c>
      <c r="C21" s="2">
        <v>25073.785</v>
      </c>
    </row>
    <row r="22" spans="1:3" x14ac:dyDescent="0.3">
      <c r="A22" s="1" t="s">
        <v>5</v>
      </c>
      <c r="B22">
        <v>2557</v>
      </c>
      <c r="C22" s="2">
        <v>11693.348400000001</v>
      </c>
    </row>
    <row r="23" spans="1:3" x14ac:dyDescent="0.3">
      <c r="A23" s="1" t="s">
        <v>5</v>
      </c>
      <c r="B23">
        <v>2558</v>
      </c>
      <c r="C23" s="2">
        <v>10631.1057</v>
      </c>
    </row>
    <row r="24" spans="1:3" x14ac:dyDescent="0.3">
      <c r="A24" s="1" t="s">
        <v>5</v>
      </c>
      <c r="B24">
        <v>2559</v>
      </c>
      <c r="C24" s="2">
        <v>10141.766600000001</v>
      </c>
    </row>
    <row r="25" spans="1:3" x14ac:dyDescent="0.3">
      <c r="A25" s="1" t="s">
        <v>5</v>
      </c>
      <c r="B25">
        <v>2560</v>
      </c>
      <c r="C25" s="2">
        <v>11416.917800000001</v>
      </c>
    </row>
    <row r="26" spans="1:3" x14ac:dyDescent="0.3">
      <c r="A26" s="1" t="s">
        <v>6</v>
      </c>
      <c r="B26">
        <v>2557</v>
      </c>
      <c r="C26" s="2">
        <v>12131.4349</v>
      </c>
    </row>
    <row r="27" spans="1:3" x14ac:dyDescent="0.3">
      <c r="A27" s="1" t="s">
        <v>6</v>
      </c>
      <c r="B27">
        <v>2558</v>
      </c>
      <c r="C27" s="2">
        <v>10677.7567</v>
      </c>
    </row>
    <row r="28" spans="1:3" x14ac:dyDescent="0.3">
      <c r="A28" s="1" t="s">
        <v>6</v>
      </c>
      <c r="B28">
        <v>2559</v>
      </c>
      <c r="C28" s="2">
        <v>8989.0402000000013</v>
      </c>
    </row>
    <row r="29" spans="1:3" x14ac:dyDescent="0.3">
      <c r="A29" s="1" t="s">
        <v>6</v>
      </c>
      <c r="B29">
        <v>2560</v>
      </c>
      <c r="C29" s="2">
        <v>10788.1859</v>
      </c>
    </row>
    <row r="30" spans="1:3" x14ac:dyDescent="0.3">
      <c r="A30" s="1" t="s">
        <v>7</v>
      </c>
      <c r="B30">
        <v>2557</v>
      </c>
      <c r="C30" s="2">
        <v>11073.528600000001</v>
      </c>
    </row>
    <row r="31" spans="1:3" x14ac:dyDescent="0.3">
      <c r="A31" s="1" t="s">
        <v>7</v>
      </c>
      <c r="B31">
        <v>2558</v>
      </c>
      <c r="C31" s="2">
        <v>7602.8832999999995</v>
      </c>
    </row>
    <row r="32" spans="1:3" x14ac:dyDescent="0.3">
      <c r="A32" s="1" t="s">
        <v>7</v>
      </c>
      <c r="B32">
        <v>2559</v>
      </c>
      <c r="C32" s="2">
        <v>8520.4441000000006</v>
      </c>
    </row>
    <row r="33" spans="1:3" x14ac:dyDescent="0.3">
      <c r="A33" s="1" t="s">
        <v>7</v>
      </c>
      <c r="B33">
        <v>2560</v>
      </c>
      <c r="C33" s="2">
        <v>8313.3765000000003</v>
      </c>
    </row>
    <row r="34" spans="1:3" x14ac:dyDescent="0.3">
      <c r="A34" s="1" t="s">
        <v>8</v>
      </c>
      <c r="B34">
        <v>2557</v>
      </c>
      <c r="C34" s="2">
        <v>10003.4607</v>
      </c>
    </row>
    <row r="35" spans="1:3" x14ac:dyDescent="0.3">
      <c r="A35" s="1" t="s">
        <v>8</v>
      </c>
      <c r="B35">
        <v>2558</v>
      </c>
      <c r="C35" s="2">
        <v>7600.1684999999998</v>
      </c>
    </row>
    <row r="36" spans="1:3" x14ac:dyDescent="0.3">
      <c r="A36" s="1" t="s">
        <v>8</v>
      </c>
      <c r="B36">
        <v>2559</v>
      </c>
      <c r="C36" s="2">
        <v>6552.2555000000002</v>
      </c>
    </row>
    <row r="37" spans="1:3" x14ac:dyDescent="0.3">
      <c r="A37" s="1" t="s">
        <v>8</v>
      </c>
      <c r="B37">
        <v>2560</v>
      </c>
      <c r="C37" s="2">
        <v>6252.513100000001</v>
      </c>
    </row>
    <row r="38" spans="1:3" x14ac:dyDescent="0.3">
      <c r="A38" s="1" t="s">
        <v>9</v>
      </c>
      <c r="B38">
        <v>2557</v>
      </c>
      <c r="C38" s="2">
        <v>4852.9434000000001</v>
      </c>
    </row>
    <row r="39" spans="1:3" x14ac:dyDescent="0.3">
      <c r="A39" s="1" t="s">
        <v>9</v>
      </c>
      <c r="B39">
        <v>2558</v>
      </c>
      <c r="C39" s="2">
        <v>4742.4512000000004</v>
      </c>
    </row>
    <row r="40" spans="1:3" x14ac:dyDescent="0.3">
      <c r="A40" s="1" t="s">
        <v>9</v>
      </c>
      <c r="B40">
        <v>2559</v>
      </c>
      <c r="C40" s="2">
        <v>5543.5668000000005</v>
      </c>
    </row>
    <row r="41" spans="1:3" x14ac:dyDescent="0.3">
      <c r="A41" s="1" t="s">
        <v>9</v>
      </c>
      <c r="B41">
        <v>2560</v>
      </c>
      <c r="C41" s="2">
        <v>6241.7993999999999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Dashboard</vt:lpstr>
      <vt:lpstr>Sheet8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2018-07-26T21:22:08Z</dcterms:modified>
</cp:coreProperties>
</file>