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6" i="1" l="1"/>
  <c r="D30" i="1" l="1"/>
  <c r="D24" i="1"/>
  <c r="D25" i="1"/>
  <c r="D26" i="1"/>
  <c r="D27" i="1"/>
  <c r="D23" i="1"/>
  <c r="D17" i="1"/>
  <c r="D18" i="1"/>
  <c r="D19" i="1"/>
  <c r="D20" i="1"/>
  <c r="D11" i="1"/>
  <c r="D12" i="1"/>
  <c r="D13" i="1"/>
  <c r="D14" i="1"/>
  <c r="D10" i="1"/>
  <c r="D3" i="1"/>
  <c r="E4" i="1"/>
  <c r="E5" i="1"/>
  <c r="E6" i="1"/>
  <c r="E7" i="1"/>
  <c r="E3" i="1"/>
  <c r="D4" i="1"/>
  <c r="D5" i="1"/>
  <c r="D6" i="1"/>
  <c r="D7" i="1"/>
</calcChain>
</file>

<file path=xl/sharedStrings.xml><?xml version="1.0" encoding="utf-8"?>
<sst xmlns="http://schemas.openxmlformats.org/spreadsheetml/2006/main" count="43" uniqueCount="37">
  <si>
    <t>MID函数：从文本字符串的指定位置开始，截取指定数目的字符。</t>
    <phoneticPr fontId="1" type="noConversion"/>
  </si>
  <si>
    <t>今天中午吃什么</t>
    <phoneticPr fontId="1" type="noConversion"/>
  </si>
  <si>
    <t>明天中午吃什么</t>
    <phoneticPr fontId="1" type="noConversion"/>
  </si>
  <si>
    <t>后天中午吃什么</t>
    <phoneticPr fontId="1" type="noConversion"/>
  </si>
  <si>
    <t>周一晚上吃什么</t>
    <phoneticPr fontId="1" type="noConversion"/>
  </si>
  <si>
    <t>周二下午吃什么</t>
    <phoneticPr fontId="1" type="noConversion"/>
  </si>
  <si>
    <t>使用格式：</t>
    <phoneticPr fontId="1" type="noConversion"/>
  </si>
  <si>
    <t>text-获取字符串的值</t>
    <phoneticPr fontId="1" type="noConversion"/>
  </si>
  <si>
    <t>start_num-查找字符串起始位置</t>
    <phoneticPr fontId="1" type="noConversion"/>
  </si>
  <si>
    <t>num_chars-数组长度</t>
    <phoneticPr fontId="1" type="noConversion"/>
  </si>
  <si>
    <t>MID(text;start_num;num_chars)</t>
    <phoneticPr fontId="1" type="noConversion"/>
  </si>
  <si>
    <t>AND函数：判断条件返回bool值</t>
    <phoneticPr fontId="1" type="noConversion"/>
  </si>
  <si>
    <t>AND(判断条件1，...)</t>
    <phoneticPr fontId="1" type="noConversion"/>
  </si>
  <si>
    <t>根据判断条件，决定返回值为true or false</t>
    <phoneticPr fontId="1" type="noConversion"/>
  </si>
  <si>
    <t>CONCATENATE函数：链接多个单元格的数据放在一个单元格当中</t>
    <phoneticPr fontId="1" type="noConversion"/>
  </si>
  <si>
    <t>丁满</t>
    <phoneticPr fontId="1" type="noConversion"/>
  </si>
  <si>
    <t>彭彭</t>
    <phoneticPr fontId="1" type="noConversion"/>
  </si>
  <si>
    <t>杰克</t>
    <phoneticPr fontId="1" type="noConversion"/>
  </si>
  <si>
    <t>瑞秋</t>
    <phoneticPr fontId="1" type="noConversion"/>
  </si>
  <si>
    <t>莫迪</t>
    <phoneticPr fontId="1" type="noConversion"/>
  </si>
  <si>
    <t>瑞克</t>
    <phoneticPr fontId="1" type="noConversion"/>
  </si>
  <si>
    <t>CONCATENATE（数据内容；数据内容）中间可插入“连接符”</t>
    <phoneticPr fontId="1" type="noConversion"/>
  </si>
  <si>
    <t>IF函数：判断条件并返回一个值</t>
    <phoneticPr fontId="1" type="noConversion"/>
  </si>
  <si>
    <t>IF（判断条件；则xxx；否则xxx）</t>
    <phoneticPr fontId="1" type="noConversion"/>
  </si>
  <si>
    <t>根据判断条件返回特定的值</t>
    <phoneticPr fontId="1" type="noConversion"/>
  </si>
  <si>
    <t>COUNTIF函数：统计区域内符合条件单元格的数目</t>
    <phoneticPr fontId="1" type="noConversion"/>
  </si>
  <si>
    <t>使用格式：</t>
    <phoneticPr fontId="1" type="noConversion"/>
  </si>
  <si>
    <t>COUNTIF(单元格区域；条件)多条件筛选时COUNTIF(加s)</t>
    <phoneticPr fontId="1" type="noConversion"/>
  </si>
  <si>
    <t>根据条件返回符合条件的值的数量</t>
    <phoneticPr fontId="1" type="noConversion"/>
  </si>
  <si>
    <t>SUMIF求和函数：计算指定条件单元格内的数值和</t>
    <phoneticPr fontId="1" type="noConversion"/>
  </si>
  <si>
    <t>使用格式：</t>
    <phoneticPr fontId="1" type="noConversion"/>
  </si>
  <si>
    <t>A</t>
    <phoneticPr fontId="1" type="noConversion"/>
  </si>
  <si>
    <t>B</t>
    <phoneticPr fontId="1" type="noConversion"/>
  </si>
  <si>
    <t>A</t>
    <phoneticPr fontId="1" type="noConversion"/>
  </si>
  <si>
    <t>B</t>
    <phoneticPr fontId="1" type="noConversion"/>
  </si>
  <si>
    <t>SUMIF（Range,Criteria,Sum_Range）</t>
    <phoneticPr fontId="1" type="noConversion"/>
  </si>
  <si>
    <t>设定范围；筛查求和条件；求和筛查结果对应的数值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</si>
</sst>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1212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2" fillId="0" borderId="2" xfId="0" applyFont="1" applyFill="1" applyBorder="1"/>
    <xf numFmtId="0" fontId="0" fillId="0" borderId="2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Fill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3"/>
  <sheetViews>
    <sheetView tabSelected="1" topLeftCell="A16" workbookViewId="0">
      <selection activeCell="C20" sqref="C20"/>
    </sheetView>
  </sheetViews>
  <sheetFormatPr defaultRowHeight="13.5" x14ac:dyDescent="0.15"/>
  <cols>
    <col min="3" max="3" width="60" bestFit="1" customWidth="1"/>
    <col min="5" max="5" width="56.5" bestFit="1" customWidth="1"/>
    <col min="8" max="8" width="30.375" bestFit="1" customWidth="1"/>
  </cols>
  <sheetData>
    <row r="2" spans="2:8" ht="14.25" x14ac:dyDescent="0.2">
      <c r="C2" s="1" t="s">
        <v>0</v>
      </c>
      <c r="D2" s="4" t="s">
        <v>6</v>
      </c>
      <c r="E2" s="3" t="s">
        <v>10</v>
      </c>
      <c r="F2" s="4"/>
      <c r="G2" s="4"/>
      <c r="H2" s="11" t="s">
        <v>7</v>
      </c>
    </row>
    <row r="3" spans="2:8" x14ac:dyDescent="0.15">
      <c r="C3" s="5" t="s">
        <v>1</v>
      </c>
      <c r="D3" s="6" t="str">
        <f>MID(C3,5,3)</f>
        <v>吃什么</v>
      </c>
      <c r="E3" s="6" t="str">
        <f>MID(C3,3,2)</f>
        <v>中午</v>
      </c>
      <c r="F3" s="6"/>
      <c r="G3" s="6"/>
      <c r="H3" s="7" t="s">
        <v>8</v>
      </c>
    </row>
    <row r="4" spans="2:8" x14ac:dyDescent="0.15">
      <c r="C4" s="5" t="s">
        <v>2</v>
      </c>
      <c r="D4" s="6" t="str">
        <f>MID(C4,5,3)</f>
        <v>吃什么</v>
      </c>
      <c r="E4" s="6" t="str">
        <f>MID(C4,3,2)</f>
        <v>中午</v>
      </c>
      <c r="F4" s="6"/>
      <c r="G4" s="6"/>
      <c r="H4" s="7" t="s">
        <v>9</v>
      </c>
    </row>
    <row r="5" spans="2:8" x14ac:dyDescent="0.15">
      <c r="C5" s="5" t="s">
        <v>3</v>
      </c>
      <c r="D5" s="6" t="str">
        <f>MID(C5,5,3)</f>
        <v>吃什么</v>
      </c>
      <c r="E5" s="6" t="str">
        <f>MID(C5,3,2)</f>
        <v>中午</v>
      </c>
      <c r="F5" s="6"/>
      <c r="G5" s="6"/>
      <c r="H5" s="7"/>
    </row>
    <row r="6" spans="2:8" x14ac:dyDescent="0.15">
      <c r="C6" s="5" t="s">
        <v>4</v>
      </c>
      <c r="D6" s="6" t="str">
        <f>MID(C6,5,3)</f>
        <v>吃什么</v>
      </c>
      <c r="E6" s="6" t="str">
        <f>MID(C6,3,2)</f>
        <v>晚上</v>
      </c>
      <c r="F6" s="6"/>
      <c r="G6" s="6"/>
      <c r="H6" s="7"/>
    </row>
    <row r="7" spans="2:8" x14ac:dyDescent="0.15">
      <c r="C7" s="8" t="s">
        <v>5</v>
      </c>
      <c r="D7" s="9" t="str">
        <f>MID(C7,5,3)</f>
        <v>吃什么</v>
      </c>
      <c r="E7" s="9" t="str">
        <f>MID(C7,3,2)</f>
        <v>下午</v>
      </c>
      <c r="F7" s="9"/>
      <c r="G7" s="9"/>
      <c r="H7" s="10"/>
    </row>
    <row r="9" spans="2:8" x14ac:dyDescent="0.15">
      <c r="C9" s="1" t="s">
        <v>11</v>
      </c>
      <c r="D9" s="12" t="s">
        <v>6</v>
      </c>
      <c r="E9" s="12" t="s">
        <v>12</v>
      </c>
      <c r="F9" s="12"/>
      <c r="G9" s="12"/>
      <c r="H9" s="13"/>
    </row>
    <row r="10" spans="2:8" x14ac:dyDescent="0.15">
      <c r="C10" s="5">
        <v>5</v>
      </c>
      <c r="D10" s="6" t="b">
        <f>AND(C10&gt;=5)</f>
        <v>1</v>
      </c>
      <c r="E10" s="6"/>
      <c r="F10" s="6"/>
      <c r="G10" s="6"/>
      <c r="H10" s="7" t="s">
        <v>13</v>
      </c>
    </row>
    <row r="11" spans="2:8" x14ac:dyDescent="0.15">
      <c r="C11" s="5">
        <v>1</v>
      </c>
      <c r="D11" s="6" t="b">
        <f>AND(C11&gt;=5)</f>
        <v>0</v>
      </c>
      <c r="E11" s="6"/>
      <c r="F11" s="6"/>
      <c r="G11" s="6"/>
      <c r="H11" s="7"/>
    </row>
    <row r="12" spans="2:8" x14ac:dyDescent="0.15">
      <c r="C12" s="5">
        <v>2</v>
      </c>
      <c r="D12" s="6" t="b">
        <f>AND(C12&gt;=5)</f>
        <v>0</v>
      </c>
      <c r="E12" s="6"/>
      <c r="F12" s="6"/>
      <c r="G12" s="6"/>
      <c r="H12" s="7"/>
    </row>
    <row r="13" spans="2:8" x14ac:dyDescent="0.15">
      <c r="C13" s="5">
        <v>7</v>
      </c>
      <c r="D13" s="6" t="b">
        <f>AND(C13&gt;=5)</f>
        <v>1</v>
      </c>
      <c r="E13" s="6"/>
      <c r="F13" s="6"/>
      <c r="G13" s="6"/>
      <c r="H13" s="7"/>
    </row>
    <row r="14" spans="2:8" x14ac:dyDescent="0.15">
      <c r="C14" s="8">
        <v>6</v>
      </c>
      <c r="D14" s="9" t="b">
        <f>AND(C14&gt;=5)</f>
        <v>1</v>
      </c>
      <c r="E14" s="9"/>
      <c r="F14" s="9"/>
      <c r="G14" s="9"/>
      <c r="H14" s="10"/>
    </row>
    <row r="16" spans="2:8" x14ac:dyDescent="0.15">
      <c r="B16" s="14"/>
      <c r="C16" s="2" t="s">
        <v>14</v>
      </c>
      <c r="D16" s="12" t="s">
        <v>6</v>
      </c>
      <c r="E16" s="12" t="s">
        <v>21</v>
      </c>
      <c r="F16" s="12"/>
      <c r="G16" s="12"/>
      <c r="H16" s="13"/>
    </row>
    <row r="17" spans="2:8" x14ac:dyDescent="0.15">
      <c r="B17" s="15">
        <v>333</v>
      </c>
      <c r="C17" s="16">
        <v>222</v>
      </c>
      <c r="D17" s="6" t="str">
        <f>CONCATENATE(B17,"and",C17)</f>
        <v>333and222</v>
      </c>
      <c r="E17" s="6"/>
      <c r="F17" s="6"/>
      <c r="G17" s="6"/>
      <c r="H17" s="7"/>
    </row>
    <row r="18" spans="2:8" x14ac:dyDescent="0.15">
      <c r="B18" s="15" t="s">
        <v>15</v>
      </c>
      <c r="C18" s="16" t="s">
        <v>16</v>
      </c>
      <c r="D18" s="6" t="str">
        <f>CONCATENATE(B18,"and",C18)</f>
        <v>丁满and彭彭</v>
      </c>
      <c r="E18" s="6"/>
      <c r="F18" s="6"/>
      <c r="G18" s="6"/>
      <c r="H18" s="7"/>
    </row>
    <row r="19" spans="2:8" x14ac:dyDescent="0.15">
      <c r="B19" s="15" t="s">
        <v>17</v>
      </c>
      <c r="C19" s="16" t="s">
        <v>18</v>
      </c>
      <c r="D19" s="6" t="str">
        <f>CONCATENATE(B19,"and",C19)</f>
        <v>杰克and瑞秋</v>
      </c>
      <c r="E19" s="6"/>
      <c r="F19" s="6"/>
      <c r="G19" s="6"/>
      <c r="H19" s="7"/>
    </row>
    <row r="20" spans="2:8" x14ac:dyDescent="0.15">
      <c r="B20" s="17" t="s">
        <v>19</v>
      </c>
      <c r="C20" s="18" t="s">
        <v>20</v>
      </c>
      <c r="D20" s="9" t="str">
        <f>CONCATENATE(B20,"and",C20)</f>
        <v>莫迪and瑞克</v>
      </c>
      <c r="E20" s="9"/>
      <c r="F20" s="9"/>
      <c r="G20" s="9"/>
      <c r="H20" s="10"/>
    </row>
    <row r="21" spans="2:8" x14ac:dyDescent="0.15">
      <c r="B21" s="6"/>
      <c r="C21" s="6"/>
      <c r="D21" s="6"/>
      <c r="E21" s="6"/>
      <c r="F21" s="6"/>
      <c r="G21" s="6"/>
      <c r="H21" s="6"/>
    </row>
    <row r="22" spans="2:8" x14ac:dyDescent="0.15">
      <c r="B22" s="6"/>
      <c r="C22" s="19" t="s">
        <v>22</v>
      </c>
      <c r="D22" s="12" t="s">
        <v>6</v>
      </c>
      <c r="E22" s="12" t="s">
        <v>23</v>
      </c>
      <c r="F22" s="12"/>
      <c r="G22" s="12"/>
      <c r="H22" s="13"/>
    </row>
    <row r="23" spans="2:8" x14ac:dyDescent="0.15">
      <c r="B23" s="6"/>
      <c r="C23" s="5">
        <v>18</v>
      </c>
      <c r="D23" s="6" t="str">
        <f>IF(C23&gt;=18,"可以通过","不行")</f>
        <v>可以通过</v>
      </c>
      <c r="E23" s="6"/>
      <c r="F23" s="6"/>
      <c r="G23" s="6"/>
      <c r="H23" s="7" t="s">
        <v>24</v>
      </c>
    </row>
    <row r="24" spans="2:8" x14ac:dyDescent="0.15">
      <c r="C24" s="5">
        <v>22</v>
      </c>
      <c r="D24" s="6" t="str">
        <f>IF(C24&gt;=18,"可以通过","不行")</f>
        <v>可以通过</v>
      </c>
      <c r="E24" s="6"/>
      <c r="F24" s="6"/>
      <c r="G24" s="6"/>
      <c r="H24" s="7"/>
    </row>
    <row r="25" spans="2:8" x14ac:dyDescent="0.15">
      <c r="C25" s="5">
        <v>5</v>
      </c>
      <c r="D25" s="6" t="str">
        <f>IF(C25&gt;=18,"可以通过","不行")</f>
        <v>不行</v>
      </c>
      <c r="E25" s="6"/>
      <c r="F25" s="6"/>
      <c r="G25" s="6"/>
      <c r="H25" s="7"/>
    </row>
    <row r="26" spans="2:8" x14ac:dyDescent="0.15">
      <c r="C26" s="5">
        <v>6</v>
      </c>
      <c r="D26" s="6" t="str">
        <f>IF(C26&gt;=18,"可以通过","不行")</f>
        <v>不行</v>
      </c>
      <c r="E26" s="6"/>
      <c r="F26" s="6"/>
      <c r="G26" s="6"/>
      <c r="H26" s="7"/>
    </row>
    <row r="27" spans="2:8" x14ac:dyDescent="0.15">
      <c r="C27" s="8">
        <v>9</v>
      </c>
      <c r="D27" s="9" t="str">
        <f>IF(C27&gt;=18,"可以通过","不行")</f>
        <v>不行</v>
      </c>
      <c r="E27" s="9"/>
      <c r="F27" s="9"/>
      <c r="G27" s="9"/>
      <c r="H27" s="10"/>
    </row>
    <row r="29" spans="2:8" x14ac:dyDescent="0.15">
      <c r="B29" s="14"/>
      <c r="C29" s="2" t="s">
        <v>25</v>
      </c>
      <c r="D29" s="12" t="s">
        <v>26</v>
      </c>
      <c r="E29" s="12" t="s">
        <v>27</v>
      </c>
      <c r="F29" s="12"/>
      <c r="G29" s="12"/>
      <c r="H29" s="13"/>
    </row>
    <row r="30" spans="2:8" x14ac:dyDescent="0.15">
      <c r="B30" s="5">
        <v>88</v>
      </c>
      <c r="C30" s="6">
        <v>66</v>
      </c>
      <c r="D30" s="6">
        <f>COUNTIF(B30:C33,"&gt;50")</f>
        <v>5</v>
      </c>
      <c r="E30" s="6"/>
      <c r="F30" s="6"/>
      <c r="G30" s="6"/>
      <c r="H30" s="7" t="s">
        <v>28</v>
      </c>
    </row>
    <row r="31" spans="2:8" x14ac:dyDescent="0.15">
      <c r="B31" s="5">
        <v>55</v>
      </c>
      <c r="C31" s="6">
        <v>5</v>
      </c>
      <c r="D31" s="6"/>
      <c r="E31" s="6"/>
      <c r="F31" s="6"/>
      <c r="G31" s="6"/>
      <c r="H31" s="7"/>
    </row>
    <row r="32" spans="2:8" x14ac:dyDescent="0.15">
      <c r="B32" s="5">
        <v>999</v>
      </c>
      <c r="C32" s="6">
        <v>4</v>
      </c>
      <c r="D32" s="6"/>
      <c r="E32" s="6"/>
      <c r="F32" s="6"/>
      <c r="G32" s="6"/>
      <c r="H32" s="7"/>
    </row>
    <row r="33" spans="1:10" x14ac:dyDescent="0.15">
      <c r="B33" s="8">
        <v>5</v>
      </c>
      <c r="C33" s="9">
        <v>54</v>
      </c>
      <c r="D33" s="9"/>
      <c r="E33" s="9"/>
      <c r="F33" s="9"/>
      <c r="G33" s="9"/>
      <c r="H33" s="10"/>
    </row>
    <row r="34" spans="1:10" x14ac:dyDescent="0.15">
      <c r="B34" s="6"/>
      <c r="C34" s="6"/>
      <c r="D34" s="6"/>
      <c r="E34" s="6"/>
      <c r="F34" s="6"/>
      <c r="G34" s="6"/>
      <c r="H34" s="6"/>
    </row>
    <row r="35" spans="1:10" x14ac:dyDescent="0.15">
      <c r="A35" s="14"/>
      <c r="B35" s="12"/>
      <c r="C35" s="2" t="s">
        <v>29</v>
      </c>
      <c r="D35" s="12" t="s">
        <v>30</v>
      </c>
      <c r="E35" s="12" t="s">
        <v>35</v>
      </c>
      <c r="F35" s="12"/>
      <c r="G35" s="12"/>
      <c r="H35" s="12"/>
      <c r="I35" s="12"/>
      <c r="J35" s="13"/>
    </row>
    <row r="36" spans="1:10" x14ac:dyDescent="0.15">
      <c r="A36" s="5" t="s">
        <v>31</v>
      </c>
      <c r="B36" s="6">
        <v>5</v>
      </c>
      <c r="C36" s="6">
        <v>4</v>
      </c>
      <c r="D36" s="6">
        <f>SUMIF(A36:A42,"A",B36:B42)</f>
        <v>96</v>
      </c>
      <c r="E36" s="6"/>
      <c r="F36" s="6"/>
      <c r="G36" s="6"/>
      <c r="H36" s="6"/>
      <c r="I36" s="6"/>
      <c r="J36" s="7"/>
    </row>
    <row r="37" spans="1:10" x14ac:dyDescent="0.15">
      <c r="A37" s="5" t="s">
        <v>32</v>
      </c>
      <c r="B37" s="6">
        <v>8</v>
      </c>
      <c r="C37" s="6">
        <v>4</v>
      </c>
      <c r="D37" s="6"/>
      <c r="E37" s="6"/>
      <c r="F37" s="6"/>
      <c r="G37" s="6"/>
      <c r="H37" s="6" t="s">
        <v>36</v>
      </c>
      <c r="I37" s="6"/>
      <c r="J37" s="7"/>
    </row>
    <row r="38" spans="1:10" x14ac:dyDescent="0.15">
      <c r="A38" s="5" t="s">
        <v>33</v>
      </c>
      <c r="B38" s="6">
        <v>77</v>
      </c>
      <c r="C38" s="6">
        <v>6</v>
      </c>
      <c r="D38" s="6"/>
      <c r="E38" s="6"/>
      <c r="F38" s="6"/>
      <c r="G38" s="6"/>
      <c r="H38" s="6"/>
      <c r="I38" s="6"/>
      <c r="J38" s="7"/>
    </row>
    <row r="39" spans="1:10" x14ac:dyDescent="0.15">
      <c r="A39" s="5" t="s">
        <v>33</v>
      </c>
      <c r="B39" s="6">
        <v>7</v>
      </c>
      <c r="C39" s="6">
        <v>6</v>
      </c>
      <c r="D39" s="6"/>
      <c r="E39" s="6"/>
      <c r="F39" s="6"/>
      <c r="G39" s="6"/>
      <c r="H39" s="6"/>
      <c r="I39" s="6"/>
      <c r="J39" s="7"/>
    </row>
    <row r="40" spans="1:10" x14ac:dyDescent="0.15">
      <c r="A40" s="5" t="s">
        <v>33</v>
      </c>
      <c r="B40" s="6">
        <v>7</v>
      </c>
      <c r="C40" s="6">
        <v>8</v>
      </c>
      <c r="D40" s="6"/>
      <c r="E40" s="6"/>
      <c r="F40" s="6"/>
      <c r="G40" s="6"/>
      <c r="H40" s="6"/>
      <c r="I40" s="6"/>
      <c r="J40" s="7"/>
    </row>
    <row r="41" spans="1:10" x14ac:dyDescent="0.15">
      <c r="A41" s="5" t="s">
        <v>32</v>
      </c>
      <c r="B41" s="6">
        <v>55</v>
      </c>
      <c r="C41" s="6">
        <v>8</v>
      </c>
      <c r="D41" s="6"/>
      <c r="E41" s="6"/>
      <c r="F41" s="6"/>
      <c r="G41" s="6"/>
      <c r="H41" s="6"/>
      <c r="I41" s="6"/>
      <c r="J41" s="7"/>
    </row>
    <row r="42" spans="1:10" x14ac:dyDescent="0.15">
      <c r="A42" s="5" t="s">
        <v>34</v>
      </c>
      <c r="B42" s="6">
        <v>5</v>
      </c>
      <c r="C42" s="6">
        <v>5</v>
      </c>
      <c r="D42" s="6"/>
      <c r="E42" s="6"/>
      <c r="F42" s="6"/>
      <c r="G42" s="6"/>
      <c r="H42" s="6"/>
      <c r="I42" s="6"/>
      <c r="J42" s="7"/>
    </row>
    <row r="43" spans="1:10" x14ac:dyDescent="0.15">
      <c r="A43" s="8"/>
      <c r="B43" s="9"/>
      <c r="C43" s="9"/>
      <c r="D43" s="9"/>
      <c r="E43" s="9"/>
      <c r="F43" s="9"/>
      <c r="G43" s="9"/>
      <c r="H43" s="9"/>
      <c r="I43" s="9"/>
      <c r="J43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2022-01-06T09:43:23Z</dcterms:modified>
</cp:coreProperties>
</file>