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 Gaming\Desktop\"/>
    </mc:Choice>
  </mc:AlternateContent>
  <xr:revisionPtr revIDLastSave="0" documentId="8_{5B59F90C-EE62-4E74-8D84-D77AC515E0AF}" xr6:coauthVersionLast="36" xr6:coauthVersionMax="36" xr10:uidLastSave="{00000000-0000-0000-0000-000000000000}"/>
  <bookViews>
    <workbookView xWindow="0" yWindow="0" windowWidth="10140" windowHeight="6255" xr2:uid="{0A7CE85C-26EE-4C8E-8A28-E55FB811C9BC}"/>
  </bookViews>
  <sheets>
    <sheet name="Sheet1" sheetId="1" r:id="rId1"/>
  </sheets>
  <definedNames>
    <definedName name="_xlnm._FilterDatabase" localSheetId="0" hidden="1">Sheet1!$D$4:$G$10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H6" i="1"/>
  <c r="H7" i="1"/>
  <c r="H8" i="1"/>
  <c r="H9" i="1"/>
  <c r="H10" i="1"/>
  <c r="H5" i="1"/>
  <c r="F6" i="1"/>
  <c r="F7" i="1"/>
  <c r="F8" i="1"/>
  <c r="F9" i="1"/>
  <c r="F10" i="1"/>
  <c r="F5" i="1"/>
  <c r="G6" i="1"/>
  <c r="G7" i="1"/>
  <c r="G8" i="1"/>
  <c r="G9" i="1"/>
  <c r="G10" i="1"/>
  <c r="G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<sst xmlns="http://schemas.openxmlformats.org/spreadsheetml/2006/main" count="28" uniqueCount="25">
  <si>
    <t>Operator</t>
  </si>
  <si>
    <t>&lt;=</t>
  </si>
  <si>
    <t>&gt;=</t>
  </si>
  <si>
    <t>!=</t>
  </si>
  <si>
    <t>Age</t>
  </si>
  <si>
    <t>senior</t>
  </si>
  <si>
    <t>yes</t>
  </si>
  <si>
    <t>Salary</t>
  </si>
  <si>
    <t>Name</t>
  </si>
  <si>
    <t>department</t>
  </si>
  <si>
    <t>aqssa</t>
  </si>
  <si>
    <t>arhama</t>
  </si>
  <si>
    <t>hassan</t>
  </si>
  <si>
    <t>hunian</t>
  </si>
  <si>
    <t>sultan</t>
  </si>
  <si>
    <t>faiq</t>
  </si>
  <si>
    <t>Cardio</t>
  </si>
  <si>
    <t>gyna</t>
  </si>
  <si>
    <t>neuro</t>
  </si>
  <si>
    <t>skin</t>
  </si>
  <si>
    <t>medium</t>
  </si>
  <si>
    <t>Loan Amount</t>
  </si>
  <si>
    <t>Interest</t>
  </si>
  <si>
    <t>Time Period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</si>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</sst>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[$Rs-420]\ #,##0.00"/>
    <numFmt numFmtId="166" formatCode="[$Rs-846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6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7E58-E24B-4D81-B99D-AA15C2C00FF1}">
  <dimension ref="A2:L10"/>
  <sheetViews>
    <sheetView tabSelected="1" topLeftCell="A3" workbookViewId="0">
      <selection activeCell="L10" sqref="L10"/>
    </sheetView>
  </sheetViews>
  <sheetFormatPr defaultRowHeight="15" x14ac:dyDescent="0.25"/>
  <cols>
    <col min="2" max="2" width="13" customWidth="1"/>
    <col min="11" max="11" width="17.5703125" customWidth="1"/>
    <col min="12" max="12" width="16.28515625" customWidth="1"/>
  </cols>
  <sheetData>
    <row r="2" spans="1:12" x14ac:dyDescent="0.25">
      <c r="C2" s="1" t="s">
        <v>0</v>
      </c>
      <c r="D2" s="1"/>
      <c r="E2" s="1"/>
      <c r="F2" s="1"/>
      <c r="G2" s="2"/>
    </row>
    <row r="3" spans="1:12" x14ac:dyDescent="0.25">
      <c r="D3" t="s">
        <v>1</v>
      </c>
      <c r="E3" t="s">
        <v>2</v>
      </c>
      <c r="F3" t="s">
        <v>3</v>
      </c>
    </row>
    <row r="4" spans="1:12" x14ac:dyDescent="0.25">
      <c r="A4" s="3" t="s">
        <v>8</v>
      </c>
      <c r="B4" s="3" t="s">
        <v>9</v>
      </c>
      <c r="C4" s="3" t="s">
        <v>7</v>
      </c>
      <c r="D4" s="3" t="s">
        <v>4</v>
      </c>
      <c r="E4" s="3"/>
      <c r="F4" s="3" t="s">
        <v>6</v>
      </c>
      <c r="G4" s="3" t="s">
        <v>5</v>
      </c>
      <c r="H4" s="3" t="s">
        <v>20</v>
      </c>
    </row>
    <row r="5" spans="1:12" x14ac:dyDescent="0.25">
      <c r="A5" s="3" t="s">
        <v>10</v>
      </c>
      <c r="B5" s="3" t="s">
        <v>16</v>
      </c>
      <c r="C5" s="3">
        <v>34000</v>
      </c>
      <c r="D5" s="3">
        <v>23</v>
      </c>
      <c r="E5" s="3" t="b">
        <f>D5&gt;=35</f>
        <v>0</v>
      </c>
      <c r="F5" s="3" t="str">
        <f>IF(AND(C5&lt;50000,D5&gt;40),"Yes","No")</f>
        <v>No</v>
      </c>
      <c r="G5" s="3" t="str">
        <f>IF(D5&gt;=34,"Senior","")</f>
        <v/>
      </c>
      <c r="H5" s="3" t="str">
        <f>IF(C5&lt;=35000,"Low",IF(C5&lt;=50000,"Medium","high"))</f>
        <v>Low</v>
      </c>
      <c r="K5" s="4" t="s">
        <v>21</v>
      </c>
      <c r="L5" s="5">
        <v>500000</v>
      </c>
    </row>
    <row r="6" spans="1:12" x14ac:dyDescent="0.25">
      <c r="A6" s="3" t="s">
        <v>11</v>
      </c>
      <c r="B6" s="3" t="s">
        <v>17</v>
      </c>
      <c r="C6" s="3">
        <v>45000</v>
      </c>
      <c r="D6" s="3">
        <v>23</v>
      </c>
      <c r="E6" s="3" t="b">
        <f t="shared" ref="E6:E10" si="0">D6&gt;=35</f>
        <v>0</v>
      </c>
      <c r="F6" s="3" t="str">
        <f t="shared" ref="F6:F10" si="1">IF(AND(C6&lt;50000,D6&gt;40),"Yes","No")</f>
        <v>No</v>
      </c>
      <c r="G6" s="3" t="str">
        <f t="shared" ref="G6:G10" si="2">IF(D6&gt;=34,"Senior","")</f>
        <v/>
      </c>
      <c r="H6" s="3" t="str">
        <f t="shared" ref="H6:H10" si="3">IF(C6&lt;=35000,"Low",IF(C6&lt;=50000,"Medium","high"))</f>
        <v>Medium</v>
      </c>
      <c r="K6" s="4" t="s">
        <v>22</v>
      </c>
      <c r="L6" s="6">
        <v>0.05</v>
      </c>
    </row>
    <row r="7" spans="1:12" x14ac:dyDescent="0.25">
      <c r="A7" s="3" t="s">
        <v>14</v>
      </c>
      <c r="B7" s="3" t="s">
        <v>16</v>
      </c>
      <c r="C7" s="3">
        <v>36000</v>
      </c>
      <c r="D7" s="3">
        <v>45</v>
      </c>
      <c r="E7" s="3" t="b">
        <f t="shared" si="0"/>
        <v>1</v>
      </c>
      <c r="F7" s="3" t="str">
        <f t="shared" si="1"/>
        <v>Yes</v>
      </c>
      <c r="G7" s="3" t="str">
        <f t="shared" si="2"/>
        <v>Senior</v>
      </c>
      <c r="H7" s="3" t="str">
        <f t="shared" si="3"/>
        <v>Medium</v>
      </c>
      <c r="K7" s="4" t="s">
        <v>23</v>
      </c>
      <c r="L7" s="5">
        <v>3</v>
      </c>
    </row>
    <row r="8" spans="1:12" x14ac:dyDescent="0.25">
      <c r="A8" s="3" t="s">
        <v>12</v>
      </c>
      <c r="B8" s="3" t="s">
        <v>18</v>
      </c>
      <c r="C8" s="3">
        <v>55000</v>
      </c>
      <c r="D8" s="3">
        <v>34</v>
      </c>
      <c r="E8" s="3" t="b">
        <f t="shared" si="0"/>
        <v>0</v>
      </c>
      <c r="F8" s="3" t="str">
        <f t="shared" si="1"/>
        <v>No</v>
      </c>
      <c r="G8" s="3" t="str">
        <f t="shared" si="2"/>
        <v>Senior</v>
      </c>
      <c r="H8" s="3" t="str">
        <f t="shared" si="3"/>
        <v>high</v>
      </c>
      <c r="K8" s="4" t="s">
        <v>24</v>
      </c>
      <c r="L8" s="7">
        <f>-PMT(L6,L7,L5)</f>
        <v>183604.28231562252</v>
      </c>
    </row>
    <row r="9" spans="1:12" x14ac:dyDescent="0.25">
      <c r="A9" s="3" t="s">
        <v>13</v>
      </c>
      <c r="B9" s="3" t="s">
        <v>19</v>
      </c>
      <c r="C9" s="3">
        <v>40000</v>
      </c>
      <c r="D9" s="3">
        <v>21</v>
      </c>
      <c r="E9" s="3" t="b">
        <f t="shared" si="0"/>
        <v>0</v>
      </c>
      <c r="F9" s="3" t="str">
        <f t="shared" si="1"/>
        <v>No</v>
      </c>
      <c r="G9" s="3" t="str">
        <f t="shared" si="2"/>
        <v/>
      </c>
      <c r="H9" s="3" t="str">
        <f t="shared" si="3"/>
        <v>Medium</v>
      </c>
      <c r="K9" s="8" t="s">
        <v>24</v>
      </c>
      <c r="L9" s="9">
        <f>-PMT(L6/12,L7*12,L5)</f>
        <v>14985.448552332738</v>
      </c>
    </row>
    <row r="10" spans="1:12" x14ac:dyDescent="0.25">
      <c r="A10" s="3" t="s">
        <v>15</v>
      </c>
      <c r="B10" s="3" t="s">
        <v>18</v>
      </c>
      <c r="C10" s="3">
        <v>30000</v>
      </c>
      <c r="D10" s="3">
        <v>22</v>
      </c>
      <c r="E10" s="3" t="b">
        <f t="shared" si="0"/>
        <v>0</v>
      </c>
      <c r="F10" s="3" t="str">
        <f t="shared" si="1"/>
        <v>No</v>
      </c>
      <c r="G10" s="3" t="str">
        <f t="shared" si="2"/>
        <v/>
      </c>
      <c r="H10" s="3" t="str">
        <f t="shared" si="3"/>
        <v>Low</v>
      </c>
    </row>
  </sheetData>
  <autoFilter ref="D4:G10" xr:uid="{F3BE755D-3852-43B7-A077-68194EEE8895}"/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kinza</dc:creator>
  <cp:lastModifiedBy>kinza</cp:lastModifiedBy>
  <dcterms:created xsi:type="dcterms:W3CDTF">2022-06-29T03:05:11Z</dcterms:created>
  <dcterms:modified xsi:type="dcterms:W3CDTF">2022-06-29T05:27:35Z</dcterms:modified>
</cp:coreProperties>
</file>