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ziamarehman/Downloads/"/>
    </mc:Choice>
  </mc:AlternateContent>
  <xr:revisionPtr revIDLastSave="0" documentId="8_{6E600F4F-AB87-5648-B1D9-503CED94E2F3}" xr6:coauthVersionLast="47" xr6:coauthVersionMax="47" xr10:uidLastSave="{00000000-0000-0000-0000-000000000000}"/>
  <bookViews>
    <workbookView xWindow="13080" yWindow="500" windowWidth="15420" windowHeight="15840" xr2:uid="{00000000-000D-0000-FFFF-FFFF00000000}"/>
  </bookViews>
  <sheets>
    <sheet name="Equipment class, department" sheetId="4" r:id="rId1"/>
    <sheet name="Department, equipment class" sheetId="3" r:id="rId2"/>
    <sheet name="Pivor_count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<sst xmlns="http://schemas.openxmlformats.org/spreadsheetml/2006/main" count="164" uniqueCount="36">
  <si>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</si>
  <si>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</si>
  <si>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</si>
  <si>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</si>
  <si>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</si>
  <si>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</si>
  <si>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</si>
  <si>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</si>
  <si>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</si>
  <si>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</si>
  <si>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</si>
  <si>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</si>
  <si>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</si>
  <si>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</si>
  <si>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</si>
  <si>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</si>
  <si>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</si>
  <si>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</si>
  <si>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</si>
  <si>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</si>
  <si>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</si>
  <si>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</si>
  <si>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</si>
  <si>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</si>
  <si>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</si>
  <si>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</si>
  <si>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</si>
  <si>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</si>
  <si>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</si>
  <si>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AVG equipment count</t>
  </si>
  <si>
    <t>SUM equipment count</t>
  </si>
  <si>
    <t>MIN equipment count</t>
  </si>
  <si>
    <t>MAX equpment 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</si>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</sst>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36.690215393515" createdVersion="8" refreshedVersion="8" minRefreshableVersion="3" recordCount="50" xr:uid="{60DF1B67-68EF-0448-B468-83D9E28E6508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EA181-570B-794F-B30A-6643DD0BB6B5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x="14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231AD-A7EE-C943-901A-D3E4297801D6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1AE24-83A7-754E-9BD4-36B7EDEF22C3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0777-3906-2B46-AC32-ADAA455DDE67}">
  <dimension ref="A3:B21"/>
  <sheetViews>
    <sheetView tabSelected="1" workbookViewId="0">
      <selection activeCell="B25" sqref="B25"/>
    </sheetView>
  </sheetViews>
  <sheetFormatPr baseColWidth="10" defaultRowHeight="15" x14ac:dyDescent="0.2"/>
  <cols>
    <col min="1" max="1" width="24.6640625" bestFit="1" customWidth="1"/>
    <col min="2" max="2" width="20.33203125" bestFit="1" customWidth="1"/>
  </cols>
  <sheetData>
    <row r="3" spans="1:2" x14ac:dyDescent="0.2">
      <c r="A3" s="1" t="s">
        <v>33</v>
      </c>
      <c r="B3" t="s">
        <v>35</v>
      </c>
    </row>
    <row r="4" spans="1:2" x14ac:dyDescent="0.2">
      <c r="A4" s="2" t="s">
        <v>16</v>
      </c>
      <c r="B4" s="3">
        <v>15</v>
      </c>
    </row>
    <row r="5" spans="1:2" x14ac:dyDescent="0.2">
      <c r="A5" s="4" t="s">
        <v>15</v>
      </c>
      <c r="B5" s="3">
        <v>9</v>
      </c>
    </row>
    <row r="6" spans="1:2" x14ac:dyDescent="0.2">
      <c r="A6" s="4" t="s">
        <v>26</v>
      </c>
      <c r="B6" s="3">
        <v>5</v>
      </c>
    </row>
    <row r="7" spans="1:2" x14ac:dyDescent="0.2">
      <c r="A7" s="4" t="s">
        <v>25</v>
      </c>
      <c r="B7" s="3">
        <v>1</v>
      </c>
    </row>
    <row r="8" spans="1:2" x14ac:dyDescent="0.2">
      <c r="A8" s="2" t="s">
        <v>13</v>
      </c>
      <c r="B8" s="3">
        <v>290</v>
      </c>
    </row>
    <row r="9" spans="1:2" x14ac:dyDescent="0.2">
      <c r="A9" s="2" t="s">
        <v>11</v>
      </c>
      <c r="B9" s="3">
        <v>100</v>
      </c>
    </row>
    <row r="10" spans="1:2" x14ac:dyDescent="0.2">
      <c r="A10" s="2" t="s">
        <v>28</v>
      </c>
      <c r="B10" s="3">
        <v>283</v>
      </c>
    </row>
    <row r="11" spans="1:2" x14ac:dyDescent="0.2">
      <c r="A11" s="2" t="s">
        <v>6</v>
      </c>
      <c r="B11" s="3">
        <v>150</v>
      </c>
    </row>
    <row r="12" spans="1:2" x14ac:dyDescent="0.2">
      <c r="A12" s="2" t="s">
        <v>21</v>
      </c>
      <c r="B12" s="3">
        <v>4</v>
      </c>
    </row>
    <row r="13" spans="1:2" x14ac:dyDescent="0.2">
      <c r="A13" s="2" t="s">
        <v>23</v>
      </c>
      <c r="B13" s="3">
        <v>1</v>
      </c>
    </row>
    <row r="14" spans="1:2" x14ac:dyDescent="0.2">
      <c r="A14" s="2" t="s">
        <v>22</v>
      </c>
      <c r="B14" s="3">
        <v>47</v>
      </c>
    </row>
    <row r="15" spans="1:2" x14ac:dyDescent="0.2">
      <c r="A15" s="2" t="s">
        <v>3</v>
      </c>
      <c r="B15" s="3">
        <v>20</v>
      </c>
    </row>
    <row r="16" spans="1:2" x14ac:dyDescent="0.2">
      <c r="A16" s="2" t="s">
        <v>20</v>
      </c>
      <c r="B16" s="3">
        <v>8</v>
      </c>
    </row>
    <row r="17" spans="1:2" x14ac:dyDescent="0.2">
      <c r="A17" s="2" t="s">
        <v>4</v>
      </c>
      <c r="B17" s="3">
        <v>130</v>
      </c>
    </row>
    <row r="18" spans="1:2" x14ac:dyDescent="0.2">
      <c r="A18" s="2" t="s">
        <v>7</v>
      </c>
      <c r="B18" s="3">
        <v>90</v>
      </c>
    </row>
    <row r="19" spans="1:2" x14ac:dyDescent="0.2">
      <c r="A19" s="2" t="s">
        <v>27</v>
      </c>
      <c r="B19" s="3">
        <v>379</v>
      </c>
    </row>
    <row r="20" spans="1:2" x14ac:dyDescent="0.2">
      <c r="A20" s="2" t="s">
        <v>10</v>
      </c>
      <c r="B20" s="3">
        <v>65</v>
      </c>
    </row>
    <row r="21" spans="1:2" x14ac:dyDescent="0.2">
      <c r="A21" s="2" t="s">
        <v>34</v>
      </c>
      <c r="B21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B374-B2F6-E442-9E14-458988AEBB7B}">
  <dimension ref="A3:B25"/>
  <sheetViews>
    <sheetView workbookViewId="0">
      <selection activeCell="A24" sqref="A24"/>
    </sheetView>
  </sheetViews>
  <sheetFormatPr baseColWidth="10" defaultRowHeight="15" x14ac:dyDescent="0.2"/>
  <cols>
    <col min="1" max="1" width="27" bestFit="1" customWidth="1"/>
    <col min="2" max="2" width="20.33203125" bestFit="1" customWidth="1"/>
  </cols>
  <sheetData>
    <row r="3" spans="1:2" x14ac:dyDescent="0.2">
      <c r="A3" s="1" t="s">
        <v>33</v>
      </c>
      <c r="B3" t="s">
        <v>35</v>
      </c>
    </row>
    <row r="4" spans="1:2" x14ac:dyDescent="0.2">
      <c r="A4" s="2" t="s">
        <v>26</v>
      </c>
      <c r="B4" s="3">
        <v>1221</v>
      </c>
    </row>
    <row r="5" spans="1:2" x14ac:dyDescent="0.2">
      <c r="A5" s="4" t="s">
        <v>16</v>
      </c>
      <c r="B5" s="3">
        <v>5</v>
      </c>
    </row>
    <row r="6" spans="1:2" x14ac:dyDescent="0.2">
      <c r="A6" s="4" t="s">
        <v>13</v>
      </c>
      <c r="B6" s="3">
        <v>248</v>
      </c>
    </row>
    <row r="7" spans="1:2" x14ac:dyDescent="0.2">
      <c r="A7" s="4" t="s">
        <v>11</v>
      </c>
      <c r="B7" s="3">
        <v>98</v>
      </c>
    </row>
    <row r="8" spans="1:2" x14ac:dyDescent="0.2">
      <c r="A8" s="4" t="s">
        <v>28</v>
      </c>
      <c r="B8" s="3">
        <v>276</v>
      </c>
    </row>
    <row r="9" spans="1:2" x14ac:dyDescent="0.2">
      <c r="A9" s="4" t="s">
        <v>6</v>
      </c>
      <c r="B9" s="3">
        <v>93</v>
      </c>
    </row>
    <row r="10" spans="1:2" x14ac:dyDescent="0.2">
      <c r="A10" s="4" t="s">
        <v>4</v>
      </c>
      <c r="B10" s="3">
        <v>37</v>
      </c>
    </row>
    <row r="11" spans="1:2" x14ac:dyDescent="0.2">
      <c r="A11" s="4" t="s">
        <v>7</v>
      </c>
      <c r="B11" s="3">
        <v>53</v>
      </c>
    </row>
    <row r="12" spans="1:2" x14ac:dyDescent="0.2">
      <c r="A12" s="4" t="s">
        <v>27</v>
      </c>
      <c r="B12" s="3">
        <v>379</v>
      </c>
    </row>
    <row r="13" spans="1:2" x14ac:dyDescent="0.2">
      <c r="A13" s="4" t="s">
        <v>10</v>
      </c>
      <c r="B13" s="3">
        <v>32</v>
      </c>
    </row>
    <row r="14" spans="1:2" x14ac:dyDescent="0.2">
      <c r="A14" s="2" t="s">
        <v>15</v>
      </c>
      <c r="B14" s="3">
        <v>109</v>
      </c>
    </row>
    <row r="15" spans="1:2" x14ac:dyDescent="0.2">
      <c r="A15" s="2" t="s">
        <v>19</v>
      </c>
      <c r="B15" s="3">
        <v>85</v>
      </c>
    </row>
    <row r="16" spans="1:2" x14ac:dyDescent="0.2">
      <c r="A16" s="2" t="s">
        <v>12</v>
      </c>
      <c r="B16" s="3">
        <v>56</v>
      </c>
    </row>
    <row r="17" spans="1:2" x14ac:dyDescent="0.2">
      <c r="A17" s="2" t="s">
        <v>5</v>
      </c>
      <c r="B17" s="3">
        <v>45</v>
      </c>
    </row>
    <row r="18" spans="1:2" x14ac:dyDescent="0.2">
      <c r="A18" s="2" t="s">
        <v>18</v>
      </c>
      <c r="B18" s="3">
        <v>35</v>
      </c>
    </row>
    <row r="19" spans="1:2" x14ac:dyDescent="0.2">
      <c r="A19" s="2" t="s">
        <v>25</v>
      </c>
      <c r="B19" s="3">
        <v>16</v>
      </c>
    </row>
    <row r="20" spans="1:2" x14ac:dyDescent="0.2">
      <c r="A20" s="2" t="s">
        <v>9</v>
      </c>
      <c r="B20" s="3">
        <v>6</v>
      </c>
    </row>
    <row r="21" spans="1:2" x14ac:dyDescent="0.2">
      <c r="A21" s="2" t="s">
        <v>24</v>
      </c>
      <c r="B21" s="3">
        <v>5</v>
      </c>
    </row>
    <row r="22" spans="1:2" x14ac:dyDescent="0.2">
      <c r="A22" s="2" t="s">
        <v>8</v>
      </c>
      <c r="B22" s="3">
        <v>2</v>
      </c>
    </row>
    <row r="23" spans="1:2" x14ac:dyDescent="0.2">
      <c r="A23" s="2" t="s">
        <v>14</v>
      </c>
      <c r="B23" s="3">
        <v>1</v>
      </c>
    </row>
    <row r="24" spans="1:2" x14ac:dyDescent="0.2">
      <c r="A24" s="2" t="s">
        <v>17</v>
      </c>
      <c r="B24" s="3">
        <v>1</v>
      </c>
    </row>
    <row r="25" spans="1:2" x14ac:dyDescent="0.2">
      <c r="A25" s="2" t="s">
        <v>34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7430-055D-7245-8847-C2EE28310DEC}">
  <dimension ref="A3:B16"/>
  <sheetViews>
    <sheetView workbookViewId="0">
      <selection activeCell="B3" sqref="B3"/>
    </sheetView>
  </sheetViews>
  <sheetFormatPr baseColWidth="10" defaultRowHeight="15" x14ac:dyDescent="0.2"/>
  <cols>
    <col min="1" max="1" width="25.1640625" bestFit="1" customWidth="1"/>
    <col min="2" max="2" width="20.33203125" bestFit="1" customWidth="1"/>
  </cols>
  <sheetData>
    <row r="3" spans="1:2" x14ac:dyDescent="0.2">
      <c r="A3" s="1" t="s">
        <v>33</v>
      </c>
      <c r="B3" t="s">
        <v>35</v>
      </c>
    </row>
    <row r="4" spans="1:2" x14ac:dyDescent="0.2">
      <c r="A4" s="2" t="s">
        <v>26</v>
      </c>
      <c r="B4" s="3">
        <v>1221</v>
      </c>
    </row>
    <row r="5" spans="1:2" x14ac:dyDescent="0.2">
      <c r="A5" s="2" t="s">
        <v>15</v>
      </c>
      <c r="B5" s="3">
        <v>109</v>
      </c>
    </row>
    <row r="6" spans="1:2" x14ac:dyDescent="0.2">
      <c r="A6" s="2" t="s">
        <v>19</v>
      </c>
      <c r="B6" s="3">
        <v>85</v>
      </c>
    </row>
    <row r="7" spans="1:2" x14ac:dyDescent="0.2">
      <c r="A7" s="2" t="s">
        <v>12</v>
      </c>
      <c r="B7" s="3">
        <v>56</v>
      </c>
    </row>
    <row r="8" spans="1:2" x14ac:dyDescent="0.2">
      <c r="A8" s="2" t="s">
        <v>5</v>
      </c>
      <c r="B8" s="3">
        <v>45</v>
      </c>
    </row>
    <row r="9" spans="1:2" x14ac:dyDescent="0.2">
      <c r="A9" s="2" t="s">
        <v>18</v>
      </c>
      <c r="B9" s="3">
        <v>35</v>
      </c>
    </row>
    <row r="10" spans="1:2" x14ac:dyDescent="0.2">
      <c r="A10" s="2" t="s">
        <v>25</v>
      </c>
      <c r="B10" s="3">
        <v>16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24</v>
      </c>
      <c r="B12" s="3">
        <v>5</v>
      </c>
    </row>
    <row r="13" spans="1:2" x14ac:dyDescent="0.2">
      <c r="A13" s="2" t="s">
        <v>8</v>
      </c>
      <c r="B13" s="3">
        <v>2</v>
      </c>
    </row>
    <row r="14" spans="1:2" x14ac:dyDescent="0.2">
      <c r="A14" s="2" t="s">
        <v>14</v>
      </c>
      <c r="B14" s="3">
        <v>1</v>
      </c>
    </row>
    <row r="15" spans="1:2" x14ac:dyDescent="0.2">
      <c r="A15" s="2" t="s">
        <v>17</v>
      </c>
      <c r="B15" s="3">
        <v>1</v>
      </c>
    </row>
    <row r="16" spans="1:2" x14ac:dyDescent="0.2">
      <c r="A16" s="2" t="s">
        <v>34</v>
      </c>
      <c r="B16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5.1640625" bestFit="1" customWidth="1"/>
    <col min="2" max="2" width="22.33203125" bestFit="1" customWidth="1"/>
    <col min="3" max="3" width="14.5" bestFit="1" customWidth="1"/>
    <col min="5" max="5" width="18.1640625" bestFit="1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>
        <v>21</v>
      </c>
      <c r="E2" t="s">
        <v>30</v>
      </c>
      <c r="F2">
        <f>SUM(C:C)</f>
        <v>1582</v>
      </c>
    </row>
    <row r="3" spans="1:6" x14ac:dyDescent="0.2">
      <c r="A3" t="s">
        <v>5</v>
      </c>
      <c r="B3" t="s">
        <v>7</v>
      </c>
      <c r="C3">
        <v>1</v>
      </c>
      <c r="E3" t="s">
        <v>29</v>
      </c>
      <c r="F3">
        <f>AVERAGE(C:C)</f>
        <v>32.285714285714285</v>
      </c>
    </row>
    <row r="4" spans="1:6" x14ac:dyDescent="0.2">
      <c r="A4" t="s">
        <v>5</v>
      </c>
      <c r="B4" t="s">
        <v>4</v>
      </c>
      <c r="C4">
        <v>23</v>
      </c>
      <c r="E4" t="s">
        <v>31</v>
      </c>
      <c r="F4">
        <f>MIN(C:C)</f>
        <v>1</v>
      </c>
    </row>
    <row r="5" spans="1:6" x14ac:dyDescent="0.2">
      <c r="A5" t="s">
        <v>8</v>
      </c>
      <c r="B5" t="s">
        <v>4</v>
      </c>
      <c r="C5">
        <v>2</v>
      </c>
      <c r="E5" t="s">
        <v>32</v>
      </c>
      <c r="F5">
        <f>MAX(C:C)</f>
        <v>379</v>
      </c>
    </row>
    <row r="6" spans="1:6" x14ac:dyDescent="0.2">
      <c r="A6" t="s">
        <v>9</v>
      </c>
      <c r="B6" t="s">
        <v>6</v>
      </c>
      <c r="C6">
        <v>3</v>
      </c>
    </row>
    <row r="7" spans="1:6" x14ac:dyDescent="0.2">
      <c r="A7" t="s">
        <v>9</v>
      </c>
      <c r="B7" t="s">
        <v>10</v>
      </c>
      <c r="C7">
        <v>2</v>
      </c>
    </row>
    <row r="8" spans="1:6" x14ac:dyDescent="0.2">
      <c r="A8" t="s">
        <v>9</v>
      </c>
      <c r="B8" t="s">
        <v>11</v>
      </c>
      <c r="C8">
        <v>1</v>
      </c>
    </row>
    <row r="9" spans="1:6" x14ac:dyDescent="0.2">
      <c r="A9" t="s">
        <v>12</v>
      </c>
      <c r="B9" t="s">
        <v>10</v>
      </c>
      <c r="C9">
        <v>2</v>
      </c>
    </row>
    <row r="10" spans="1:6" x14ac:dyDescent="0.2">
      <c r="A10" t="s">
        <v>12</v>
      </c>
      <c r="B10" t="s">
        <v>13</v>
      </c>
      <c r="C10">
        <v>42</v>
      </c>
    </row>
    <row r="11" spans="1:6" x14ac:dyDescent="0.2">
      <c r="A11" t="s">
        <v>12</v>
      </c>
      <c r="B11" t="s">
        <v>7</v>
      </c>
      <c r="C11">
        <v>1</v>
      </c>
    </row>
    <row r="12" spans="1:6" x14ac:dyDescent="0.2">
      <c r="A12" t="s">
        <v>12</v>
      </c>
      <c r="B12" t="s">
        <v>4</v>
      </c>
      <c r="C12">
        <v>11</v>
      </c>
    </row>
    <row r="13" spans="1:6" x14ac:dyDescent="0.2">
      <c r="A13" t="s">
        <v>14</v>
      </c>
      <c r="B13" t="s">
        <v>7</v>
      </c>
      <c r="C13">
        <v>1</v>
      </c>
    </row>
    <row r="14" spans="1:6" x14ac:dyDescent="0.2">
      <c r="A14" t="s">
        <v>15</v>
      </c>
      <c r="B14" t="s">
        <v>16</v>
      </c>
      <c r="C14">
        <v>9</v>
      </c>
    </row>
    <row r="15" spans="1:6" x14ac:dyDescent="0.2">
      <c r="A15" t="s">
        <v>15</v>
      </c>
      <c r="B15" t="s">
        <v>7</v>
      </c>
      <c r="C15">
        <v>27</v>
      </c>
    </row>
    <row r="16" spans="1:6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 class, department</vt:lpstr>
      <vt:lpstr>Department, equipment class</vt:lpstr>
      <vt:lpstr>Pivor_count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Khuziama Rehman</cp:lastModifiedBy>
  <dcterms:created xsi:type="dcterms:W3CDTF">2020-09-01T17:18:12Z</dcterms:created>
  <dcterms:modified xsi:type="dcterms:W3CDTF">2024-09-01T20:56:12Z</dcterms:modified>
</cp:coreProperties>
</file>