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4S\장비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F22" i="1"/>
  <c r="G22" i="1" s="1"/>
  <c r="F21" i="1"/>
  <c r="G21" i="1" s="1"/>
  <c r="G20" i="1"/>
  <c r="F20" i="1"/>
  <c r="F19" i="1"/>
  <c r="G19" i="1" s="1"/>
  <c r="F18" i="1"/>
  <c r="G18" i="1" s="1"/>
  <c r="F17" i="1"/>
  <c r="G17" i="1" s="1"/>
  <c r="G16" i="1"/>
  <c r="F16" i="1"/>
  <c r="F15" i="1"/>
  <c r="G15" i="1" s="1"/>
  <c r="F14" i="1"/>
  <c r="G14" i="1" s="1"/>
  <c r="F13" i="1"/>
  <c r="G13" i="1" s="1"/>
  <c r="G12" i="1"/>
  <c r="F12" i="1"/>
  <c r="F11" i="1"/>
  <c r="G11" i="1" s="1"/>
  <c r="F10" i="1"/>
  <c r="G10" i="1" s="1"/>
  <c r="F9" i="1"/>
  <c r="G9" i="1" s="1"/>
  <c r="G8" i="1"/>
  <c r="F8" i="1"/>
  <c r="F7" i="1"/>
  <c r="G7" i="1" s="1"/>
  <c r="F6" i="1"/>
  <c r="G6" i="1" s="1"/>
  <c r="F5" i="1"/>
  <c r="G5" i="1" s="1"/>
  <c r="G4" i="1"/>
  <c r="F4" i="1"/>
  <c r="F3" i="1"/>
  <c r="F24" i="1" s="1"/>
  <c r="G24" i="1" s="1"/>
  <c r="G3" i="1" l="1"/>
</calcChain>
</file>

<file path=xl/sharedStrings.xml><?xml version="1.0" encoding="utf-8"?>
<sst xmlns="http://schemas.openxmlformats.org/spreadsheetml/2006/main" count="64" uniqueCount="63">
  <si>
    <t>4S</t>
    <phoneticPr fontId="3" type="noConversion"/>
  </si>
  <si>
    <t>Materials</t>
    <phoneticPr fontId="3" type="noConversion"/>
  </si>
  <si>
    <t>Item</t>
    <phoneticPr fontId="3" type="noConversion"/>
  </si>
  <si>
    <t>Description</t>
    <phoneticPr fontId="3" type="noConversion"/>
  </si>
  <si>
    <t>Q'ty</t>
    <phoneticPr fontId="3" type="noConversion"/>
  </si>
  <si>
    <t>Unit price</t>
    <phoneticPr fontId="3" type="noConversion"/>
  </si>
  <si>
    <t>Amount</t>
    <phoneticPr fontId="3" type="noConversion"/>
  </si>
  <si>
    <t xml:space="preserve">Circuit </t>
    <phoneticPr fontId="3" type="noConversion"/>
  </si>
  <si>
    <t>PCB board</t>
    <phoneticPr fontId="3" type="noConversion"/>
  </si>
  <si>
    <t>4S circuit</t>
  </si>
  <si>
    <t>NIR LED</t>
    <phoneticPr fontId="3" type="noConversion"/>
  </si>
  <si>
    <t>OP296B</t>
  </si>
  <si>
    <t>Absorb NIR light</t>
    <phoneticPr fontId="3" type="noConversion"/>
  </si>
  <si>
    <t>RED LED</t>
    <phoneticPr fontId="3" type="noConversion"/>
  </si>
  <si>
    <t>SSL-LX5093SRD/D</t>
  </si>
  <si>
    <t>Absorb Red light</t>
    <phoneticPr fontId="3" type="noConversion"/>
  </si>
  <si>
    <t>GREEN LED</t>
    <phoneticPr fontId="3" type="noConversion"/>
  </si>
  <si>
    <t>Any veder</t>
    <phoneticPr fontId="3" type="noConversion"/>
  </si>
  <si>
    <t>Absorb Green light</t>
    <phoneticPr fontId="3" type="noConversion"/>
  </si>
  <si>
    <t>BLUE LED</t>
    <phoneticPr fontId="3" type="noConversion"/>
  </si>
  <si>
    <t>YK 3.0mm Blue Lamps</t>
    <phoneticPr fontId="3" type="noConversion"/>
  </si>
  <si>
    <t>Absorb Blue light</t>
    <phoneticPr fontId="3" type="noConversion"/>
  </si>
  <si>
    <t>Amplifier</t>
    <phoneticPr fontId="3" type="noConversion"/>
  </si>
  <si>
    <t>LTC1050CN8#PBF</t>
  </si>
  <si>
    <t>Amlify the signal</t>
    <phoneticPr fontId="3" type="noConversion"/>
  </si>
  <si>
    <t>Amplifier holder</t>
    <phoneticPr fontId="3" type="noConversion"/>
  </si>
  <si>
    <t>IM120807005</t>
  </si>
  <si>
    <t>Fix the amplifier</t>
    <phoneticPr fontId="3" type="noConversion"/>
  </si>
  <si>
    <t>Microcomtroller</t>
    <phoneticPr fontId="3" type="noConversion"/>
  </si>
  <si>
    <t>Arduino Nano</t>
    <phoneticPr fontId="3" type="noConversion"/>
  </si>
  <si>
    <t>ADC convertor</t>
    <phoneticPr fontId="3" type="noConversion"/>
  </si>
  <si>
    <t>Microcontroller socket</t>
    <phoneticPr fontId="3" type="noConversion"/>
  </si>
  <si>
    <t>Single 1x15 Straight(2.54mm)</t>
  </si>
  <si>
    <t>Fix the amplifier</t>
  </si>
  <si>
    <t>Cable</t>
    <phoneticPr fontId="3" type="noConversion"/>
  </si>
  <si>
    <t>NT-IDC 6pin cable(200mm)</t>
    <phoneticPr fontId="3" type="noConversion"/>
  </si>
  <si>
    <t>Transfer</t>
    <phoneticPr fontId="3" type="noConversion"/>
  </si>
  <si>
    <t>Connector</t>
    <phoneticPr fontId="3" type="noConversion"/>
  </si>
  <si>
    <t>Dual 2x3pin Straight(2.54mm)</t>
  </si>
  <si>
    <t>Fix the cable</t>
    <phoneticPr fontId="3" type="noConversion"/>
  </si>
  <si>
    <t>Microcomputer</t>
    <phoneticPr fontId="3" type="noConversion"/>
  </si>
  <si>
    <t>Rasbperry pi 2</t>
    <phoneticPr fontId="3" type="noConversion"/>
  </si>
  <si>
    <t>microcomputer</t>
    <phoneticPr fontId="3" type="noConversion"/>
  </si>
  <si>
    <t>Micro-camera</t>
    <phoneticPr fontId="3" type="noConversion"/>
  </si>
  <si>
    <t>RGB V2 8Megapixel</t>
    <phoneticPr fontId="3" type="noConversion"/>
  </si>
  <si>
    <t>imager</t>
    <phoneticPr fontId="3" type="noConversion"/>
  </si>
  <si>
    <t>Resistance 10mohm, 1mohm, 067mohm</t>
    <phoneticPr fontId="3" type="noConversion"/>
  </si>
  <si>
    <t>·</t>
    <phoneticPr fontId="3" type="noConversion"/>
  </si>
  <si>
    <t>Amlify the signal</t>
  </si>
  <si>
    <t>micro SD card 16Gb</t>
    <phoneticPr fontId="3" type="noConversion"/>
  </si>
  <si>
    <t>Save the data</t>
    <phoneticPr fontId="3" type="noConversion"/>
  </si>
  <si>
    <t>Structure</t>
    <phoneticPr fontId="3" type="noConversion"/>
  </si>
  <si>
    <t>Glass</t>
    <phoneticPr fontId="3" type="noConversion"/>
  </si>
  <si>
    <t>Camera Glass</t>
    <phoneticPr fontId="3" type="noConversion"/>
  </si>
  <si>
    <t>Teflon</t>
    <phoneticPr fontId="3" type="noConversion"/>
  </si>
  <si>
    <t>LED diffuser</t>
    <phoneticPr fontId="3" type="noConversion"/>
  </si>
  <si>
    <t>Aluminum boom</t>
    <phoneticPr fontId="3" type="noConversion"/>
  </si>
  <si>
    <t>fix the fiber</t>
    <phoneticPr fontId="3" type="noConversion"/>
  </si>
  <si>
    <t>U bolt/nut</t>
    <phoneticPr fontId="3" type="noConversion"/>
  </si>
  <si>
    <t>fix the fiber</t>
    <phoneticPr fontId="3" type="noConversion"/>
  </si>
  <si>
    <t>Case</t>
    <phoneticPr fontId="3" type="noConversion"/>
  </si>
  <si>
    <t>circuit case</t>
    <phoneticPr fontId="3" type="noConversion"/>
  </si>
  <si>
    <t>Sum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</si>
</sst>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₩&quot;* #,##0_-;\-&quot;₩&quot;* #,##0_-;_-&quot;₩&quot;* &quot;-&quot;_-;_-@_-"/>
    <numFmt numFmtId="176" formatCode="_-[$₩-412]* #,##0_-;\-[$₩-412]* #,##0_-;_-[$₩-412]* &quot;-&quot;_-;_-@_-"/>
    <numFmt numFmtId="177" formatCode="_-\$* #,##0.00_ ;_-\$* \-#,##0.00\ ;_-\$* &quot;-&quot;??_ ;_-@_ "/>
    <numFmt numFmtId="178" formatCode="_-\$* #,##0_ ;_-\$* \-#,##0\ ;_-\$* &quot;-&quot;_ ;_-@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Times New Roman"/>
      <family val="1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1" applyNumberFormat="1" applyFont="1" applyAlignment="1">
      <alignment horizontal="center" vertical="center"/>
    </xf>
    <xf numFmtId="177" fontId="0" fillId="0" borderId="0" xfId="0" applyNumberFormat="1">
      <alignment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4" fillId="0" borderId="0" xfId="0" applyFont="1" applyFill="1" applyBorder="1">
      <alignment vertical="center"/>
    </xf>
    <xf numFmtId="0" fontId="7" fillId="0" borderId="0" xfId="0" applyFont="1" applyAlignment="1">
      <alignment horizontal="center" vertical="center"/>
    </xf>
    <xf numFmtId="42" fontId="0" fillId="0" borderId="0" xfId="1" applyFont="1" applyAlignment="1">
      <alignment horizontal="center" vertical="center"/>
    </xf>
    <xf numFmtId="0" fontId="4" fillId="0" borderId="3" xfId="0" applyFont="1" applyBorder="1">
      <alignment vertical="center"/>
    </xf>
    <xf numFmtId="0" fontId="0" fillId="0" borderId="3" xfId="0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8" fontId="0" fillId="0" borderId="3" xfId="1" applyNumberFormat="1" applyFont="1" applyBorder="1" applyAlignment="1">
      <alignment horizontal="center"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H24" sqref="H24"/>
    </sheetView>
  </sheetViews>
  <sheetFormatPr defaultRowHeight="16.5" x14ac:dyDescent="0.3"/>
  <cols>
    <col min="2" max="2" width="23.625" bestFit="1" customWidth="1"/>
    <col min="3" max="3" width="18.625" bestFit="1" customWidth="1"/>
  </cols>
  <sheetData>
    <row r="1" spans="1:7" ht="21" thickBot="1" x14ac:dyDescent="0.35">
      <c r="A1" s="1" t="s">
        <v>0</v>
      </c>
      <c r="B1" s="2"/>
      <c r="C1" s="2"/>
      <c r="D1" s="2"/>
      <c r="E1" s="3"/>
      <c r="F1" s="4"/>
    </row>
    <row r="2" spans="1:7" ht="18" thickTop="1" thickBot="1" x14ac:dyDescent="0.35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6" t="s">
        <v>6</v>
      </c>
    </row>
    <row r="3" spans="1:7" ht="17.25" thickTop="1" x14ac:dyDescent="0.3">
      <c r="A3" s="8" t="s">
        <v>7</v>
      </c>
      <c r="B3" s="9" t="s">
        <v>8</v>
      </c>
      <c r="C3" s="10" t="s">
        <v>9</v>
      </c>
      <c r="D3" s="10">
        <v>1</v>
      </c>
      <c r="E3" s="11">
        <v>5.1271186440677967</v>
      </c>
      <c r="F3" s="12">
        <f>E3*D3</f>
        <v>5.1271186440677967</v>
      </c>
      <c r="G3" s="13">
        <f t="shared" ref="G3:G23" si="0">F3/1062</f>
        <v>4.827795333397172E-3</v>
      </c>
    </row>
    <row r="4" spans="1:7" x14ac:dyDescent="0.3">
      <c r="A4" s="8" t="s">
        <v>10</v>
      </c>
      <c r="B4" s="14" t="s">
        <v>11</v>
      </c>
      <c r="C4" s="10" t="s">
        <v>12</v>
      </c>
      <c r="D4" s="10">
        <v>4</v>
      </c>
      <c r="E4" s="11">
        <v>1.1299435028248588</v>
      </c>
      <c r="F4" s="12">
        <f t="shared" ref="F4:F22" si="1">E4*D4</f>
        <v>4.5197740112994351</v>
      </c>
      <c r="G4" s="13">
        <f t="shared" si="0"/>
        <v>4.2559077319203721E-3</v>
      </c>
    </row>
    <row r="5" spans="1:7" ht="36" x14ac:dyDescent="0.3">
      <c r="A5" s="8" t="s">
        <v>13</v>
      </c>
      <c r="B5" s="14" t="s">
        <v>14</v>
      </c>
      <c r="C5" s="10" t="s">
        <v>15</v>
      </c>
      <c r="D5" s="10">
        <v>4</v>
      </c>
      <c r="E5" s="11">
        <v>1.1299435028248588</v>
      </c>
      <c r="F5" s="12">
        <f t="shared" si="1"/>
        <v>4.5197740112994351</v>
      </c>
      <c r="G5" s="13">
        <f t="shared" si="0"/>
        <v>4.2559077319203721E-3</v>
      </c>
    </row>
    <row r="6" spans="1:7" x14ac:dyDescent="0.3">
      <c r="A6" s="8" t="s">
        <v>16</v>
      </c>
      <c r="B6" s="15" t="s">
        <v>17</v>
      </c>
      <c r="C6" s="10" t="s">
        <v>18</v>
      </c>
      <c r="D6" s="10">
        <v>4</v>
      </c>
      <c r="E6" s="11">
        <v>1.1299435028248588</v>
      </c>
      <c r="F6" s="12">
        <f t="shared" si="1"/>
        <v>4.5197740112994351</v>
      </c>
      <c r="G6" s="13">
        <f t="shared" si="0"/>
        <v>4.2559077319203721E-3</v>
      </c>
    </row>
    <row r="7" spans="1:7" x14ac:dyDescent="0.3">
      <c r="A7" s="8" t="s">
        <v>19</v>
      </c>
      <c r="B7" s="15" t="s">
        <v>20</v>
      </c>
      <c r="C7" s="10" t="s">
        <v>21</v>
      </c>
      <c r="D7" s="10">
        <v>4</v>
      </c>
      <c r="E7" s="11">
        <v>1.1299435028248588</v>
      </c>
      <c r="F7" s="12">
        <f t="shared" si="1"/>
        <v>4.5197740112994351</v>
      </c>
      <c r="G7" s="13">
        <f t="shared" si="0"/>
        <v>4.2559077319203721E-3</v>
      </c>
    </row>
    <row r="8" spans="1:7" x14ac:dyDescent="0.3">
      <c r="A8" s="8" t="s">
        <v>22</v>
      </c>
      <c r="B8" s="9" t="s">
        <v>23</v>
      </c>
      <c r="C8" s="10" t="s">
        <v>24</v>
      </c>
      <c r="D8" s="10">
        <v>8</v>
      </c>
      <c r="E8" s="11">
        <v>31.450094161958567</v>
      </c>
      <c r="F8" s="12">
        <f t="shared" si="1"/>
        <v>251.60075329566854</v>
      </c>
      <c r="G8" s="13">
        <f t="shared" si="0"/>
        <v>0.2369121970769007</v>
      </c>
    </row>
    <row r="9" spans="1:7" x14ac:dyDescent="0.3">
      <c r="A9" s="8" t="s">
        <v>25</v>
      </c>
      <c r="B9" s="9" t="s">
        <v>26</v>
      </c>
      <c r="C9" s="10" t="s">
        <v>27</v>
      </c>
      <c r="D9" s="10">
        <v>8</v>
      </c>
      <c r="E9" s="11">
        <v>10.546139359698682</v>
      </c>
      <c r="F9" s="12">
        <f t="shared" si="1"/>
        <v>84.369114877589453</v>
      </c>
      <c r="G9" s="13">
        <f t="shared" si="0"/>
        <v>7.9443610995846944E-2</v>
      </c>
    </row>
    <row r="10" spans="1:7" x14ac:dyDescent="0.3">
      <c r="A10" s="8" t="s">
        <v>28</v>
      </c>
      <c r="B10" s="9" t="s">
        <v>29</v>
      </c>
      <c r="C10" s="10" t="s">
        <v>30</v>
      </c>
      <c r="D10" s="10">
        <v>1</v>
      </c>
      <c r="E10" s="11">
        <v>4.8964218455743875</v>
      </c>
      <c r="F10" s="12">
        <f t="shared" si="1"/>
        <v>4.8964218455743875</v>
      </c>
      <c r="G10" s="13">
        <f t="shared" si="0"/>
        <v>4.6105667095804022E-3</v>
      </c>
    </row>
    <row r="11" spans="1:7" x14ac:dyDescent="0.3">
      <c r="A11" s="8" t="s">
        <v>31</v>
      </c>
      <c r="B11" s="9" t="s">
        <v>32</v>
      </c>
      <c r="C11" s="10" t="s">
        <v>33</v>
      </c>
      <c r="D11" s="10">
        <v>2</v>
      </c>
      <c r="E11" s="11">
        <v>0.43314500941619588</v>
      </c>
      <c r="F11" s="12">
        <f t="shared" si="1"/>
        <v>0.86629001883239176</v>
      </c>
      <c r="G11" s="13">
        <f t="shared" si="0"/>
        <v>8.1571564861807131E-4</v>
      </c>
    </row>
    <row r="12" spans="1:7" x14ac:dyDescent="0.3">
      <c r="A12" s="8" t="s">
        <v>34</v>
      </c>
      <c r="B12" s="9" t="s">
        <v>35</v>
      </c>
      <c r="C12" s="10" t="s">
        <v>36</v>
      </c>
      <c r="D12" s="10">
        <v>1</v>
      </c>
      <c r="E12" s="11">
        <v>0.94161958568738224</v>
      </c>
      <c r="F12" s="12">
        <f t="shared" si="1"/>
        <v>0.94161958568738224</v>
      </c>
      <c r="G12" s="13">
        <f t="shared" si="0"/>
        <v>8.8664744415007746E-4</v>
      </c>
    </row>
    <row r="13" spans="1:7" x14ac:dyDescent="0.3">
      <c r="A13" s="8" t="s">
        <v>37</v>
      </c>
      <c r="B13" s="9" t="s">
        <v>38</v>
      </c>
      <c r="C13" s="10" t="s">
        <v>39</v>
      </c>
      <c r="D13" s="10">
        <v>2</v>
      </c>
      <c r="E13" s="11">
        <v>0.56497175141242939</v>
      </c>
      <c r="F13" s="12">
        <f t="shared" si="1"/>
        <v>1.1299435028248588</v>
      </c>
      <c r="G13" s="13">
        <f t="shared" si="0"/>
        <v>1.063976932980093E-3</v>
      </c>
    </row>
    <row r="14" spans="1:7" x14ac:dyDescent="0.3">
      <c r="A14" s="16" t="s">
        <v>40</v>
      </c>
      <c r="B14" s="9" t="s">
        <v>41</v>
      </c>
      <c r="C14" s="10" t="s">
        <v>42</v>
      </c>
      <c r="D14" s="10">
        <v>1</v>
      </c>
      <c r="E14" s="11">
        <v>38.606403013182671</v>
      </c>
      <c r="F14" s="12">
        <f t="shared" si="1"/>
        <v>38.606403013182671</v>
      </c>
      <c r="G14" s="13">
        <f t="shared" si="0"/>
        <v>3.6352545210153173E-2</v>
      </c>
    </row>
    <row r="15" spans="1:7" x14ac:dyDescent="0.3">
      <c r="A15" s="17" t="s">
        <v>43</v>
      </c>
      <c r="B15" s="9" t="s">
        <v>44</v>
      </c>
      <c r="C15" s="10" t="s">
        <v>45</v>
      </c>
      <c r="D15" s="10">
        <v>1</v>
      </c>
      <c r="E15" s="11">
        <v>26.365348399246706</v>
      </c>
      <c r="F15" s="12">
        <f t="shared" si="1"/>
        <v>26.365348399246706</v>
      </c>
      <c r="G15" s="13">
        <f t="shared" si="0"/>
        <v>2.4826128436202171E-2</v>
      </c>
    </row>
    <row r="16" spans="1:7" x14ac:dyDescent="0.3">
      <c r="A16" s="8" t="s">
        <v>46</v>
      </c>
      <c r="B16" s="18" t="s">
        <v>47</v>
      </c>
      <c r="C16" s="10" t="s">
        <v>48</v>
      </c>
      <c r="D16" s="10">
        <v>8</v>
      </c>
      <c r="E16" s="11">
        <v>0.75329566854990582</v>
      </c>
      <c r="F16" s="12">
        <f t="shared" si="1"/>
        <v>6.0263653483992465</v>
      </c>
      <c r="G16" s="13">
        <f t="shared" si="0"/>
        <v>5.6745436425604959E-3</v>
      </c>
    </row>
    <row r="17" spans="1:7" x14ac:dyDescent="0.3">
      <c r="A17" s="8" t="s">
        <v>49</v>
      </c>
      <c r="B17" s="18" t="s">
        <v>47</v>
      </c>
      <c r="C17" s="10" t="s">
        <v>50</v>
      </c>
      <c r="D17" s="10">
        <v>1</v>
      </c>
      <c r="E17" s="11">
        <v>3.766478342749529</v>
      </c>
      <c r="F17" s="12">
        <f t="shared" si="1"/>
        <v>3.766478342749529</v>
      </c>
      <c r="G17" s="13">
        <f t="shared" si="0"/>
        <v>3.5465897766003098E-3</v>
      </c>
    </row>
    <row r="18" spans="1:7" x14ac:dyDescent="0.3">
      <c r="A18" s="19" t="s">
        <v>51</v>
      </c>
      <c r="B18" s="20" t="s">
        <v>52</v>
      </c>
      <c r="C18" s="10" t="s">
        <v>53</v>
      </c>
      <c r="D18" s="10">
        <v>1</v>
      </c>
      <c r="E18" s="11">
        <v>2.8248587570621471</v>
      </c>
      <c r="F18" s="12">
        <f t="shared" si="1"/>
        <v>2.8248587570621471</v>
      </c>
      <c r="G18" s="13">
        <f t="shared" si="0"/>
        <v>2.6599423324502325E-3</v>
      </c>
    </row>
    <row r="19" spans="1:7" x14ac:dyDescent="0.3">
      <c r="A19" s="19"/>
      <c r="B19" s="9" t="s">
        <v>54</v>
      </c>
      <c r="C19" s="10" t="s">
        <v>55</v>
      </c>
      <c r="D19" s="10">
        <v>1</v>
      </c>
      <c r="E19" s="11">
        <v>1.4124293785310735</v>
      </c>
      <c r="F19" s="12">
        <f t="shared" si="1"/>
        <v>1.4124293785310735</v>
      </c>
      <c r="G19" s="13">
        <f t="shared" si="0"/>
        <v>1.3299711662251162E-3</v>
      </c>
    </row>
    <row r="20" spans="1:7" x14ac:dyDescent="0.3">
      <c r="A20" s="19"/>
      <c r="B20" s="9" t="s">
        <v>56</v>
      </c>
      <c r="C20" s="10" t="s">
        <v>57</v>
      </c>
      <c r="D20" s="10">
        <v>1</v>
      </c>
      <c r="E20" s="11">
        <v>23.540489642184557</v>
      </c>
      <c r="F20" s="12">
        <f t="shared" si="1"/>
        <v>23.540489642184557</v>
      </c>
      <c r="G20" s="13">
        <f t="shared" si="0"/>
        <v>2.2166186103751939E-2</v>
      </c>
    </row>
    <row r="21" spans="1:7" x14ac:dyDescent="0.3">
      <c r="B21" s="9" t="s">
        <v>58</v>
      </c>
      <c r="C21" s="10" t="s">
        <v>59</v>
      </c>
      <c r="D21" s="10">
        <v>1</v>
      </c>
      <c r="E21" s="11">
        <v>14.124293785310735</v>
      </c>
      <c r="F21" s="12">
        <f t="shared" si="1"/>
        <v>14.124293785310735</v>
      </c>
      <c r="G21" s="13">
        <f t="shared" si="0"/>
        <v>1.3299711662251162E-2</v>
      </c>
    </row>
    <row r="22" spans="1:7" x14ac:dyDescent="0.3">
      <c r="B22" s="9" t="s">
        <v>60</v>
      </c>
      <c r="C22" s="10" t="s">
        <v>61</v>
      </c>
      <c r="D22" s="10">
        <v>1</v>
      </c>
      <c r="E22" s="11">
        <v>14.124293785310735</v>
      </c>
      <c r="F22" s="12">
        <f t="shared" si="1"/>
        <v>14.124293785310735</v>
      </c>
      <c r="G22" s="13">
        <f t="shared" si="0"/>
        <v>1.3299711662251162E-2</v>
      </c>
    </row>
    <row r="23" spans="1:7" x14ac:dyDescent="0.3">
      <c r="B23" s="10"/>
      <c r="C23" s="10"/>
      <c r="D23" s="10"/>
      <c r="E23" s="11"/>
      <c r="F23" s="21"/>
      <c r="G23" s="13">
        <f t="shared" si="0"/>
        <v>0</v>
      </c>
    </row>
    <row r="24" spans="1:7" ht="17.25" thickBot="1" x14ac:dyDescent="0.35">
      <c r="A24" s="22" t="s">
        <v>62</v>
      </c>
      <c r="B24" s="23"/>
      <c r="C24" s="23"/>
      <c r="D24" s="23"/>
      <c r="E24" s="24">
        <v>183.99717514124293</v>
      </c>
      <c r="F24" s="25">
        <f>SUM(F3:F23)</f>
        <v>497.80131826741996</v>
      </c>
      <c r="G24" s="13">
        <f>F24/1062</f>
        <v>0.46873947106160069</v>
      </c>
    </row>
    <row r="25" spans="1:7" ht="17.25" thickTop="1" x14ac:dyDescent="0.3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2018-07-05T02:13:55Z</dcterms:created>
  <dcterms:modified xsi:type="dcterms:W3CDTF">2018-07-05T02:14:14Z</dcterms:modified>
</cp:coreProperties>
</file>