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Загрузки\"/>
    </mc:Choice>
  </mc:AlternateContent>
  <bookViews>
    <workbookView xWindow="0" yWindow="0" windowWidth="28800" windowHeight="12240" activeTab="2"/>
  </bookViews>
  <sheets>
    <sheet name="Королев" sheetId="2" r:id="rId1"/>
    <sheet name="Дроздов" sheetId="5" r:id="rId2"/>
    <sheet name="Орлов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6" l="1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Q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B52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B50" i="6"/>
  <c r="O48" i="6"/>
  <c r="P48" i="6"/>
  <c r="O46" i="6"/>
  <c r="P46" i="6"/>
  <c r="O45" i="6"/>
  <c r="P45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H20" i="6"/>
  <c r="I20" i="6"/>
  <c r="J20" i="6"/>
  <c r="K20" i="6"/>
  <c r="B20" i="6"/>
  <c r="P15" i="6"/>
  <c r="P16" i="6" s="1"/>
  <c r="P18" i="6" s="1"/>
  <c r="O15" i="6"/>
  <c r="O16" i="6" s="1"/>
  <c r="O18" i="6" s="1"/>
  <c r="AD12" i="6"/>
  <c r="AD13" i="6" s="1"/>
  <c r="O20" i="6" s="1"/>
  <c r="AE12" i="6"/>
  <c r="AE13" i="6" s="1"/>
  <c r="P20" i="6" s="1"/>
  <c r="AB12" i="6"/>
  <c r="AB13" i="6" s="1"/>
  <c r="M20" i="6" s="1"/>
  <c r="AC12" i="6"/>
  <c r="AC13" i="6" s="1"/>
  <c r="N20" i="6" s="1"/>
  <c r="I16" i="6"/>
  <c r="E16" i="6"/>
  <c r="L15" i="6"/>
  <c r="L16" i="6" s="1"/>
  <c r="K15" i="6"/>
  <c r="K16" i="6" s="1"/>
  <c r="J15" i="6"/>
  <c r="J16" i="6" s="1"/>
  <c r="I15" i="6"/>
  <c r="H15" i="6"/>
  <c r="H16" i="6" s="1"/>
  <c r="G15" i="6"/>
  <c r="G16" i="6" s="1"/>
  <c r="F15" i="6"/>
  <c r="F16" i="6" s="1"/>
  <c r="E15" i="6"/>
  <c r="D15" i="6"/>
  <c r="D16" i="6" s="1"/>
  <c r="C15" i="6"/>
  <c r="N15" i="6" s="1"/>
  <c r="N16" i="6" s="1"/>
  <c r="B15" i="6"/>
  <c r="M15" i="6" s="1"/>
  <c r="M16" i="6" s="1"/>
  <c r="AA12" i="6"/>
  <c r="AA13" i="6" s="1"/>
  <c r="L20" i="6" s="1"/>
  <c r="Z12" i="6"/>
  <c r="Z13" i="6" s="1"/>
  <c r="Y12" i="6"/>
  <c r="Y13" i="6" s="1"/>
  <c r="X12" i="6"/>
  <c r="X13" i="6" s="1"/>
  <c r="W12" i="6"/>
  <c r="W13" i="6" s="1"/>
  <c r="V12" i="6"/>
  <c r="V13" i="6" s="1"/>
  <c r="G20" i="6" s="1"/>
  <c r="U12" i="6"/>
  <c r="U13" i="6" s="1"/>
  <c r="F20" i="6" s="1"/>
  <c r="T12" i="6"/>
  <c r="T13" i="6" s="1"/>
  <c r="E20" i="6" s="1"/>
  <c r="S12" i="6"/>
  <c r="S13" i="6" s="1"/>
  <c r="D20" i="6" s="1"/>
  <c r="R12" i="6"/>
  <c r="R13" i="6" s="1"/>
  <c r="C20" i="6" s="1"/>
  <c r="Q12" i="6"/>
  <c r="Q13" i="6" s="1"/>
  <c r="P12" i="6"/>
  <c r="P13" i="6" s="1"/>
  <c r="AE22" i="6" s="1"/>
  <c r="P30" i="6" s="1"/>
  <c r="O12" i="6"/>
  <c r="O13" i="6" s="1"/>
  <c r="AD22" i="6" s="1"/>
  <c r="O30" i="6" s="1"/>
  <c r="N12" i="6"/>
  <c r="N13" i="6" s="1"/>
  <c r="AC22" i="6" s="1"/>
  <c r="N30" i="6" s="1"/>
  <c r="M12" i="6"/>
  <c r="M13" i="6" s="1"/>
  <c r="AB22" i="6" s="1"/>
  <c r="M30" i="6" s="1"/>
  <c r="L12" i="6"/>
  <c r="L13" i="6" s="1"/>
  <c r="AA22" i="6" s="1"/>
  <c r="L30" i="6" s="1"/>
  <c r="K12" i="6"/>
  <c r="K13" i="6" s="1"/>
  <c r="J12" i="6"/>
  <c r="J13" i="6" s="1"/>
  <c r="I12" i="6"/>
  <c r="I13" i="6" s="1"/>
  <c r="H12" i="6"/>
  <c r="H13" i="6" s="1"/>
  <c r="W22" i="6" s="1"/>
  <c r="H30" i="6" s="1"/>
  <c r="G12" i="6"/>
  <c r="G13" i="6" s="1"/>
  <c r="V22" i="6" s="1"/>
  <c r="G30" i="6" s="1"/>
  <c r="F12" i="6"/>
  <c r="F13" i="6" s="1"/>
  <c r="U22" i="6" s="1"/>
  <c r="F30" i="6" s="1"/>
  <c r="E12" i="6"/>
  <c r="E13" i="6" s="1"/>
  <c r="T22" i="6" s="1"/>
  <c r="E30" i="6" s="1"/>
  <c r="D12" i="6"/>
  <c r="D13" i="6" s="1"/>
  <c r="S22" i="6" s="1"/>
  <c r="D30" i="6" s="1"/>
  <c r="C12" i="6"/>
  <c r="C13" i="6" s="1"/>
  <c r="R22" i="6" s="1"/>
  <c r="C30" i="6" s="1"/>
  <c r="B12" i="6"/>
  <c r="B13" i="6" s="1"/>
  <c r="Q22" i="6" s="1"/>
  <c r="B30" i="6" s="1"/>
  <c r="B10" i="6"/>
  <c r="B3" i="6"/>
  <c r="K25" i="6" s="1"/>
  <c r="K26" i="6" s="1"/>
  <c r="G26" i="5"/>
  <c r="F26" i="5"/>
  <c r="E26" i="5"/>
  <c r="D26" i="5"/>
  <c r="C26" i="5"/>
  <c r="B26" i="5"/>
  <c r="N25" i="5"/>
  <c r="N26" i="5" s="1"/>
  <c r="M25" i="5"/>
  <c r="M26" i="5" s="1"/>
  <c r="L25" i="5"/>
  <c r="L26" i="5" s="1"/>
  <c r="G25" i="5"/>
  <c r="F25" i="5"/>
  <c r="E25" i="5"/>
  <c r="D25" i="5"/>
  <c r="C25" i="5"/>
  <c r="B25" i="5"/>
  <c r="N16" i="5"/>
  <c r="M16" i="5"/>
  <c r="I16" i="5"/>
  <c r="H16" i="5"/>
  <c r="G16" i="5"/>
  <c r="F16" i="5"/>
  <c r="E16" i="5"/>
  <c r="D16" i="5"/>
  <c r="C16" i="5"/>
  <c r="B16" i="5"/>
  <c r="N15" i="5"/>
  <c r="M15" i="5"/>
  <c r="L15" i="5"/>
  <c r="L16" i="5" s="1"/>
  <c r="K15" i="5"/>
  <c r="K16" i="5" s="1"/>
  <c r="J15" i="5"/>
  <c r="J16" i="5" s="1"/>
  <c r="I15" i="5"/>
  <c r="H15" i="5"/>
  <c r="G15" i="5"/>
  <c r="F15" i="5"/>
  <c r="E15" i="5"/>
  <c r="D15" i="5"/>
  <c r="C15" i="5"/>
  <c r="B15" i="5"/>
  <c r="W13" i="5"/>
  <c r="K20" i="5" s="1"/>
  <c r="F13" i="5"/>
  <c r="S22" i="5" s="1"/>
  <c r="F30" i="5" s="1"/>
  <c r="E13" i="5"/>
  <c r="E18" i="5" s="1"/>
  <c r="E22" i="5" s="1"/>
  <c r="D13" i="5"/>
  <c r="D18" i="5" s="1"/>
  <c r="D22" i="5" s="1"/>
  <c r="AA12" i="5"/>
  <c r="AA13" i="5" s="1"/>
  <c r="Z12" i="5"/>
  <c r="Z13" i="5" s="1"/>
  <c r="N20" i="5" s="1"/>
  <c r="Y12" i="5"/>
  <c r="Y13" i="5" s="1"/>
  <c r="M20" i="5" s="1"/>
  <c r="X12" i="5"/>
  <c r="X13" i="5" s="1"/>
  <c r="L20" i="5" s="1"/>
  <c r="W12" i="5"/>
  <c r="V12" i="5"/>
  <c r="V13" i="5" s="1"/>
  <c r="J20" i="5" s="1"/>
  <c r="U12" i="5"/>
  <c r="U13" i="5" s="1"/>
  <c r="I20" i="5" s="1"/>
  <c r="T12" i="5"/>
  <c r="T13" i="5" s="1"/>
  <c r="H20" i="5" s="1"/>
  <c r="S12" i="5"/>
  <c r="S13" i="5" s="1"/>
  <c r="G20" i="5" s="1"/>
  <c r="R12" i="5"/>
  <c r="R13" i="5" s="1"/>
  <c r="F20" i="5" s="1"/>
  <c r="Q12" i="5"/>
  <c r="Q13" i="5" s="1"/>
  <c r="E20" i="5" s="1"/>
  <c r="P12" i="5"/>
  <c r="P13" i="5" s="1"/>
  <c r="D20" i="5" s="1"/>
  <c r="O12" i="5"/>
  <c r="O13" i="5" s="1"/>
  <c r="C20" i="5" s="1"/>
  <c r="N12" i="5"/>
  <c r="N13" i="5" s="1"/>
  <c r="M12" i="5"/>
  <c r="M13" i="5" s="1"/>
  <c r="L12" i="5"/>
  <c r="L13" i="5" s="1"/>
  <c r="K12" i="5"/>
  <c r="K13" i="5" s="1"/>
  <c r="J12" i="5"/>
  <c r="J13" i="5" s="1"/>
  <c r="I12" i="5"/>
  <c r="I13" i="5" s="1"/>
  <c r="H12" i="5"/>
  <c r="H13" i="5" s="1"/>
  <c r="U22" i="5" s="1"/>
  <c r="H30" i="5" s="1"/>
  <c r="G12" i="5"/>
  <c r="G13" i="5" s="1"/>
  <c r="T22" i="5" s="1"/>
  <c r="G30" i="5" s="1"/>
  <c r="F12" i="5"/>
  <c r="E12" i="5"/>
  <c r="D12" i="5"/>
  <c r="C12" i="5"/>
  <c r="C13" i="5" s="1"/>
  <c r="B12" i="5"/>
  <c r="B13" i="5" s="1"/>
  <c r="B10" i="5"/>
  <c r="B3" i="5"/>
  <c r="K25" i="5" s="1"/>
  <c r="K26" i="5" s="1"/>
  <c r="P52" i="2"/>
  <c r="Q52" i="2"/>
  <c r="R52" i="2"/>
  <c r="S52" i="2"/>
  <c r="T52" i="2"/>
  <c r="U52" i="2"/>
  <c r="V52" i="2"/>
  <c r="W52" i="2"/>
  <c r="X52" i="2"/>
  <c r="Y52" i="2"/>
  <c r="Z52" i="2"/>
  <c r="AA52" i="2"/>
  <c r="O52" i="2"/>
  <c r="C52" i="2"/>
  <c r="D52" i="2"/>
  <c r="E52" i="2"/>
  <c r="F52" i="2"/>
  <c r="G52" i="2"/>
  <c r="H52" i="2"/>
  <c r="I52" i="2"/>
  <c r="J52" i="2"/>
  <c r="K52" i="2"/>
  <c r="L52" i="2"/>
  <c r="M52" i="2"/>
  <c r="N52" i="2"/>
  <c r="B52" i="2"/>
  <c r="C50" i="2"/>
  <c r="D50" i="2"/>
  <c r="E50" i="2"/>
  <c r="F50" i="2"/>
  <c r="G50" i="2"/>
  <c r="H50" i="2"/>
  <c r="I50" i="2"/>
  <c r="J50" i="2"/>
  <c r="K50" i="2"/>
  <c r="L50" i="2"/>
  <c r="M50" i="2"/>
  <c r="N50" i="2"/>
  <c r="B50" i="2"/>
  <c r="N48" i="2"/>
  <c r="N46" i="2"/>
  <c r="N45" i="2"/>
  <c r="P42" i="2"/>
  <c r="Q42" i="2"/>
  <c r="R42" i="2"/>
  <c r="S42" i="2"/>
  <c r="T42" i="2"/>
  <c r="U42" i="2"/>
  <c r="V42" i="2"/>
  <c r="W42" i="2"/>
  <c r="X42" i="2"/>
  <c r="Y42" i="2"/>
  <c r="Z42" i="2"/>
  <c r="AA42" i="2"/>
  <c r="O42" i="2"/>
  <c r="C42" i="2"/>
  <c r="D42" i="2"/>
  <c r="E42" i="2"/>
  <c r="F42" i="2"/>
  <c r="G42" i="2"/>
  <c r="H42" i="2"/>
  <c r="I42" i="2"/>
  <c r="J42" i="2"/>
  <c r="K42" i="2"/>
  <c r="L42" i="2"/>
  <c r="M42" i="2"/>
  <c r="N42" i="2"/>
  <c r="B42" i="2"/>
  <c r="C40" i="2"/>
  <c r="D40" i="2"/>
  <c r="E40" i="2"/>
  <c r="F40" i="2"/>
  <c r="G40" i="2"/>
  <c r="H40" i="2"/>
  <c r="I40" i="2"/>
  <c r="J40" i="2"/>
  <c r="K40" i="2"/>
  <c r="L40" i="2"/>
  <c r="M40" i="2"/>
  <c r="N40" i="2"/>
  <c r="B40" i="2"/>
  <c r="B38" i="2"/>
  <c r="N38" i="2"/>
  <c r="N36" i="2"/>
  <c r="N35" i="2"/>
  <c r="P32" i="2"/>
  <c r="Q32" i="2"/>
  <c r="R32" i="2"/>
  <c r="S32" i="2"/>
  <c r="T32" i="2"/>
  <c r="U32" i="2"/>
  <c r="V32" i="2"/>
  <c r="W32" i="2"/>
  <c r="X32" i="2"/>
  <c r="Y32" i="2"/>
  <c r="Z32" i="2"/>
  <c r="AA32" i="2"/>
  <c r="O32" i="2"/>
  <c r="C32" i="2"/>
  <c r="D32" i="2"/>
  <c r="E32" i="2"/>
  <c r="F32" i="2"/>
  <c r="G32" i="2"/>
  <c r="H32" i="2"/>
  <c r="I32" i="2"/>
  <c r="J32" i="2"/>
  <c r="K32" i="2"/>
  <c r="L32" i="2"/>
  <c r="M32" i="2"/>
  <c r="N32" i="2"/>
  <c r="C30" i="2"/>
  <c r="D30" i="2"/>
  <c r="E30" i="2"/>
  <c r="F30" i="2"/>
  <c r="G30" i="2"/>
  <c r="H30" i="2"/>
  <c r="I30" i="2"/>
  <c r="J30" i="2"/>
  <c r="K30" i="2"/>
  <c r="L30" i="2"/>
  <c r="M30" i="2"/>
  <c r="N30" i="2"/>
  <c r="B30" i="2"/>
  <c r="N28" i="2"/>
  <c r="N26" i="2"/>
  <c r="N25" i="2"/>
  <c r="P22" i="2"/>
  <c r="Q22" i="2"/>
  <c r="R22" i="2"/>
  <c r="S22" i="2"/>
  <c r="T22" i="2"/>
  <c r="U22" i="2"/>
  <c r="V22" i="2"/>
  <c r="W22" i="2"/>
  <c r="X22" i="2"/>
  <c r="Y22" i="2"/>
  <c r="Z22" i="2"/>
  <c r="AA22" i="2"/>
  <c r="O22" i="2"/>
  <c r="N22" i="2"/>
  <c r="M22" i="2"/>
  <c r="N20" i="2"/>
  <c r="N18" i="2"/>
  <c r="Z12" i="2"/>
  <c r="Z13" i="2" s="1"/>
  <c r="AA12" i="2"/>
  <c r="AA13" i="2" s="1"/>
  <c r="D25" i="6" l="1"/>
  <c r="D26" i="6" s="1"/>
  <c r="E25" i="6"/>
  <c r="E26" i="6" s="1"/>
  <c r="F25" i="6"/>
  <c r="F26" i="6" s="1"/>
  <c r="G25" i="6"/>
  <c r="G26" i="6" s="1"/>
  <c r="I18" i="6"/>
  <c r="I22" i="6" s="1"/>
  <c r="X32" i="6" s="1"/>
  <c r="I40" i="6" s="1"/>
  <c r="B16" i="6"/>
  <c r="C16" i="6"/>
  <c r="B25" i="6"/>
  <c r="C25" i="6"/>
  <c r="C26" i="6" s="1"/>
  <c r="L25" i="6"/>
  <c r="L26" i="6" s="1"/>
  <c r="J18" i="6"/>
  <c r="J22" i="6" s="1"/>
  <c r="Y32" i="6" s="1"/>
  <c r="J40" i="6" s="1"/>
  <c r="Y22" i="6"/>
  <c r="J30" i="6" s="1"/>
  <c r="O22" i="6"/>
  <c r="B26" i="6"/>
  <c r="M25" i="6"/>
  <c r="M26" i="6" s="1"/>
  <c r="K18" i="6"/>
  <c r="K22" i="6" s="1"/>
  <c r="Z32" i="6" s="1"/>
  <c r="K40" i="6" s="1"/>
  <c r="Z22" i="6"/>
  <c r="K30" i="6" s="1"/>
  <c r="X22" i="6"/>
  <c r="I30" i="6" s="1"/>
  <c r="P22" i="6"/>
  <c r="P25" i="6"/>
  <c r="P26" i="6" s="1"/>
  <c r="O25" i="6"/>
  <c r="O26" i="6" s="1"/>
  <c r="L18" i="6"/>
  <c r="L22" i="6" s="1"/>
  <c r="AA32" i="6" s="1"/>
  <c r="L40" i="6" s="1"/>
  <c r="F18" i="6"/>
  <c r="F22" i="6" s="1"/>
  <c r="U32" i="6" s="1"/>
  <c r="F40" i="6" s="1"/>
  <c r="N18" i="6"/>
  <c r="N22" i="6" s="1"/>
  <c r="AC32" i="6" s="1"/>
  <c r="N40" i="6" s="1"/>
  <c r="M18" i="6"/>
  <c r="M22" i="6" s="1"/>
  <c r="AB32" i="6" s="1"/>
  <c r="M40" i="6" s="1"/>
  <c r="D18" i="6"/>
  <c r="D22" i="6" s="1"/>
  <c r="S32" i="6" s="1"/>
  <c r="D40" i="6" s="1"/>
  <c r="E18" i="6"/>
  <c r="E22" i="6" s="1"/>
  <c r="T32" i="6" s="1"/>
  <c r="E40" i="6" s="1"/>
  <c r="G18" i="6"/>
  <c r="G22" i="6" s="1"/>
  <c r="V32" i="6" s="1"/>
  <c r="G40" i="6" s="1"/>
  <c r="B18" i="6"/>
  <c r="B22" i="6" s="1"/>
  <c r="Q32" i="6" s="1"/>
  <c r="B40" i="6" s="1"/>
  <c r="C18" i="6"/>
  <c r="C22" i="6" s="1"/>
  <c r="R32" i="6" s="1"/>
  <c r="C40" i="6" s="1"/>
  <c r="B4" i="6"/>
  <c r="I25" i="6"/>
  <c r="I26" i="6" s="1"/>
  <c r="H18" i="6"/>
  <c r="H22" i="6" s="1"/>
  <c r="W32" i="6" s="1"/>
  <c r="H40" i="6" s="1"/>
  <c r="J25" i="6"/>
  <c r="J26" i="6" s="1"/>
  <c r="H25" i="6"/>
  <c r="H26" i="6" s="1"/>
  <c r="I18" i="5"/>
  <c r="I22" i="5" s="1"/>
  <c r="V22" i="5"/>
  <c r="I30" i="5" s="1"/>
  <c r="L18" i="5"/>
  <c r="Y22" i="5"/>
  <c r="L30" i="5" s="1"/>
  <c r="J18" i="5"/>
  <c r="J22" i="5" s="1"/>
  <c r="W32" i="5" s="1"/>
  <c r="J40" i="5" s="1"/>
  <c r="W22" i="5"/>
  <c r="J30" i="5" s="1"/>
  <c r="M18" i="5"/>
  <c r="Z22" i="5"/>
  <c r="M30" i="5" s="1"/>
  <c r="K18" i="5"/>
  <c r="K22" i="5" s="1"/>
  <c r="X22" i="5"/>
  <c r="K30" i="5" s="1"/>
  <c r="R32" i="5"/>
  <c r="E40" i="5" s="1"/>
  <c r="E28" i="5"/>
  <c r="Q32" i="5"/>
  <c r="D40" i="5" s="1"/>
  <c r="D28" i="5"/>
  <c r="D32" i="5" s="1"/>
  <c r="B20" i="5"/>
  <c r="N18" i="5"/>
  <c r="N22" i="5" s="1"/>
  <c r="AA22" i="5"/>
  <c r="N30" i="5" s="1"/>
  <c r="V32" i="5"/>
  <c r="I40" i="5" s="1"/>
  <c r="I28" i="5"/>
  <c r="I32" i="5" s="1"/>
  <c r="P22" i="5"/>
  <c r="C30" i="5" s="1"/>
  <c r="C18" i="5"/>
  <c r="C22" i="5" s="1"/>
  <c r="L22" i="5"/>
  <c r="B18" i="5"/>
  <c r="O22" i="5"/>
  <c r="B30" i="5" s="1"/>
  <c r="M22" i="5"/>
  <c r="Q22" i="5"/>
  <c r="D30" i="5" s="1"/>
  <c r="R22" i="5"/>
  <c r="E30" i="5" s="1"/>
  <c r="H25" i="5"/>
  <c r="H26" i="5" s="1"/>
  <c r="F18" i="5"/>
  <c r="F22" i="5" s="1"/>
  <c r="B4" i="5"/>
  <c r="I25" i="5"/>
  <c r="I26" i="5" s="1"/>
  <c r="G18" i="5"/>
  <c r="G22" i="5" s="1"/>
  <c r="J25" i="5"/>
  <c r="J26" i="5" s="1"/>
  <c r="H18" i="5"/>
  <c r="H22" i="5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B15" i="2"/>
  <c r="B16" i="2" s="1"/>
  <c r="Y12" i="2"/>
  <c r="Y13" i="2" s="1"/>
  <c r="M20" i="2" s="1"/>
  <c r="X12" i="2"/>
  <c r="X13" i="2" s="1"/>
  <c r="L20" i="2" s="1"/>
  <c r="W12" i="2"/>
  <c r="W13" i="2" s="1"/>
  <c r="K20" i="2" s="1"/>
  <c r="V12" i="2"/>
  <c r="V13" i="2" s="1"/>
  <c r="J20" i="2" s="1"/>
  <c r="U12" i="2"/>
  <c r="U13" i="2" s="1"/>
  <c r="I20" i="2" s="1"/>
  <c r="T12" i="2"/>
  <c r="T13" i="2" s="1"/>
  <c r="H20" i="2" s="1"/>
  <c r="S12" i="2"/>
  <c r="S13" i="2" s="1"/>
  <c r="G20" i="2" s="1"/>
  <c r="R12" i="2"/>
  <c r="R13" i="2" s="1"/>
  <c r="F20" i="2" s="1"/>
  <c r="Q12" i="2"/>
  <c r="Q13" i="2" s="1"/>
  <c r="E20" i="2" s="1"/>
  <c r="P12" i="2"/>
  <c r="P13" i="2" s="1"/>
  <c r="D20" i="2" s="1"/>
  <c r="O12" i="2"/>
  <c r="O13" i="2" s="1"/>
  <c r="C20" i="2" s="1"/>
  <c r="N12" i="2"/>
  <c r="N13" i="2" s="1"/>
  <c r="B20" i="2" s="1"/>
  <c r="M12" i="2"/>
  <c r="M13" i="2" s="1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  <c r="B12" i="2"/>
  <c r="B13" i="2" s="1"/>
  <c r="B10" i="2"/>
  <c r="B3" i="2"/>
  <c r="H25" i="2" s="1"/>
  <c r="H26" i="2" s="1"/>
  <c r="N25" i="6" l="1"/>
  <c r="N26" i="6" s="1"/>
  <c r="I28" i="6"/>
  <c r="I32" i="6" s="1"/>
  <c r="J28" i="6"/>
  <c r="J32" i="6" s="1"/>
  <c r="AE32" i="6"/>
  <c r="P40" i="6" s="1"/>
  <c r="P28" i="6"/>
  <c r="P32" i="6" s="1"/>
  <c r="AD32" i="6"/>
  <c r="O40" i="6" s="1"/>
  <c r="O28" i="6"/>
  <c r="O32" i="6" s="1"/>
  <c r="K28" i="6"/>
  <c r="K32" i="6" s="1"/>
  <c r="N28" i="6"/>
  <c r="N32" i="6" s="1"/>
  <c r="I38" i="6"/>
  <c r="D28" i="6"/>
  <c r="D32" i="6" s="1"/>
  <c r="K38" i="6"/>
  <c r="G35" i="6"/>
  <c r="G36" i="6" s="1"/>
  <c r="L35" i="6"/>
  <c r="L36" i="6" s="1"/>
  <c r="B5" i="6"/>
  <c r="J35" i="6"/>
  <c r="J36" i="6" s="1"/>
  <c r="J38" i="6" s="1"/>
  <c r="F35" i="6"/>
  <c r="F36" i="6" s="1"/>
  <c r="E35" i="6"/>
  <c r="C35" i="6"/>
  <c r="B35" i="6"/>
  <c r="K35" i="6"/>
  <c r="K36" i="6" s="1"/>
  <c r="I35" i="6"/>
  <c r="I36" i="6" s="1"/>
  <c r="H35" i="6"/>
  <c r="H36" i="6" s="1"/>
  <c r="D35" i="6"/>
  <c r="L28" i="6"/>
  <c r="L32" i="6" s="1"/>
  <c r="E28" i="6"/>
  <c r="E32" i="6" s="1"/>
  <c r="M28" i="6"/>
  <c r="M32" i="6" s="1"/>
  <c r="H28" i="6"/>
  <c r="H32" i="6" s="1"/>
  <c r="C28" i="6"/>
  <c r="C32" i="6" s="1"/>
  <c r="G28" i="6"/>
  <c r="G32" i="6" s="1"/>
  <c r="F28" i="6"/>
  <c r="F32" i="6" s="1"/>
  <c r="J28" i="5"/>
  <c r="J32" i="5" s="1"/>
  <c r="B22" i="5"/>
  <c r="W42" i="5"/>
  <c r="J50" i="5" s="1"/>
  <c r="U32" i="5"/>
  <c r="H40" i="5" s="1"/>
  <c r="H28" i="5"/>
  <c r="H32" i="5" s="1"/>
  <c r="G35" i="5"/>
  <c r="G36" i="5" s="1"/>
  <c r="F35" i="5"/>
  <c r="F36" i="5" s="1"/>
  <c r="D35" i="5"/>
  <c r="D36" i="5" s="1"/>
  <c r="C35" i="5"/>
  <c r="L35" i="5"/>
  <c r="L36" i="5" s="1"/>
  <c r="B5" i="5"/>
  <c r="K35" i="5"/>
  <c r="K36" i="5" s="1"/>
  <c r="E35" i="5"/>
  <c r="E36" i="5" s="1"/>
  <c r="J35" i="5"/>
  <c r="J36" i="5" s="1"/>
  <c r="J38" i="5" s="1"/>
  <c r="J42" i="5" s="1"/>
  <c r="I35" i="5"/>
  <c r="I36" i="5" s="1"/>
  <c r="I38" i="5" s="1"/>
  <c r="I42" i="5" s="1"/>
  <c r="H35" i="5"/>
  <c r="H36" i="5" s="1"/>
  <c r="B35" i="5"/>
  <c r="O32" i="5"/>
  <c r="B40" i="5" s="1"/>
  <c r="B28" i="5"/>
  <c r="B32" i="5" s="1"/>
  <c r="V42" i="5"/>
  <c r="I50" i="5" s="1"/>
  <c r="S32" i="5"/>
  <c r="F40" i="5" s="1"/>
  <c r="F28" i="5"/>
  <c r="F32" i="5" s="1"/>
  <c r="Q42" i="5"/>
  <c r="D50" i="5" s="1"/>
  <c r="D38" i="5"/>
  <c r="D42" i="5" s="1"/>
  <c r="L28" i="5"/>
  <c r="L32" i="5" s="1"/>
  <c r="Y32" i="5"/>
  <c r="L40" i="5" s="1"/>
  <c r="K28" i="5"/>
  <c r="K32" i="5" s="1"/>
  <c r="X32" i="5"/>
  <c r="K40" i="5" s="1"/>
  <c r="Z32" i="5"/>
  <c r="M40" i="5" s="1"/>
  <c r="M28" i="5"/>
  <c r="M32" i="5" s="1"/>
  <c r="E32" i="5"/>
  <c r="C28" i="5"/>
  <c r="C32" i="5" s="1"/>
  <c r="P32" i="5"/>
  <c r="C40" i="5" s="1"/>
  <c r="G28" i="5"/>
  <c r="G32" i="5" s="1"/>
  <c r="T32" i="5"/>
  <c r="G40" i="5" s="1"/>
  <c r="AA32" i="5"/>
  <c r="N40" i="5" s="1"/>
  <c r="N28" i="5"/>
  <c r="N32" i="5" s="1"/>
  <c r="C16" i="2"/>
  <c r="N15" i="2"/>
  <c r="N16" i="2" s="1"/>
  <c r="K25" i="2"/>
  <c r="K26" i="2" s="1"/>
  <c r="E25" i="2"/>
  <c r="E26" i="2" s="1"/>
  <c r="I25" i="2"/>
  <c r="I26" i="2" s="1"/>
  <c r="J25" i="2"/>
  <c r="J26" i="2" s="1"/>
  <c r="C18" i="2"/>
  <c r="C22" i="2" s="1"/>
  <c r="D18" i="2"/>
  <c r="D22" i="2" s="1"/>
  <c r="E18" i="2"/>
  <c r="E22" i="2" s="1"/>
  <c r="F18" i="2"/>
  <c r="F22" i="2" s="1"/>
  <c r="G18" i="2"/>
  <c r="G22" i="2" s="1"/>
  <c r="B18" i="2"/>
  <c r="B22" i="2" s="1"/>
  <c r="H18" i="2"/>
  <c r="H22" i="2" s="1"/>
  <c r="I18" i="2"/>
  <c r="I22" i="2" s="1"/>
  <c r="J18" i="2"/>
  <c r="J22" i="2" s="1"/>
  <c r="M18" i="2"/>
  <c r="K18" i="2"/>
  <c r="K22" i="2" s="1"/>
  <c r="L18" i="2"/>
  <c r="L22" i="2" s="1"/>
  <c r="C25" i="2"/>
  <c r="C26" i="2" s="1"/>
  <c r="L25" i="2"/>
  <c r="L26" i="2" s="1"/>
  <c r="B25" i="2"/>
  <c r="D25" i="2"/>
  <c r="D26" i="2" s="1"/>
  <c r="F25" i="2"/>
  <c r="F26" i="2" s="1"/>
  <c r="B4" i="2"/>
  <c r="G25" i="2"/>
  <c r="G26" i="2" s="1"/>
  <c r="D36" i="6" l="1"/>
  <c r="O35" i="6"/>
  <c r="O36" i="6" s="1"/>
  <c r="E36" i="6"/>
  <c r="P35" i="6"/>
  <c r="P36" i="6" s="1"/>
  <c r="O38" i="6"/>
  <c r="P38" i="6"/>
  <c r="D38" i="6"/>
  <c r="B6" i="6"/>
  <c r="B7" i="6" s="1"/>
  <c r="B8" i="6" s="1"/>
  <c r="B9" i="6" s="1"/>
  <c r="L45" i="6"/>
  <c r="L46" i="6" s="1"/>
  <c r="F45" i="6"/>
  <c r="F46" i="6" s="1"/>
  <c r="E45" i="6"/>
  <c r="E46" i="6" s="1"/>
  <c r="C45" i="6"/>
  <c r="J45" i="6"/>
  <c r="J46" i="6" s="1"/>
  <c r="J48" i="6" s="1"/>
  <c r="I45" i="6"/>
  <c r="I46" i="6" s="1"/>
  <c r="I48" i="6" s="1"/>
  <c r="D45" i="6"/>
  <c r="D46" i="6" s="1"/>
  <c r="K45" i="6"/>
  <c r="K46" i="6" s="1"/>
  <c r="K48" i="6" s="1"/>
  <c r="H45" i="6"/>
  <c r="H46" i="6" s="1"/>
  <c r="G45" i="6"/>
  <c r="G46" i="6" s="1"/>
  <c r="B45" i="6"/>
  <c r="E38" i="6"/>
  <c r="L38" i="6"/>
  <c r="F38" i="6"/>
  <c r="N38" i="6"/>
  <c r="M35" i="6"/>
  <c r="M36" i="6" s="1"/>
  <c r="M38" i="6" s="1"/>
  <c r="B36" i="6"/>
  <c r="H38" i="6"/>
  <c r="G38" i="6"/>
  <c r="B28" i="6"/>
  <c r="B32" i="6" s="1"/>
  <c r="C36" i="6"/>
  <c r="C38" i="6" s="1"/>
  <c r="N35" i="6"/>
  <c r="N36" i="6" s="1"/>
  <c r="V52" i="5"/>
  <c r="W52" i="5"/>
  <c r="M35" i="5"/>
  <c r="M36" i="5" s="1"/>
  <c r="B36" i="5"/>
  <c r="B38" i="5" s="1"/>
  <c r="B42" i="5" s="1"/>
  <c r="M38" i="5"/>
  <c r="M42" i="5" s="1"/>
  <c r="Z42" i="5"/>
  <c r="M50" i="5" s="1"/>
  <c r="B6" i="5"/>
  <c r="B7" i="5" s="1"/>
  <c r="B8" i="5" s="1"/>
  <c r="B9" i="5" s="1"/>
  <c r="K45" i="5"/>
  <c r="K46" i="5" s="1"/>
  <c r="H45" i="5"/>
  <c r="H46" i="5" s="1"/>
  <c r="B45" i="5"/>
  <c r="J45" i="5"/>
  <c r="J46" i="5" s="1"/>
  <c r="J48" i="5" s="1"/>
  <c r="J52" i="5" s="1"/>
  <c r="G45" i="5"/>
  <c r="G46" i="5" s="1"/>
  <c r="F45" i="5"/>
  <c r="F46" i="5" s="1"/>
  <c r="I45" i="5"/>
  <c r="I46" i="5" s="1"/>
  <c r="I48" i="5" s="1"/>
  <c r="I52" i="5" s="1"/>
  <c r="E45" i="5"/>
  <c r="E46" i="5" s="1"/>
  <c r="D45" i="5"/>
  <c r="D46" i="5" s="1"/>
  <c r="C45" i="5"/>
  <c r="L45" i="5"/>
  <c r="L46" i="5" s="1"/>
  <c r="D48" i="5"/>
  <c r="D52" i="5" s="1"/>
  <c r="Q52" i="5"/>
  <c r="F38" i="5"/>
  <c r="F42" i="5" s="1"/>
  <c r="S42" i="5"/>
  <c r="F50" i="5" s="1"/>
  <c r="K38" i="5"/>
  <c r="K42" i="5" s="1"/>
  <c r="X42" i="5"/>
  <c r="K50" i="5" s="1"/>
  <c r="Y42" i="5"/>
  <c r="L50" i="5" s="1"/>
  <c r="L38" i="5"/>
  <c r="L42" i="5" s="1"/>
  <c r="H38" i="5"/>
  <c r="H42" i="5" s="1"/>
  <c r="U42" i="5"/>
  <c r="H50" i="5" s="1"/>
  <c r="C38" i="5"/>
  <c r="C42" i="5" s="1"/>
  <c r="P42" i="5"/>
  <c r="C50" i="5" s="1"/>
  <c r="R42" i="5"/>
  <c r="E50" i="5" s="1"/>
  <c r="E38" i="5"/>
  <c r="E42" i="5" s="1"/>
  <c r="G38" i="5"/>
  <c r="G42" i="5" s="1"/>
  <c r="T42" i="5"/>
  <c r="G50" i="5" s="1"/>
  <c r="O42" i="5"/>
  <c r="B50" i="5" s="1"/>
  <c r="N35" i="5"/>
  <c r="N36" i="5" s="1"/>
  <c r="C36" i="5"/>
  <c r="AA42" i="5"/>
  <c r="N50" i="5" s="1"/>
  <c r="N38" i="5"/>
  <c r="N42" i="5" s="1"/>
  <c r="D28" i="2"/>
  <c r="L28" i="2"/>
  <c r="I28" i="2"/>
  <c r="H28" i="2"/>
  <c r="C28" i="2"/>
  <c r="K28" i="2"/>
  <c r="G28" i="2"/>
  <c r="F28" i="2"/>
  <c r="M25" i="2"/>
  <c r="M26" i="2" s="1"/>
  <c r="M28" i="2" s="1"/>
  <c r="B26" i="2"/>
  <c r="B28" i="2" s="1"/>
  <c r="B32" i="2" s="1"/>
  <c r="J35" i="2"/>
  <c r="J36" i="2" s="1"/>
  <c r="I35" i="2"/>
  <c r="I36" i="2" s="1"/>
  <c r="H35" i="2"/>
  <c r="H36" i="2" s="1"/>
  <c r="B5" i="2"/>
  <c r="G35" i="2"/>
  <c r="G36" i="2" s="1"/>
  <c r="F35" i="2"/>
  <c r="F36" i="2" s="1"/>
  <c r="E35" i="2"/>
  <c r="E36" i="2" s="1"/>
  <c r="D35" i="2"/>
  <c r="D36" i="2" s="1"/>
  <c r="B35" i="2"/>
  <c r="L35" i="2"/>
  <c r="L36" i="2" s="1"/>
  <c r="K35" i="2"/>
  <c r="K36" i="2" s="1"/>
  <c r="C35" i="2"/>
  <c r="C36" i="2" s="1"/>
  <c r="J28" i="2"/>
  <c r="E28" i="2"/>
  <c r="N45" i="6" l="1"/>
  <c r="N46" i="6" s="1"/>
  <c r="N48" i="6" s="1"/>
  <c r="C46" i="6"/>
  <c r="C48" i="6" s="1"/>
  <c r="F48" i="6"/>
  <c r="D48" i="6"/>
  <c r="H48" i="6"/>
  <c r="G48" i="6"/>
  <c r="B46" i="6"/>
  <c r="M45" i="6"/>
  <c r="M46" i="6" s="1"/>
  <c r="M48" i="6" s="1"/>
  <c r="B38" i="6"/>
  <c r="B42" i="6" s="1"/>
  <c r="L48" i="6"/>
  <c r="E48" i="6"/>
  <c r="O52" i="5"/>
  <c r="F48" i="5"/>
  <c r="F52" i="5" s="1"/>
  <c r="S52" i="5"/>
  <c r="C48" i="5"/>
  <c r="C52" i="5" s="1"/>
  <c r="P52" i="5"/>
  <c r="U52" i="5"/>
  <c r="H48" i="5"/>
  <c r="H52" i="5" s="1"/>
  <c r="Y52" i="5"/>
  <c r="L48" i="5"/>
  <c r="L52" i="5" s="1"/>
  <c r="AA52" i="5"/>
  <c r="N48" i="5"/>
  <c r="N52" i="5" s="1"/>
  <c r="X52" i="5"/>
  <c r="K48" i="5"/>
  <c r="K52" i="5" s="1"/>
  <c r="T52" i="5"/>
  <c r="G48" i="5"/>
  <c r="G52" i="5" s="1"/>
  <c r="N45" i="5"/>
  <c r="N46" i="5" s="1"/>
  <c r="C46" i="5"/>
  <c r="B46" i="5"/>
  <c r="B48" i="5" s="1"/>
  <c r="B52" i="5" s="1"/>
  <c r="M45" i="5"/>
  <c r="M46" i="5" s="1"/>
  <c r="Z52" i="5"/>
  <c r="M48" i="5"/>
  <c r="M52" i="5" s="1"/>
  <c r="E48" i="5"/>
  <c r="E52" i="5" s="1"/>
  <c r="R52" i="5"/>
  <c r="G38" i="2"/>
  <c r="E38" i="2"/>
  <c r="K38" i="2"/>
  <c r="C38" i="2"/>
  <c r="J38" i="2"/>
  <c r="J45" i="2"/>
  <c r="J46" i="2" s="1"/>
  <c r="I45" i="2"/>
  <c r="I46" i="2" s="1"/>
  <c r="H45" i="2"/>
  <c r="H46" i="2" s="1"/>
  <c r="G45" i="2"/>
  <c r="G46" i="2" s="1"/>
  <c r="B6" i="2"/>
  <c r="B7" i="2" s="1"/>
  <c r="B8" i="2" s="1"/>
  <c r="B9" i="2" s="1"/>
  <c r="F45" i="2"/>
  <c r="F46" i="2" s="1"/>
  <c r="E45" i="2"/>
  <c r="E46" i="2" s="1"/>
  <c r="D45" i="2"/>
  <c r="D46" i="2" s="1"/>
  <c r="B45" i="2"/>
  <c r="C45" i="2"/>
  <c r="C46" i="2" s="1"/>
  <c r="L45" i="2"/>
  <c r="L46" i="2" s="1"/>
  <c r="K45" i="2"/>
  <c r="K46" i="2" s="1"/>
  <c r="I38" i="2"/>
  <c r="L38" i="2"/>
  <c r="D38" i="2"/>
  <c r="H38" i="2"/>
  <c r="M35" i="2"/>
  <c r="M36" i="2" s="1"/>
  <c r="M38" i="2" s="1"/>
  <c r="B36" i="2"/>
  <c r="F38" i="2"/>
  <c r="B48" i="6" l="1"/>
  <c r="I48" i="2"/>
  <c r="J48" i="2"/>
  <c r="B46" i="2"/>
  <c r="B48" i="2" s="1"/>
  <c r="M45" i="2"/>
  <c r="M46" i="2" s="1"/>
  <c r="M48" i="2" s="1"/>
  <c r="F48" i="2"/>
  <c r="H48" i="2"/>
  <c r="C48" i="2"/>
  <c r="D48" i="2"/>
  <c r="K48" i="2"/>
  <c r="E48" i="2"/>
  <c r="G48" i="2"/>
  <c r="L48" i="2"/>
</calcChain>
</file>

<file path=xl/sharedStrings.xml><?xml version="1.0" encoding="utf-8"?>
<sst xmlns="http://schemas.openxmlformats.org/spreadsheetml/2006/main" count="114" uniqueCount="40">
  <si>
    <t>фио</t>
  </si>
  <si>
    <t>ключ1</t>
  </si>
  <si>
    <t>3ОИБАС-1120</t>
  </si>
  <si>
    <t>ключ2</t>
  </si>
  <si>
    <t>ключ3</t>
  </si>
  <si>
    <t>ключ4</t>
  </si>
  <si>
    <t>ключ5</t>
  </si>
  <si>
    <t>ключ6</t>
  </si>
  <si>
    <t>ключ7</t>
  </si>
  <si>
    <t>ключ8</t>
  </si>
  <si>
    <t>длина т.</t>
  </si>
  <si>
    <t>перем. I =</t>
  </si>
  <si>
    <t>коды T(i)</t>
  </si>
  <si>
    <t>k1(i)</t>
  </si>
  <si>
    <t>коды k1</t>
  </si>
  <si>
    <t>F=L1+k1 mod 255</t>
  </si>
  <si>
    <t>R1 (i)</t>
  </si>
  <si>
    <t>C1 = F1 xor R1</t>
  </si>
  <si>
    <t>C1 (i)</t>
  </si>
  <si>
    <t>k2(i)</t>
  </si>
  <si>
    <t>коды k2</t>
  </si>
  <si>
    <t>F=L2+k2 mod 255</t>
  </si>
  <si>
    <t>R2 (i)</t>
  </si>
  <si>
    <t>C2 = F2 xor R2</t>
  </si>
  <si>
    <t>C2 (i)</t>
  </si>
  <si>
    <t>k3(i)</t>
  </si>
  <si>
    <t>коды k3</t>
  </si>
  <si>
    <t>F=L3+k3 mod 255</t>
  </si>
  <si>
    <t>R3 (i)</t>
  </si>
  <si>
    <t>C3 = F3 xor R3</t>
  </si>
  <si>
    <t>C3 (i)</t>
  </si>
  <si>
    <t>k4(i)</t>
  </si>
  <si>
    <t>коды k4</t>
  </si>
  <si>
    <t>F=L4+k4 mod 255</t>
  </si>
  <si>
    <t>R4 (i)</t>
  </si>
  <si>
    <t>C4 = F4 xor R4</t>
  </si>
  <si>
    <t>C4 (i)</t>
  </si>
  <si>
    <t>королев_тимофей_андреевич_</t>
  </si>
  <si>
    <t>дроздов_кирилл_николаевич_</t>
  </si>
  <si>
    <t>орлов_александр_султанбекович_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</si>
</sst>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4" borderId="0" xfId="0" applyFill="1"/>
    <xf numFmtId="0" fontId="2" fillId="5" borderId="1" xfId="2" applyFill="1" applyBorder="1"/>
    <xf numFmtId="0" fontId="2" fillId="5" borderId="0" xfId="2" applyFill="1"/>
    <xf numFmtId="0" fontId="1" fillId="6" borderId="1" xfId="1" applyFill="1" applyBorder="1"/>
    <xf numFmtId="0" fontId="1" fillId="6" borderId="2" xfId="1" applyFill="1" applyBorder="1"/>
    <xf numFmtId="0" fontId="1" fillId="6" borderId="0" xfId="1" applyFill="1"/>
    <xf numFmtId="0" fontId="2" fillId="6" borderId="0" xfId="2" applyFill="1"/>
    <xf numFmtId="0" fontId="2" fillId="6" borderId="3" xfId="2" applyFill="1" applyBorder="1"/>
    <xf numFmtId="0" fontId="2" fillId="6" borderId="2" xfId="2" applyFill="1" applyBorder="1"/>
    <xf numFmtId="0" fontId="2" fillId="5" borderId="2" xfId="2" applyFill="1" applyBorder="1"/>
    <xf numFmtId="0" fontId="2" fillId="5" borderId="3" xfId="2" applyFill="1" applyBorder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sqref="A1:XFD1048576"/>
    </sheetView>
  </sheetViews>
  <sheetFormatPr defaultRowHeight="15" x14ac:dyDescent="0.25"/>
  <cols>
    <col min="1" max="1" width="15.85546875" bestFit="1" customWidth="1"/>
    <col min="2" max="2" width="29.85546875" customWidth="1"/>
    <col min="3" max="3" width="17.42578125" customWidth="1"/>
  </cols>
  <sheetData>
    <row r="1" spans="1:27" x14ac:dyDescent="0.25">
      <c r="A1" t="s">
        <v>0</v>
      </c>
      <c r="B1" t="s">
        <v>37</v>
      </c>
    </row>
    <row r="2" spans="1:27" x14ac:dyDescent="0.25">
      <c r="A2" t="s">
        <v>1</v>
      </c>
      <c r="B2" t="s">
        <v>2</v>
      </c>
    </row>
    <row r="3" spans="1:27" x14ac:dyDescent="0.25">
      <c r="A3" t="s">
        <v>3</v>
      </c>
      <c r="B3" t="str">
        <f>CONCATENATE(MID(B2,2,LEN(B2)-1),MID(B2,1,1))</f>
        <v>ОИБАС-11203</v>
      </c>
    </row>
    <row r="4" spans="1:27" x14ac:dyDescent="0.25">
      <c r="A4" t="s">
        <v>4</v>
      </c>
      <c r="B4" t="str">
        <f t="shared" ref="B4:B9" si="0">CONCATENATE(MID(B3,2,LEN(B3)-1),MID(B3,1,1))</f>
        <v>ИБАС-11203О</v>
      </c>
    </row>
    <row r="5" spans="1:27" x14ac:dyDescent="0.25">
      <c r="A5" t="s">
        <v>5</v>
      </c>
      <c r="B5" t="str">
        <f t="shared" si="0"/>
        <v>БАС-11203ОИ</v>
      </c>
    </row>
    <row r="6" spans="1:27" x14ac:dyDescent="0.25">
      <c r="A6" t="s">
        <v>6</v>
      </c>
      <c r="B6" t="str">
        <f t="shared" si="0"/>
        <v>АС-11203ОИБ</v>
      </c>
    </row>
    <row r="7" spans="1:27" x14ac:dyDescent="0.25">
      <c r="A7" t="s">
        <v>7</v>
      </c>
      <c r="B7" t="str">
        <f t="shared" si="0"/>
        <v>С-11203ОИБА</v>
      </c>
    </row>
    <row r="8" spans="1:27" x14ac:dyDescent="0.25">
      <c r="A8" t="s">
        <v>8</v>
      </c>
      <c r="B8" t="str">
        <f t="shared" si="0"/>
        <v>-11203ОИБАС</v>
      </c>
    </row>
    <row r="9" spans="1:27" x14ac:dyDescent="0.25">
      <c r="A9" t="s">
        <v>9</v>
      </c>
      <c r="B9" t="str">
        <f t="shared" si="0"/>
        <v>11203ОИБАС-</v>
      </c>
    </row>
    <row r="10" spans="1:27" x14ac:dyDescent="0.25">
      <c r="A10" t="s">
        <v>10</v>
      </c>
      <c r="B10">
        <f>LEN(B1)</f>
        <v>26</v>
      </c>
    </row>
    <row r="11" spans="1:27" ht="15.75" thickBot="1" x14ac:dyDescent="0.3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</row>
    <row r="12" spans="1:27" ht="15.75" thickBot="1" x14ac:dyDescent="0.3">
      <c r="B12" s="4" t="str">
        <f>MID($B$1,B11,1)</f>
        <v>к</v>
      </c>
      <c r="C12" s="5" t="str">
        <f t="shared" ref="C12:AA12" si="1">MID($B$1,C11,1)</f>
        <v>о</v>
      </c>
      <c r="D12" s="5" t="str">
        <f t="shared" si="1"/>
        <v>р</v>
      </c>
      <c r="E12" s="5" t="str">
        <f t="shared" si="1"/>
        <v>о</v>
      </c>
      <c r="F12" s="5" t="str">
        <f t="shared" si="1"/>
        <v>л</v>
      </c>
      <c r="G12" s="5" t="str">
        <f t="shared" si="1"/>
        <v>е</v>
      </c>
      <c r="H12" s="5" t="str">
        <f t="shared" si="1"/>
        <v>в</v>
      </c>
      <c r="I12" s="5" t="str">
        <f t="shared" si="1"/>
        <v>_</v>
      </c>
      <c r="J12" s="5" t="str">
        <f t="shared" si="1"/>
        <v>т</v>
      </c>
      <c r="K12" s="5" t="str">
        <f t="shared" si="1"/>
        <v>и</v>
      </c>
      <c r="L12" s="5" t="str">
        <f t="shared" si="1"/>
        <v>м</v>
      </c>
      <c r="M12" s="5" t="str">
        <f t="shared" si="1"/>
        <v>о</v>
      </c>
      <c r="N12" s="8" t="str">
        <f t="shared" si="1"/>
        <v>ф</v>
      </c>
      <c r="O12" s="2" t="str">
        <f t="shared" si="1"/>
        <v>е</v>
      </c>
      <c r="P12" s="10" t="str">
        <f t="shared" si="1"/>
        <v>й</v>
      </c>
      <c r="Q12" s="10" t="str">
        <f t="shared" si="1"/>
        <v>_</v>
      </c>
      <c r="R12" s="10" t="str">
        <f t="shared" si="1"/>
        <v>а</v>
      </c>
      <c r="S12" s="10" t="str">
        <f t="shared" si="1"/>
        <v>н</v>
      </c>
      <c r="T12" s="10" t="str">
        <f t="shared" si="1"/>
        <v>д</v>
      </c>
      <c r="U12" s="10" t="str">
        <f t="shared" si="1"/>
        <v>р</v>
      </c>
      <c r="V12" s="10" t="str">
        <f t="shared" si="1"/>
        <v>е</v>
      </c>
      <c r="W12" s="10" t="str">
        <f t="shared" si="1"/>
        <v>е</v>
      </c>
      <c r="X12" s="10" t="str">
        <f t="shared" si="1"/>
        <v>в</v>
      </c>
      <c r="Y12" s="10" t="str">
        <f t="shared" si="1"/>
        <v>и</v>
      </c>
      <c r="Z12" s="10" t="str">
        <f t="shared" si="1"/>
        <v>ч</v>
      </c>
      <c r="AA12" s="11" t="str">
        <f t="shared" si="1"/>
        <v>_</v>
      </c>
    </row>
    <row r="13" spans="1:27" x14ac:dyDescent="0.25">
      <c r="A13" t="s">
        <v>12</v>
      </c>
      <c r="B13" s="6">
        <f>CODE(B12)</f>
        <v>234</v>
      </c>
      <c r="C13" s="6">
        <f t="shared" ref="C13:AA13" si="2">CODE(C12)</f>
        <v>238</v>
      </c>
      <c r="D13" s="6">
        <f t="shared" si="2"/>
        <v>240</v>
      </c>
      <c r="E13" s="6">
        <f t="shared" si="2"/>
        <v>238</v>
      </c>
      <c r="F13" s="6">
        <f t="shared" si="2"/>
        <v>235</v>
      </c>
      <c r="G13" s="6">
        <f t="shared" si="2"/>
        <v>229</v>
      </c>
      <c r="H13" s="6">
        <f t="shared" si="2"/>
        <v>226</v>
      </c>
      <c r="I13" s="6">
        <f t="shared" si="2"/>
        <v>95</v>
      </c>
      <c r="J13" s="6">
        <f t="shared" si="2"/>
        <v>242</v>
      </c>
      <c r="K13" s="6">
        <f t="shared" si="2"/>
        <v>232</v>
      </c>
      <c r="L13" s="6">
        <f t="shared" si="2"/>
        <v>236</v>
      </c>
      <c r="M13" s="6">
        <f t="shared" si="2"/>
        <v>238</v>
      </c>
      <c r="N13" s="7">
        <f t="shared" si="2"/>
        <v>244</v>
      </c>
      <c r="O13" s="3">
        <f t="shared" si="2"/>
        <v>229</v>
      </c>
      <c r="P13" s="3">
        <f t="shared" si="2"/>
        <v>233</v>
      </c>
      <c r="Q13" s="3">
        <f t="shared" si="2"/>
        <v>95</v>
      </c>
      <c r="R13" s="3">
        <f t="shared" si="2"/>
        <v>224</v>
      </c>
      <c r="S13" s="3">
        <f t="shared" si="2"/>
        <v>237</v>
      </c>
      <c r="T13" s="3">
        <f t="shared" si="2"/>
        <v>228</v>
      </c>
      <c r="U13" s="3">
        <f t="shared" si="2"/>
        <v>240</v>
      </c>
      <c r="V13" s="3">
        <f t="shared" si="2"/>
        <v>229</v>
      </c>
      <c r="W13" s="3">
        <f t="shared" si="2"/>
        <v>229</v>
      </c>
      <c r="X13" s="3">
        <f t="shared" si="2"/>
        <v>226</v>
      </c>
      <c r="Y13" s="3">
        <f t="shared" si="2"/>
        <v>232</v>
      </c>
      <c r="Z13" s="3">
        <f t="shared" si="2"/>
        <v>247</v>
      </c>
      <c r="AA13" s="3">
        <f t="shared" si="2"/>
        <v>95</v>
      </c>
    </row>
    <row r="15" spans="1:27" x14ac:dyDescent="0.25">
      <c r="A15" t="s">
        <v>13</v>
      </c>
      <c r="B15" t="str">
        <f>MID($B$2,B11,1)</f>
        <v>3</v>
      </c>
      <c r="C15" t="str">
        <f t="shared" ref="C15:L15" si="3">MID($B$2,C11,1)</f>
        <v>О</v>
      </c>
      <c r="D15" t="str">
        <f t="shared" si="3"/>
        <v>И</v>
      </c>
      <c r="E15" t="str">
        <f t="shared" si="3"/>
        <v>Б</v>
      </c>
      <c r="F15" t="str">
        <f t="shared" si="3"/>
        <v>А</v>
      </c>
      <c r="G15" t="str">
        <f t="shared" si="3"/>
        <v>С</v>
      </c>
      <c r="H15" t="str">
        <f t="shared" si="3"/>
        <v>-</v>
      </c>
      <c r="I15" t="str">
        <f t="shared" si="3"/>
        <v>1</v>
      </c>
      <c r="J15" t="str">
        <f t="shared" si="3"/>
        <v>1</v>
      </c>
      <c r="K15" t="str">
        <f t="shared" si="3"/>
        <v>2</v>
      </c>
      <c r="L15" t="str">
        <f t="shared" si="3"/>
        <v>0</v>
      </c>
      <c r="M15" t="str">
        <f>B15</f>
        <v>3</v>
      </c>
      <c r="N15" t="str">
        <f>C15</f>
        <v>О</v>
      </c>
    </row>
    <row r="16" spans="1:27" x14ac:dyDescent="0.25">
      <c r="A16" t="s">
        <v>14</v>
      </c>
      <c r="B16">
        <f>CODE(B15)</f>
        <v>51</v>
      </c>
      <c r="C16">
        <f t="shared" ref="C16:N16" si="4">CODE(C15)</f>
        <v>206</v>
      </c>
      <c r="D16">
        <f t="shared" si="4"/>
        <v>200</v>
      </c>
      <c r="E16">
        <f t="shared" si="4"/>
        <v>193</v>
      </c>
      <c r="F16">
        <f t="shared" si="4"/>
        <v>192</v>
      </c>
      <c r="G16">
        <f t="shared" si="4"/>
        <v>209</v>
      </c>
      <c r="H16">
        <f t="shared" si="4"/>
        <v>45</v>
      </c>
      <c r="I16">
        <f t="shared" si="4"/>
        <v>49</v>
      </c>
      <c r="J16">
        <f t="shared" si="4"/>
        <v>49</v>
      </c>
      <c r="K16">
        <f t="shared" si="4"/>
        <v>50</v>
      </c>
      <c r="L16">
        <f t="shared" si="4"/>
        <v>48</v>
      </c>
      <c r="M16">
        <f t="shared" si="4"/>
        <v>51</v>
      </c>
      <c r="N16">
        <f t="shared" si="4"/>
        <v>206</v>
      </c>
    </row>
    <row r="18" spans="1:27" x14ac:dyDescent="0.25">
      <c r="A18" t="s">
        <v>15</v>
      </c>
      <c r="B18">
        <f>MOD(B13+B16,255)</f>
        <v>30</v>
      </c>
      <c r="C18">
        <f t="shared" ref="C18:L18" si="5">MOD(C13+C16,255)</f>
        <v>189</v>
      </c>
      <c r="D18">
        <f t="shared" si="5"/>
        <v>185</v>
      </c>
      <c r="E18">
        <f t="shared" si="5"/>
        <v>176</v>
      </c>
      <c r="F18">
        <f t="shared" si="5"/>
        <v>172</v>
      </c>
      <c r="G18">
        <f t="shared" si="5"/>
        <v>183</v>
      </c>
      <c r="H18">
        <f t="shared" si="5"/>
        <v>16</v>
      </c>
      <c r="I18">
        <f t="shared" si="5"/>
        <v>144</v>
      </c>
      <c r="J18">
        <f t="shared" si="5"/>
        <v>36</v>
      </c>
      <c r="K18">
        <f t="shared" si="5"/>
        <v>27</v>
      </c>
      <c r="L18">
        <f t="shared" si="5"/>
        <v>29</v>
      </c>
      <c r="M18">
        <f>MOD(M13+M16,255)</f>
        <v>34</v>
      </c>
      <c r="N18">
        <f>MOD(N13+N16,255)</f>
        <v>195</v>
      </c>
    </row>
    <row r="20" spans="1:27" x14ac:dyDescent="0.25">
      <c r="A20" t="s">
        <v>16</v>
      </c>
      <c r="B20" s="3">
        <f>N13</f>
        <v>244</v>
      </c>
      <c r="C20" s="3">
        <f t="shared" ref="C20:N20" si="6">O13</f>
        <v>229</v>
      </c>
      <c r="D20" s="3">
        <f t="shared" si="6"/>
        <v>233</v>
      </c>
      <c r="E20" s="3">
        <f t="shared" si="6"/>
        <v>95</v>
      </c>
      <c r="F20" s="3">
        <f t="shared" si="6"/>
        <v>224</v>
      </c>
      <c r="G20" s="3">
        <f t="shared" si="6"/>
        <v>237</v>
      </c>
      <c r="H20" s="3">
        <f t="shared" si="6"/>
        <v>228</v>
      </c>
      <c r="I20" s="3">
        <f t="shared" si="6"/>
        <v>240</v>
      </c>
      <c r="J20" s="3">
        <f t="shared" si="6"/>
        <v>229</v>
      </c>
      <c r="K20" s="3">
        <f t="shared" si="6"/>
        <v>229</v>
      </c>
      <c r="L20" s="3">
        <f t="shared" si="6"/>
        <v>226</v>
      </c>
      <c r="M20" s="3">
        <f t="shared" si="6"/>
        <v>232</v>
      </c>
      <c r="N20" s="3">
        <f t="shared" si="6"/>
        <v>247</v>
      </c>
    </row>
    <row r="21" spans="1:27" x14ac:dyDescent="0.25">
      <c r="A21" t="s">
        <v>17</v>
      </c>
    </row>
    <row r="22" spans="1:27" x14ac:dyDescent="0.25">
      <c r="A22" t="s">
        <v>18</v>
      </c>
      <c r="B22" s="1">
        <f>_xlfn.BITXOR(B18,B20)</f>
        <v>234</v>
      </c>
      <c r="C22" s="1">
        <f t="shared" ref="C22:L22" si="7">_xlfn.BITXOR(C18,C20)</f>
        <v>88</v>
      </c>
      <c r="D22" s="1">
        <f t="shared" si="7"/>
        <v>80</v>
      </c>
      <c r="E22" s="1">
        <f t="shared" si="7"/>
        <v>239</v>
      </c>
      <c r="F22" s="1">
        <f t="shared" si="7"/>
        <v>76</v>
      </c>
      <c r="G22" s="1">
        <f t="shared" si="7"/>
        <v>90</v>
      </c>
      <c r="H22" s="1">
        <f t="shared" si="7"/>
        <v>244</v>
      </c>
      <c r="I22" s="1">
        <f t="shared" si="7"/>
        <v>96</v>
      </c>
      <c r="J22" s="1">
        <f t="shared" si="7"/>
        <v>193</v>
      </c>
      <c r="K22" s="1">
        <f t="shared" si="7"/>
        <v>254</v>
      </c>
      <c r="L22" s="1">
        <f t="shared" si="7"/>
        <v>255</v>
      </c>
      <c r="M22" s="1">
        <f>_xlfn.BITXOR(M18,M20)</f>
        <v>202</v>
      </c>
      <c r="N22" s="1">
        <f>_xlfn.BITXOR(N18,N20)</f>
        <v>52</v>
      </c>
      <c r="O22" s="6">
        <f>B13</f>
        <v>234</v>
      </c>
      <c r="P22" s="6">
        <f t="shared" ref="P22:AA22" si="8">C13</f>
        <v>238</v>
      </c>
      <c r="Q22" s="6">
        <f t="shared" si="8"/>
        <v>240</v>
      </c>
      <c r="R22" s="6">
        <f t="shared" si="8"/>
        <v>238</v>
      </c>
      <c r="S22" s="6">
        <f t="shared" si="8"/>
        <v>235</v>
      </c>
      <c r="T22" s="6">
        <f t="shared" si="8"/>
        <v>229</v>
      </c>
      <c r="U22" s="6">
        <f t="shared" si="8"/>
        <v>226</v>
      </c>
      <c r="V22" s="6">
        <f t="shared" si="8"/>
        <v>95</v>
      </c>
      <c r="W22" s="6">
        <f t="shared" si="8"/>
        <v>242</v>
      </c>
      <c r="X22" s="6">
        <f t="shared" si="8"/>
        <v>232</v>
      </c>
      <c r="Y22" s="6">
        <f t="shared" si="8"/>
        <v>236</v>
      </c>
      <c r="Z22" s="6">
        <f t="shared" si="8"/>
        <v>238</v>
      </c>
      <c r="AA22" s="6">
        <f t="shared" si="8"/>
        <v>244</v>
      </c>
    </row>
    <row r="25" spans="1:27" x14ac:dyDescent="0.25">
      <c r="A25" t="s">
        <v>19</v>
      </c>
      <c r="B25" t="str">
        <f>MID($B$3,B11,1)</f>
        <v>О</v>
      </c>
      <c r="C25" t="str">
        <f t="shared" ref="C25:L25" si="9">MID($B$3,C11,1)</f>
        <v>И</v>
      </c>
      <c r="D25" t="str">
        <f t="shared" si="9"/>
        <v>Б</v>
      </c>
      <c r="E25" t="str">
        <f t="shared" si="9"/>
        <v>А</v>
      </c>
      <c r="F25" t="str">
        <f t="shared" si="9"/>
        <v>С</v>
      </c>
      <c r="G25" t="str">
        <f t="shared" si="9"/>
        <v>-</v>
      </c>
      <c r="H25" t="str">
        <f t="shared" si="9"/>
        <v>1</v>
      </c>
      <c r="I25" t="str">
        <f t="shared" si="9"/>
        <v>1</v>
      </c>
      <c r="J25" t="str">
        <f t="shared" si="9"/>
        <v>2</v>
      </c>
      <c r="K25" t="str">
        <f t="shared" si="9"/>
        <v>0</v>
      </c>
      <c r="L25" t="str">
        <f t="shared" si="9"/>
        <v>3</v>
      </c>
      <c r="M25" t="str">
        <f>B25</f>
        <v>О</v>
      </c>
      <c r="N25" t="str">
        <f>C25</f>
        <v>И</v>
      </c>
    </row>
    <row r="26" spans="1:27" x14ac:dyDescent="0.25">
      <c r="A26" t="s">
        <v>20</v>
      </c>
      <c r="B26">
        <f>CODE(B25)</f>
        <v>206</v>
      </c>
      <c r="C26">
        <f t="shared" ref="C26:N26" si="10">CODE(C25)</f>
        <v>200</v>
      </c>
      <c r="D26">
        <f t="shared" si="10"/>
        <v>193</v>
      </c>
      <c r="E26">
        <f t="shared" si="10"/>
        <v>192</v>
      </c>
      <c r="F26">
        <f t="shared" si="10"/>
        <v>209</v>
      </c>
      <c r="G26">
        <f t="shared" si="10"/>
        <v>45</v>
      </c>
      <c r="H26">
        <f t="shared" si="10"/>
        <v>49</v>
      </c>
      <c r="I26">
        <f t="shared" si="10"/>
        <v>49</v>
      </c>
      <c r="J26">
        <f t="shared" si="10"/>
        <v>50</v>
      </c>
      <c r="K26">
        <f t="shared" si="10"/>
        <v>48</v>
      </c>
      <c r="L26">
        <f t="shared" si="10"/>
        <v>51</v>
      </c>
      <c r="M26">
        <f t="shared" si="10"/>
        <v>206</v>
      </c>
      <c r="N26">
        <f t="shared" si="10"/>
        <v>200</v>
      </c>
    </row>
    <row r="28" spans="1:27" x14ac:dyDescent="0.25">
      <c r="A28" t="s">
        <v>21</v>
      </c>
      <c r="B28">
        <f>MOD(B22+B26,255)</f>
        <v>185</v>
      </c>
      <c r="C28">
        <f t="shared" ref="C28:N28" si="11">MOD(C22+C26,255)</f>
        <v>33</v>
      </c>
      <c r="D28">
        <f t="shared" si="11"/>
        <v>18</v>
      </c>
      <c r="E28">
        <f t="shared" si="11"/>
        <v>176</v>
      </c>
      <c r="F28">
        <f t="shared" si="11"/>
        <v>30</v>
      </c>
      <c r="G28">
        <f t="shared" si="11"/>
        <v>135</v>
      </c>
      <c r="H28">
        <f t="shared" si="11"/>
        <v>38</v>
      </c>
      <c r="I28">
        <f t="shared" si="11"/>
        <v>145</v>
      </c>
      <c r="J28">
        <f t="shared" si="11"/>
        <v>243</v>
      </c>
      <c r="K28">
        <f t="shared" si="11"/>
        <v>47</v>
      </c>
      <c r="L28">
        <f t="shared" si="11"/>
        <v>51</v>
      </c>
      <c r="M28">
        <f t="shared" si="11"/>
        <v>153</v>
      </c>
      <c r="N28">
        <f t="shared" si="11"/>
        <v>252</v>
      </c>
    </row>
    <row r="30" spans="1:27" x14ac:dyDescent="0.25">
      <c r="A30" t="s">
        <v>22</v>
      </c>
      <c r="B30" s="6">
        <f>O22</f>
        <v>234</v>
      </c>
      <c r="C30" s="6">
        <f t="shared" ref="C30:N30" si="12">P22</f>
        <v>238</v>
      </c>
      <c r="D30" s="6">
        <f t="shared" si="12"/>
        <v>240</v>
      </c>
      <c r="E30" s="6">
        <f t="shared" si="12"/>
        <v>238</v>
      </c>
      <c r="F30" s="6">
        <f t="shared" si="12"/>
        <v>235</v>
      </c>
      <c r="G30" s="6">
        <f t="shared" si="12"/>
        <v>229</v>
      </c>
      <c r="H30" s="6">
        <f t="shared" si="12"/>
        <v>226</v>
      </c>
      <c r="I30" s="6">
        <f t="shared" si="12"/>
        <v>95</v>
      </c>
      <c r="J30" s="6">
        <f t="shared" si="12"/>
        <v>242</v>
      </c>
      <c r="K30" s="6">
        <f t="shared" si="12"/>
        <v>232</v>
      </c>
      <c r="L30" s="6">
        <f t="shared" si="12"/>
        <v>236</v>
      </c>
      <c r="M30" s="6">
        <f t="shared" si="12"/>
        <v>238</v>
      </c>
      <c r="N30" s="6">
        <f t="shared" si="12"/>
        <v>244</v>
      </c>
    </row>
    <row r="31" spans="1:27" x14ac:dyDescent="0.25">
      <c r="A31" t="s">
        <v>23</v>
      </c>
    </row>
    <row r="32" spans="1:27" x14ac:dyDescent="0.25">
      <c r="A32" t="s">
        <v>24</v>
      </c>
      <c r="B32" s="12">
        <f>_xlfn.BITXOR(B28,B30)</f>
        <v>83</v>
      </c>
      <c r="C32" s="12">
        <f t="shared" ref="C32:N32" si="13">_xlfn.BITXOR(C28,C30)</f>
        <v>207</v>
      </c>
      <c r="D32" s="12">
        <f t="shared" si="13"/>
        <v>226</v>
      </c>
      <c r="E32" s="12">
        <f t="shared" si="13"/>
        <v>94</v>
      </c>
      <c r="F32" s="12">
        <f t="shared" si="13"/>
        <v>245</v>
      </c>
      <c r="G32" s="12">
        <f t="shared" si="13"/>
        <v>98</v>
      </c>
      <c r="H32" s="12">
        <f t="shared" si="13"/>
        <v>196</v>
      </c>
      <c r="I32" s="12">
        <f t="shared" si="13"/>
        <v>206</v>
      </c>
      <c r="J32" s="12">
        <f t="shared" si="13"/>
        <v>1</v>
      </c>
      <c r="K32" s="12">
        <f t="shared" si="13"/>
        <v>199</v>
      </c>
      <c r="L32" s="12">
        <f t="shared" si="13"/>
        <v>223</v>
      </c>
      <c r="M32" s="12">
        <f t="shared" si="13"/>
        <v>119</v>
      </c>
      <c r="N32" s="12">
        <f t="shared" si="13"/>
        <v>8</v>
      </c>
      <c r="O32" s="1">
        <f>B22</f>
        <v>234</v>
      </c>
      <c r="P32" s="1">
        <f t="shared" ref="P32:AA32" si="14">C22</f>
        <v>88</v>
      </c>
      <c r="Q32" s="1">
        <f t="shared" si="14"/>
        <v>80</v>
      </c>
      <c r="R32" s="1">
        <f t="shared" si="14"/>
        <v>239</v>
      </c>
      <c r="S32" s="1">
        <f t="shared" si="14"/>
        <v>76</v>
      </c>
      <c r="T32" s="1">
        <f t="shared" si="14"/>
        <v>90</v>
      </c>
      <c r="U32" s="1">
        <f t="shared" si="14"/>
        <v>244</v>
      </c>
      <c r="V32" s="1">
        <f t="shared" si="14"/>
        <v>96</v>
      </c>
      <c r="W32" s="1">
        <f t="shared" si="14"/>
        <v>193</v>
      </c>
      <c r="X32" s="1">
        <f t="shared" si="14"/>
        <v>254</v>
      </c>
      <c r="Y32" s="1">
        <f t="shared" si="14"/>
        <v>255</v>
      </c>
      <c r="Z32" s="1">
        <f t="shared" si="14"/>
        <v>202</v>
      </c>
      <c r="AA32" s="1">
        <f t="shared" si="14"/>
        <v>52</v>
      </c>
    </row>
    <row r="35" spans="1:27" x14ac:dyDescent="0.25">
      <c r="A35" t="s">
        <v>25</v>
      </c>
      <c r="B35" t="str">
        <f>MID($B$4,B11,1)</f>
        <v>И</v>
      </c>
      <c r="C35" t="str">
        <f t="shared" ref="C35:L35" si="15">MID($B$4,C11,1)</f>
        <v>Б</v>
      </c>
      <c r="D35" t="str">
        <f t="shared" si="15"/>
        <v>А</v>
      </c>
      <c r="E35" t="str">
        <f t="shared" si="15"/>
        <v>С</v>
      </c>
      <c r="F35" t="str">
        <f t="shared" si="15"/>
        <v>-</v>
      </c>
      <c r="G35" t="str">
        <f t="shared" si="15"/>
        <v>1</v>
      </c>
      <c r="H35" t="str">
        <f t="shared" si="15"/>
        <v>1</v>
      </c>
      <c r="I35" t="str">
        <f t="shared" si="15"/>
        <v>2</v>
      </c>
      <c r="J35" t="str">
        <f t="shared" si="15"/>
        <v>0</v>
      </c>
      <c r="K35" t="str">
        <f t="shared" si="15"/>
        <v>3</v>
      </c>
      <c r="L35" t="str">
        <f t="shared" si="15"/>
        <v>О</v>
      </c>
      <c r="M35" t="str">
        <f>B35</f>
        <v>И</v>
      </c>
      <c r="N35" t="str">
        <f>C35</f>
        <v>Б</v>
      </c>
    </row>
    <row r="36" spans="1:27" x14ac:dyDescent="0.25">
      <c r="A36" t="s">
        <v>26</v>
      </c>
      <c r="B36">
        <f>CODE(B35)</f>
        <v>200</v>
      </c>
      <c r="C36">
        <f t="shared" ref="C36:N36" si="16">CODE(C35)</f>
        <v>193</v>
      </c>
      <c r="D36">
        <f t="shared" si="16"/>
        <v>192</v>
      </c>
      <c r="E36">
        <f t="shared" si="16"/>
        <v>209</v>
      </c>
      <c r="F36">
        <f t="shared" si="16"/>
        <v>45</v>
      </c>
      <c r="G36">
        <f t="shared" si="16"/>
        <v>49</v>
      </c>
      <c r="H36">
        <f t="shared" si="16"/>
        <v>49</v>
      </c>
      <c r="I36">
        <f t="shared" si="16"/>
        <v>50</v>
      </c>
      <c r="J36">
        <f t="shared" si="16"/>
        <v>48</v>
      </c>
      <c r="K36">
        <f t="shared" si="16"/>
        <v>51</v>
      </c>
      <c r="L36">
        <f t="shared" si="16"/>
        <v>206</v>
      </c>
      <c r="M36">
        <f t="shared" si="16"/>
        <v>200</v>
      </c>
      <c r="N36">
        <f t="shared" si="16"/>
        <v>193</v>
      </c>
    </row>
    <row r="38" spans="1:27" x14ac:dyDescent="0.25">
      <c r="A38" t="s">
        <v>27</v>
      </c>
      <c r="B38">
        <f>MOD(B32+B36,255)</f>
        <v>28</v>
      </c>
      <c r="C38">
        <f t="shared" ref="C38:N38" si="17">MOD(C32+C36,255)</f>
        <v>145</v>
      </c>
      <c r="D38">
        <f t="shared" si="17"/>
        <v>163</v>
      </c>
      <c r="E38">
        <f t="shared" si="17"/>
        <v>48</v>
      </c>
      <c r="F38">
        <f t="shared" si="17"/>
        <v>35</v>
      </c>
      <c r="G38">
        <f t="shared" si="17"/>
        <v>147</v>
      </c>
      <c r="H38">
        <f t="shared" si="17"/>
        <v>245</v>
      </c>
      <c r="I38">
        <f t="shared" si="17"/>
        <v>1</v>
      </c>
      <c r="J38">
        <f t="shared" si="17"/>
        <v>49</v>
      </c>
      <c r="K38">
        <f t="shared" si="17"/>
        <v>250</v>
      </c>
      <c r="L38">
        <f t="shared" si="17"/>
        <v>174</v>
      </c>
      <c r="M38">
        <f t="shared" si="17"/>
        <v>64</v>
      </c>
      <c r="N38">
        <f t="shared" si="17"/>
        <v>201</v>
      </c>
    </row>
    <row r="40" spans="1:27" x14ac:dyDescent="0.25">
      <c r="A40" t="s">
        <v>28</v>
      </c>
      <c r="B40" s="1">
        <f>O32</f>
        <v>234</v>
      </c>
      <c r="C40" s="1">
        <f t="shared" ref="C40:N40" si="18">P32</f>
        <v>88</v>
      </c>
      <c r="D40" s="1">
        <f t="shared" si="18"/>
        <v>80</v>
      </c>
      <c r="E40" s="1">
        <f t="shared" si="18"/>
        <v>239</v>
      </c>
      <c r="F40" s="1">
        <f t="shared" si="18"/>
        <v>76</v>
      </c>
      <c r="G40" s="1">
        <f t="shared" si="18"/>
        <v>90</v>
      </c>
      <c r="H40" s="1">
        <f t="shared" si="18"/>
        <v>244</v>
      </c>
      <c r="I40" s="1">
        <f t="shared" si="18"/>
        <v>96</v>
      </c>
      <c r="J40" s="1">
        <f t="shared" si="18"/>
        <v>193</v>
      </c>
      <c r="K40" s="1">
        <f t="shared" si="18"/>
        <v>254</v>
      </c>
      <c r="L40" s="1">
        <f t="shared" si="18"/>
        <v>255</v>
      </c>
      <c r="M40" s="1">
        <f t="shared" si="18"/>
        <v>202</v>
      </c>
      <c r="N40" s="1">
        <f t="shared" si="18"/>
        <v>52</v>
      </c>
    </row>
    <row r="41" spans="1:27" x14ac:dyDescent="0.25">
      <c r="A41" t="s">
        <v>29</v>
      </c>
    </row>
    <row r="42" spans="1:27" x14ac:dyDescent="0.25">
      <c r="A42" t="s">
        <v>30</v>
      </c>
      <c r="B42" s="13">
        <f>_xlfn.BITXOR(B38,B40)</f>
        <v>246</v>
      </c>
      <c r="C42" s="13">
        <f t="shared" ref="C42:N42" si="19">_xlfn.BITXOR(C38,C40)</f>
        <v>201</v>
      </c>
      <c r="D42" s="13">
        <f t="shared" si="19"/>
        <v>243</v>
      </c>
      <c r="E42" s="13">
        <f t="shared" si="19"/>
        <v>223</v>
      </c>
      <c r="F42" s="13">
        <f t="shared" si="19"/>
        <v>111</v>
      </c>
      <c r="G42" s="13">
        <f t="shared" si="19"/>
        <v>201</v>
      </c>
      <c r="H42" s="13">
        <f t="shared" si="19"/>
        <v>1</v>
      </c>
      <c r="I42" s="13">
        <f t="shared" si="19"/>
        <v>97</v>
      </c>
      <c r="J42" s="13">
        <f t="shared" si="19"/>
        <v>240</v>
      </c>
      <c r="K42" s="13">
        <f t="shared" si="19"/>
        <v>4</v>
      </c>
      <c r="L42" s="13">
        <f t="shared" si="19"/>
        <v>81</v>
      </c>
      <c r="M42" s="13">
        <f t="shared" si="19"/>
        <v>138</v>
      </c>
      <c r="N42" s="13">
        <f t="shared" si="19"/>
        <v>253</v>
      </c>
      <c r="O42" s="12">
        <f>B32</f>
        <v>83</v>
      </c>
      <c r="P42" s="12">
        <f t="shared" ref="P42:AA42" si="20">C32</f>
        <v>207</v>
      </c>
      <c r="Q42" s="12">
        <f t="shared" si="20"/>
        <v>226</v>
      </c>
      <c r="R42" s="12">
        <f t="shared" si="20"/>
        <v>94</v>
      </c>
      <c r="S42" s="12">
        <f t="shared" si="20"/>
        <v>245</v>
      </c>
      <c r="T42" s="12">
        <f t="shared" si="20"/>
        <v>98</v>
      </c>
      <c r="U42" s="12">
        <f t="shared" si="20"/>
        <v>196</v>
      </c>
      <c r="V42" s="12">
        <f t="shared" si="20"/>
        <v>206</v>
      </c>
      <c r="W42" s="12">
        <f t="shared" si="20"/>
        <v>1</v>
      </c>
      <c r="X42" s="12">
        <f t="shared" si="20"/>
        <v>199</v>
      </c>
      <c r="Y42" s="12">
        <f t="shared" si="20"/>
        <v>223</v>
      </c>
      <c r="Z42" s="12">
        <f t="shared" si="20"/>
        <v>119</v>
      </c>
      <c r="AA42" s="12">
        <f t="shared" si="20"/>
        <v>8</v>
      </c>
    </row>
    <row r="45" spans="1:27" x14ac:dyDescent="0.25">
      <c r="A45" t="s">
        <v>31</v>
      </c>
      <c r="B45" t="str">
        <f>MID($B$5,B11,1)</f>
        <v>Б</v>
      </c>
      <c r="C45" t="str">
        <f t="shared" ref="C45:L45" si="21">MID($B$5,C11,1)</f>
        <v>А</v>
      </c>
      <c r="D45" t="str">
        <f t="shared" si="21"/>
        <v>С</v>
      </c>
      <c r="E45" t="str">
        <f t="shared" si="21"/>
        <v>-</v>
      </c>
      <c r="F45" t="str">
        <f t="shared" si="21"/>
        <v>1</v>
      </c>
      <c r="G45" t="str">
        <f t="shared" si="21"/>
        <v>1</v>
      </c>
      <c r="H45" t="str">
        <f t="shared" si="21"/>
        <v>2</v>
      </c>
      <c r="I45" t="str">
        <f t="shared" si="21"/>
        <v>0</v>
      </c>
      <c r="J45" t="str">
        <f t="shared" si="21"/>
        <v>3</v>
      </c>
      <c r="K45" t="str">
        <f t="shared" si="21"/>
        <v>О</v>
      </c>
      <c r="L45" t="str">
        <f t="shared" si="21"/>
        <v>И</v>
      </c>
      <c r="M45" t="str">
        <f>B45</f>
        <v>Б</v>
      </c>
      <c r="N45" t="str">
        <f>C45</f>
        <v>А</v>
      </c>
    </row>
    <row r="46" spans="1:27" x14ac:dyDescent="0.25">
      <c r="A46" t="s">
        <v>32</v>
      </c>
      <c r="B46">
        <f>CODE(B45)</f>
        <v>193</v>
      </c>
      <c r="C46">
        <f t="shared" ref="C46:N46" si="22">CODE(C45)</f>
        <v>192</v>
      </c>
      <c r="D46">
        <f t="shared" si="22"/>
        <v>209</v>
      </c>
      <c r="E46">
        <f t="shared" si="22"/>
        <v>45</v>
      </c>
      <c r="F46">
        <f t="shared" si="22"/>
        <v>49</v>
      </c>
      <c r="G46">
        <f t="shared" si="22"/>
        <v>49</v>
      </c>
      <c r="H46">
        <f t="shared" si="22"/>
        <v>50</v>
      </c>
      <c r="I46">
        <f t="shared" si="22"/>
        <v>48</v>
      </c>
      <c r="J46">
        <f t="shared" si="22"/>
        <v>51</v>
      </c>
      <c r="K46">
        <f t="shared" si="22"/>
        <v>206</v>
      </c>
      <c r="L46">
        <f t="shared" si="22"/>
        <v>200</v>
      </c>
      <c r="M46">
        <f t="shared" si="22"/>
        <v>193</v>
      </c>
      <c r="N46">
        <f t="shared" si="22"/>
        <v>192</v>
      </c>
    </row>
    <row r="48" spans="1:27" x14ac:dyDescent="0.25">
      <c r="A48" t="s">
        <v>33</v>
      </c>
      <c r="B48">
        <f>MOD(B42+B46,255)</f>
        <v>184</v>
      </c>
      <c r="C48">
        <f t="shared" ref="C48:N48" si="23">MOD(C42+C46,255)</f>
        <v>138</v>
      </c>
      <c r="D48">
        <f t="shared" si="23"/>
        <v>197</v>
      </c>
      <c r="E48">
        <f t="shared" si="23"/>
        <v>13</v>
      </c>
      <c r="F48">
        <f t="shared" si="23"/>
        <v>160</v>
      </c>
      <c r="G48">
        <f t="shared" si="23"/>
        <v>250</v>
      </c>
      <c r="H48">
        <f t="shared" si="23"/>
        <v>51</v>
      </c>
      <c r="I48">
        <f t="shared" si="23"/>
        <v>145</v>
      </c>
      <c r="J48">
        <f t="shared" si="23"/>
        <v>36</v>
      </c>
      <c r="K48">
        <f t="shared" si="23"/>
        <v>210</v>
      </c>
      <c r="L48">
        <f t="shared" si="23"/>
        <v>26</v>
      </c>
      <c r="M48">
        <f t="shared" si="23"/>
        <v>76</v>
      </c>
      <c r="N48">
        <f t="shared" si="23"/>
        <v>190</v>
      </c>
    </row>
    <row r="50" spans="1:27" x14ac:dyDescent="0.25">
      <c r="A50" t="s">
        <v>34</v>
      </c>
      <c r="B50" s="12">
        <f>O42</f>
        <v>83</v>
      </c>
      <c r="C50" s="12">
        <f t="shared" ref="C50:N50" si="24">P42</f>
        <v>207</v>
      </c>
      <c r="D50" s="12">
        <f t="shared" si="24"/>
        <v>226</v>
      </c>
      <c r="E50" s="12">
        <f t="shared" si="24"/>
        <v>94</v>
      </c>
      <c r="F50" s="12">
        <f t="shared" si="24"/>
        <v>245</v>
      </c>
      <c r="G50" s="12">
        <f t="shared" si="24"/>
        <v>98</v>
      </c>
      <c r="H50" s="12">
        <f t="shared" si="24"/>
        <v>196</v>
      </c>
      <c r="I50" s="12">
        <f t="shared" si="24"/>
        <v>206</v>
      </c>
      <c r="J50" s="12">
        <f t="shared" si="24"/>
        <v>1</v>
      </c>
      <c r="K50" s="12">
        <f t="shared" si="24"/>
        <v>199</v>
      </c>
      <c r="L50" s="12">
        <f t="shared" si="24"/>
        <v>223</v>
      </c>
      <c r="M50" s="12">
        <f t="shared" si="24"/>
        <v>119</v>
      </c>
      <c r="N50" s="12">
        <f t="shared" si="24"/>
        <v>8</v>
      </c>
    </row>
    <row r="51" spans="1:27" x14ac:dyDescent="0.25">
      <c r="A51" t="s">
        <v>35</v>
      </c>
    </row>
    <row r="52" spans="1:27" x14ac:dyDescent="0.25">
      <c r="A52" t="s">
        <v>36</v>
      </c>
      <c r="B52" s="14">
        <f>_xlfn.BITXOR(B48,B50)</f>
        <v>235</v>
      </c>
      <c r="C52" s="14">
        <f t="shared" ref="C52:N52" si="25">_xlfn.BITXOR(C48,C50)</f>
        <v>69</v>
      </c>
      <c r="D52" s="14">
        <f t="shared" si="25"/>
        <v>39</v>
      </c>
      <c r="E52" s="14">
        <f t="shared" si="25"/>
        <v>83</v>
      </c>
      <c r="F52" s="14">
        <f t="shared" si="25"/>
        <v>85</v>
      </c>
      <c r="G52" s="14">
        <f t="shared" si="25"/>
        <v>152</v>
      </c>
      <c r="H52" s="14">
        <f t="shared" si="25"/>
        <v>247</v>
      </c>
      <c r="I52" s="14">
        <f t="shared" si="25"/>
        <v>95</v>
      </c>
      <c r="J52" s="14">
        <f t="shared" si="25"/>
        <v>37</v>
      </c>
      <c r="K52" s="14">
        <f t="shared" si="25"/>
        <v>21</v>
      </c>
      <c r="L52" s="14">
        <f t="shared" si="25"/>
        <v>197</v>
      </c>
      <c r="M52" s="14">
        <f t="shared" si="25"/>
        <v>59</v>
      </c>
      <c r="N52" s="14">
        <f t="shared" si="25"/>
        <v>182</v>
      </c>
      <c r="O52" s="14">
        <f>B42</f>
        <v>246</v>
      </c>
      <c r="P52" s="14">
        <f t="shared" ref="P52:AA52" si="26">C42</f>
        <v>201</v>
      </c>
      <c r="Q52" s="14">
        <f t="shared" si="26"/>
        <v>243</v>
      </c>
      <c r="R52" s="14">
        <f t="shared" si="26"/>
        <v>223</v>
      </c>
      <c r="S52" s="14">
        <f t="shared" si="26"/>
        <v>111</v>
      </c>
      <c r="T52" s="14">
        <f t="shared" si="26"/>
        <v>201</v>
      </c>
      <c r="U52" s="14">
        <f t="shared" si="26"/>
        <v>1</v>
      </c>
      <c r="V52" s="14">
        <f t="shared" si="26"/>
        <v>97</v>
      </c>
      <c r="W52" s="14">
        <f t="shared" si="26"/>
        <v>240</v>
      </c>
      <c r="X52" s="14">
        <f t="shared" si="26"/>
        <v>4</v>
      </c>
      <c r="Y52" s="14">
        <f t="shared" si="26"/>
        <v>81</v>
      </c>
      <c r="Z52" s="14">
        <f t="shared" si="26"/>
        <v>138</v>
      </c>
      <c r="AA52" s="14">
        <f t="shared" si="26"/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B22" workbookViewId="0">
      <selection activeCell="X18" sqref="X18"/>
    </sheetView>
  </sheetViews>
  <sheetFormatPr defaultRowHeight="15" x14ac:dyDescent="0.25"/>
  <cols>
    <col min="1" max="1" width="15.85546875" bestFit="1" customWidth="1"/>
    <col min="2" max="2" width="29.85546875" customWidth="1"/>
    <col min="3" max="3" width="17.42578125" customWidth="1"/>
  </cols>
  <sheetData>
    <row r="1" spans="1:27" x14ac:dyDescent="0.25">
      <c r="A1" t="s">
        <v>0</v>
      </c>
      <c r="B1" t="s">
        <v>38</v>
      </c>
    </row>
    <row r="2" spans="1:27" x14ac:dyDescent="0.25">
      <c r="A2" t="s">
        <v>1</v>
      </c>
      <c r="B2" t="s">
        <v>2</v>
      </c>
    </row>
    <row r="3" spans="1:27" x14ac:dyDescent="0.25">
      <c r="A3" t="s">
        <v>3</v>
      </c>
      <c r="B3" t="str">
        <f>CONCATENATE(MID(B2,2,LEN(B2)-1),MID(B2,1,1))</f>
        <v>ОИБАС-11203</v>
      </c>
    </row>
    <row r="4" spans="1:27" x14ac:dyDescent="0.25">
      <c r="A4" t="s">
        <v>4</v>
      </c>
      <c r="B4" t="str">
        <f t="shared" ref="B4:B9" si="0">CONCATENATE(MID(B3,2,LEN(B3)-1),MID(B3,1,1))</f>
        <v>ИБАС-11203О</v>
      </c>
    </row>
    <row r="5" spans="1:27" x14ac:dyDescent="0.25">
      <c r="A5" t="s">
        <v>5</v>
      </c>
      <c r="B5" t="str">
        <f t="shared" si="0"/>
        <v>БАС-11203ОИ</v>
      </c>
    </row>
    <row r="6" spans="1:27" x14ac:dyDescent="0.25">
      <c r="A6" t="s">
        <v>6</v>
      </c>
      <c r="B6" t="str">
        <f t="shared" si="0"/>
        <v>АС-11203ОИБ</v>
      </c>
    </row>
    <row r="7" spans="1:27" x14ac:dyDescent="0.25">
      <c r="A7" t="s">
        <v>7</v>
      </c>
      <c r="B7" t="str">
        <f t="shared" si="0"/>
        <v>С-11203ОИБА</v>
      </c>
    </row>
    <row r="8" spans="1:27" x14ac:dyDescent="0.25">
      <c r="A8" t="s">
        <v>8</v>
      </c>
      <c r="B8" t="str">
        <f t="shared" si="0"/>
        <v>-11203ОИБАС</v>
      </c>
    </row>
    <row r="9" spans="1:27" x14ac:dyDescent="0.25">
      <c r="A9" t="s">
        <v>9</v>
      </c>
      <c r="B9" t="str">
        <f t="shared" si="0"/>
        <v>11203ОИБАС-</v>
      </c>
    </row>
    <row r="10" spans="1:27" x14ac:dyDescent="0.25">
      <c r="A10" t="s">
        <v>10</v>
      </c>
      <c r="B10">
        <f>LEN(B1)</f>
        <v>26</v>
      </c>
    </row>
    <row r="11" spans="1:27" ht="15.75" thickBot="1" x14ac:dyDescent="0.3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</row>
    <row r="12" spans="1:27" ht="15.75" thickBot="1" x14ac:dyDescent="0.3">
      <c r="B12" s="4" t="str">
        <f>MID($B$1,B11,1)</f>
        <v>д</v>
      </c>
      <c r="C12" s="5" t="str">
        <f t="shared" ref="C12:AA12" si="1">MID($B$1,C11,1)</f>
        <v>р</v>
      </c>
      <c r="D12" s="5" t="str">
        <f t="shared" si="1"/>
        <v>о</v>
      </c>
      <c r="E12" s="5" t="str">
        <f t="shared" si="1"/>
        <v>з</v>
      </c>
      <c r="F12" s="5" t="str">
        <f t="shared" si="1"/>
        <v>д</v>
      </c>
      <c r="G12" s="5" t="str">
        <f t="shared" si="1"/>
        <v>о</v>
      </c>
      <c r="H12" s="5" t="str">
        <f t="shared" si="1"/>
        <v>в</v>
      </c>
      <c r="I12" s="5" t="str">
        <f t="shared" si="1"/>
        <v>_</v>
      </c>
      <c r="J12" s="5" t="str">
        <f t="shared" si="1"/>
        <v>к</v>
      </c>
      <c r="K12" s="5" t="str">
        <f t="shared" si="1"/>
        <v>и</v>
      </c>
      <c r="L12" s="5" t="str">
        <f t="shared" si="1"/>
        <v>р</v>
      </c>
      <c r="M12" s="5" t="str">
        <f t="shared" si="1"/>
        <v>и</v>
      </c>
      <c r="N12" s="8" t="str">
        <f t="shared" si="1"/>
        <v>л</v>
      </c>
      <c r="O12" s="2" t="str">
        <f t="shared" si="1"/>
        <v>л</v>
      </c>
      <c r="P12" s="10" t="str">
        <f t="shared" si="1"/>
        <v>_</v>
      </c>
      <c r="Q12" s="10" t="str">
        <f t="shared" si="1"/>
        <v>н</v>
      </c>
      <c r="R12" s="10" t="str">
        <f t="shared" si="1"/>
        <v>и</v>
      </c>
      <c r="S12" s="10" t="str">
        <f t="shared" si="1"/>
        <v>к</v>
      </c>
      <c r="T12" s="10" t="str">
        <f t="shared" si="1"/>
        <v>о</v>
      </c>
      <c r="U12" s="10" t="str">
        <f t="shared" si="1"/>
        <v>л</v>
      </c>
      <c r="V12" s="10" t="str">
        <f t="shared" si="1"/>
        <v>а</v>
      </c>
      <c r="W12" s="10" t="str">
        <f t="shared" si="1"/>
        <v>е</v>
      </c>
      <c r="X12" s="10" t="str">
        <f t="shared" si="1"/>
        <v>в</v>
      </c>
      <c r="Y12" s="10" t="str">
        <f t="shared" si="1"/>
        <v>и</v>
      </c>
      <c r="Z12" s="10" t="str">
        <f t="shared" si="1"/>
        <v>ч</v>
      </c>
      <c r="AA12" s="11" t="str">
        <f t="shared" si="1"/>
        <v>_</v>
      </c>
    </row>
    <row r="13" spans="1:27" x14ac:dyDescent="0.25">
      <c r="A13" t="s">
        <v>12</v>
      </c>
      <c r="B13" s="6">
        <f>CODE(B12)</f>
        <v>228</v>
      </c>
      <c r="C13" s="6">
        <f t="shared" ref="C13:AA13" si="2">CODE(C12)</f>
        <v>240</v>
      </c>
      <c r="D13" s="6">
        <f t="shared" si="2"/>
        <v>238</v>
      </c>
      <c r="E13" s="6">
        <f t="shared" si="2"/>
        <v>231</v>
      </c>
      <c r="F13" s="6">
        <f t="shared" si="2"/>
        <v>228</v>
      </c>
      <c r="G13" s="6">
        <f t="shared" si="2"/>
        <v>238</v>
      </c>
      <c r="H13" s="6">
        <f t="shared" si="2"/>
        <v>226</v>
      </c>
      <c r="I13" s="6">
        <f t="shared" si="2"/>
        <v>95</v>
      </c>
      <c r="J13" s="6">
        <f t="shared" si="2"/>
        <v>234</v>
      </c>
      <c r="K13" s="6">
        <f t="shared" si="2"/>
        <v>232</v>
      </c>
      <c r="L13" s="6">
        <f t="shared" si="2"/>
        <v>240</v>
      </c>
      <c r="M13" s="6">
        <f t="shared" si="2"/>
        <v>232</v>
      </c>
      <c r="N13" s="7">
        <f t="shared" si="2"/>
        <v>235</v>
      </c>
      <c r="O13" s="3">
        <f t="shared" si="2"/>
        <v>235</v>
      </c>
      <c r="P13" s="3">
        <f t="shared" si="2"/>
        <v>95</v>
      </c>
      <c r="Q13" s="3">
        <f t="shared" si="2"/>
        <v>237</v>
      </c>
      <c r="R13" s="3">
        <f t="shared" si="2"/>
        <v>232</v>
      </c>
      <c r="S13" s="3">
        <f t="shared" si="2"/>
        <v>234</v>
      </c>
      <c r="T13" s="3">
        <f t="shared" si="2"/>
        <v>238</v>
      </c>
      <c r="U13" s="3">
        <f t="shared" si="2"/>
        <v>235</v>
      </c>
      <c r="V13" s="3">
        <f t="shared" si="2"/>
        <v>224</v>
      </c>
      <c r="W13" s="3">
        <f t="shared" si="2"/>
        <v>229</v>
      </c>
      <c r="X13" s="3">
        <f t="shared" si="2"/>
        <v>226</v>
      </c>
      <c r="Y13" s="3">
        <f t="shared" si="2"/>
        <v>232</v>
      </c>
      <c r="Z13" s="3">
        <f t="shared" si="2"/>
        <v>247</v>
      </c>
      <c r="AA13" s="3">
        <f t="shared" si="2"/>
        <v>95</v>
      </c>
    </row>
    <row r="15" spans="1:27" x14ac:dyDescent="0.25">
      <c r="A15" t="s">
        <v>13</v>
      </c>
      <c r="B15" t="str">
        <f>MID($B$2,B11,1)</f>
        <v>3</v>
      </c>
      <c r="C15" t="str">
        <f t="shared" ref="C15:L15" si="3">MID($B$2,C11,1)</f>
        <v>О</v>
      </c>
      <c r="D15" t="str">
        <f t="shared" si="3"/>
        <v>И</v>
      </c>
      <c r="E15" t="str">
        <f t="shared" si="3"/>
        <v>Б</v>
      </c>
      <c r="F15" t="str">
        <f t="shared" si="3"/>
        <v>А</v>
      </c>
      <c r="G15" t="str">
        <f t="shared" si="3"/>
        <v>С</v>
      </c>
      <c r="H15" t="str">
        <f t="shared" si="3"/>
        <v>-</v>
      </c>
      <c r="I15" t="str">
        <f t="shared" si="3"/>
        <v>1</v>
      </c>
      <c r="J15" t="str">
        <f t="shared" si="3"/>
        <v>1</v>
      </c>
      <c r="K15" t="str">
        <f t="shared" si="3"/>
        <v>2</v>
      </c>
      <c r="L15" t="str">
        <f t="shared" si="3"/>
        <v>0</v>
      </c>
      <c r="M15" t="str">
        <f>B15</f>
        <v>3</v>
      </c>
      <c r="N15" t="str">
        <f>C15</f>
        <v>О</v>
      </c>
    </row>
    <row r="16" spans="1:27" x14ac:dyDescent="0.25">
      <c r="A16" t="s">
        <v>14</v>
      </c>
      <c r="B16">
        <f>CODE(B15)</f>
        <v>51</v>
      </c>
      <c r="C16">
        <f t="shared" ref="C16:N16" si="4">CODE(C15)</f>
        <v>206</v>
      </c>
      <c r="D16">
        <f t="shared" si="4"/>
        <v>200</v>
      </c>
      <c r="E16">
        <f t="shared" si="4"/>
        <v>193</v>
      </c>
      <c r="F16">
        <f t="shared" si="4"/>
        <v>192</v>
      </c>
      <c r="G16">
        <f t="shared" si="4"/>
        <v>209</v>
      </c>
      <c r="H16">
        <f t="shared" si="4"/>
        <v>45</v>
      </c>
      <c r="I16">
        <f t="shared" si="4"/>
        <v>49</v>
      </c>
      <c r="J16">
        <f t="shared" si="4"/>
        <v>49</v>
      </c>
      <c r="K16">
        <f t="shared" si="4"/>
        <v>50</v>
      </c>
      <c r="L16">
        <f t="shared" si="4"/>
        <v>48</v>
      </c>
      <c r="M16">
        <f t="shared" si="4"/>
        <v>51</v>
      </c>
      <c r="N16">
        <f t="shared" si="4"/>
        <v>206</v>
      </c>
    </row>
    <row r="18" spans="1:27" x14ac:dyDescent="0.25">
      <c r="A18" t="s">
        <v>15</v>
      </c>
      <c r="B18">
        <f>MOD(B13+B16,255)</f>
        <v>24</v>
      </c>
      <c r="C18">
        <f t="shared" ref="C18:L18" si="5">MOD(C13+C16,255)</f>
        <v>191</v>
      </c>
      <c r="D18">
        <f t="shared" si="5"/>
        <v>183</v>
      </c>
      <c r="E18">
        <f t="shared" si="5"/>
        <v>169</v>
      </c>
      <c r="F18">
        <f t="shared" si="5"/>
        <v>165</v>
      </c>
      <c r="G18">
        <f t="shared" si="5"/>
        <v>192</v>
      </c>
      <c r="H18">
        <f t="shared" si="5"/>
        <v>16</v>
      </c>
      <c r="I18">
        <f t="shared" si="5"/>
        <v>144</v>
      </c>
      <c r="J18">
        <f t="shared" si="5"/>
        <v>28</v>
      </c>
      <c r="K18">
        <f t="shared" si="5"/>
        <v>27</v>
      </c>
      <c r="L18">
        <f t="shared" si="5"/>
        <v>33</v>
      </c>
      <c r="M18">
        <f>MOD(M13+M16,255)</f>
        <v>28</v>
      </c>
      <c r="N18">
        <f>MOD(N13+N16,255)</f>
        <v>186</v>
      </c>
    </row>
    <row r="20" spans="1:27" x14ac:dyDescent="0.25">
      <c r="A20" t="s">
        <v>16</v>
      </c>
      <c r="B20" s="3">
        <f>N13</f>
        <v>235</v>
      </c>
      <c r="C20" s="3">
        <f t="shared" ref="C20:N20" si="6">O13</f>
        <v>235</v>
      </c>
      <c r="D20" s="3">
        <f t="shared" si="6"/>
        <v>95</v>
      </c>
      <c r="E20" s="3">
        <f t="shared" si="6"/>
        <v>237</v>
      </c>
      <c r="F20" s="3">
        <f t="shared" si="6"/>
        <v>232</v>
      </c>
      <c r="G20" s="3">
        <f t="shared" si="6"/>
        <v>234</v>
      </c>
      <c r="H20" s="3">
        <f t="shared" si="6"/>
        <v>238</v>
      </c>
      <c r="I20" s="3">
        <f t="shared" si="6"/>
        <v>235</v>
      </c>
      <c r="J20" s="3">
        <f t="shared" si="6"/>
        <v>224</v>
      </c>
      <c r="K20" s="3">
        <f t="shared" si="6"/>
        <v>229</v>
      </c>
      <c r="L20" s="3">
        <f t="shared" si="6"/>
        <v>226</v>
      </c>
      <c r="M20" s="3">
        <f t="shared" si="6"/>
        <v>232</v>
      </c>
      <c r="N20" s="3">
        <f t="shared" si="6"/>
        <v>247</v>
      </c>
    </row>
    <row r="21" spans="1:27" x14ac:dyDescent="0.25">
      <c r="A21" t="s">
        <v>17</v>
      </c>
    </row>
    <row r="22" spans="1:27" x14ac:dyDescent="0.25">
      <c r="A22" t="s">
        <v>18</v>
      </c>
      <c r="B22" s="1">
        <f>_xlfn.BITXOR(B18,B20)</f>
        <v>243</v>
      </c>
      <c r="C22" s="1">
        <f t="shared" ref="C22:L22" si="7">_xlfn.BITXOR(C18,C20)</f>
        <v>84</v>
      </c>
      <c r="D22" s="1">
        <f t="shared" si="7"/>
        <v>232</v>
      </c>
      <c r="E22" s="1">
        <f t="shared" si="7"/>
        <v>68</v>
      </c>
      <c r="F22" s="1">
        <f t="shared" si="7"/>
        <v>77</v>
      </c>
      <c r="G22" s="1">
        <f t="shared" si="7"/>
        <v>42</v>
      </c>
      <c r="H22" s="1">
        <f t="shared" si="7"/>
        <v>254</v>
      </c>
      <c r="I22" s="1">
        <f t="shared" si="7"/>
        <v>123</v>
      </c>
      <c r="J22" s="1">
        <f t="shared" si="7"/>
        <v>252</v>
      </c>
      <c r="K22" s="1">
        <f t="shared" si="7"/>
        <v>254</v>
      </c>
      <c r="L22" s="1">
        <f t="shared" si="7"/>
        <v>195</v>
      </c>
      <c r="M22" s="1">
        <f>_xlfn.BITXOR(M18,M20)</f>
        <v>244</v>
      </c>
      <c r="N22" s="1">
        <f>_xlfn.BITXOR(N18,N20)</f>
        <v>77</v>
      </c>
      <c r="O22" s="6">
        <f>B13</f>
        <v>228</v>
      </c>
      <c r="P22" s="6">
        <f t="shared" ref="P22:AA22" si="8">C13</f>
        <v>240</v>
      </c>
      <c r="Q22" s="6">
        <f t="shared" si="8"/>
        <v>238</v>
      </c>
      <c r="R22" s="6">
        <f t="shared" si="8"/>
        <v>231</v>
      </c>
      <c r="S22" s="6">
        <f t="shared" si="8"/>
        <v>228</v>
      </c>
      <c r="T22" s="6">
        <f t="shared" si="8"/>
        <v>238</v>
      </c>
      <c r="U22" s="6">
        <f t="shared" si="8"/>
        <v>226</v>
      </c>
      <c r="V22" s="6">
        <f t="shared" si="8"/>
        <v>95</v>
      </c>
      <c r="W22" s="6">
        <f t="shared" si="8"/>
        <v>234</v>
      </c>
      <c r="X22" s="6">
        <f t="shared" si="8"/>
        <v>232</v>
      </c>
      <c r="Y22" s="6">
        <f t="shared" si="8"/>
        <v>240</v>
      </c>
      <c r="Z22" s="6">
        <f t="shared" si="8"/>
        <v>232</v>
      </c>
      <c r="AA22" s="6">
        <f t="shared" si="8"/>
        <v>235</v>
      </c>
    </row>
    <row r="25" spans="1:27" x14ac:dyDescent="0.25">
      <c r="A25" t="s">
        <v>19</v>
      </c>
      <c r="B25" t="str">
        <f>MID($B$3,B11,1)</f>
        <v>О</v>
      </c>
      <c r="C25" t="str">
        <f t="shared" ref="C25:L25" si="9">MID($B$3,C11,1)</f>
        <v>И</v>
      </c>
      <c r="D25" t="str">
        <f t="shared" si="9"/>
        <v>Б</v>
      </c>
      <c r="E25" t="str">
        <f t="shared" si="9"/>
        <v>А</v>
      </c>
      <c r="F25" t="str">
        <f t="shared" si="9"/>
        <v>С</v>
      </c>
      <c r="G25" t="str">
        <f t="shared" si="9"/>
        <v>-</v>
      </c>
      <c r="H25" t="str">
        <f t="shared" si="9"/>
        <v>1</v>
      </c>
      <c r="I25" t="str">
        <f t="shared" si="9"/>
        <v>1</v>
      </c>
      <c r="J25" t="str">
        <f t="shared" si="9"/>
        <v>2</v>
      </c>
      <c r="K25" t="str">
        <f t="shared" si="9"/>
        <v>0</v>
      </c>
      <c r="L25" t="str">
        <f t="shared" si="9"/>
        <v>3</v>
      </c>
      <c r="M25" t="str">
        <f>B25</f>
        <v>О</v>
      </c>
      <c r="N25" t="str">
        <f>C25</f>
        <v>И</v>
      </c>
    </row>
    <row r="26" spans="1:27" x14ac:dyDescent="0.25">
      <c r="A26" t="s">
        <v>20</v>
      </c>
      <c r="B26">
        <f>CODE(B25)</f>
        <v>206</v>
      </c>
      <c r="C26">
        <f t="shared" ref="C26:N26" si="10">CODE(C25)</f>
        <v>200</v>
      </c>
      <c r="D26">
        <f t="shared" si="10"/>
        <v>193</v>
      </c>
      <c r="E26">
        <f t="shared" si="10"/>
        <v>192</v>
      </c>
      <c r="F26">
        <f t="shared" si="10"/>
        <v>209</v>
      </c>
      <c r="G26">
        <f t="shared" si="10"/>
        <v>45</v>
      </c>
      <c r="H26">
        <f t="shared" si="10"/>
        <v>49</v>
      </c>
      <c r="I26">
        <f t="shared" si="10"/>
        <v>49</v>
      </c>
      <c r="J26">
        <f t="shared" si="10"/>
        <v>50</v>
      </c>
      <c r="K26">
        <f t="shared" si="10"/>
        <v>48</v>
      </c>
      <c r="L26">
        <f t="shared" si="10"/>
        <v>51</v>
      </c>
      <c r="M26">
        <f t="shared" si="10"/>
        <v>206</v>
      </c>
      <c r="N26">
        <f t="shared" si="10"/>
        <v>200</v>
      </c>
    </row>
    <row r="28" spans="1:27" x14ac:dyDescent="0.25">
      <c r="A28" t="s">
        <v>21</v>
      </c>
      <c r="B28">
        <f>MOD(B22+B26,255)</f>
        <v>194</v>
      </c>
      <c r="C28">
        <f t="shared" ref="C28:N28" si="11">MOD(C22+C26,255)</f>
        <v>29</v>
      </c>
      <c r="D28">
        <f t="shared" si="11"/>
        <v>170</v>
      </c>
      <c r="E28">
        <f t="shared" si="11"/>
        <v>5</v>
      </c>
      <c r="F28">
        <f t="shared" si="11"/>
        <v>31</v>
      </c>
      <c r="G28">
        <f t="shared" si="11"/>
        <v>87</v>
      </c>
      <c r="H28">
        <f t="shared" si="11"/>
        <v>48</v>
      </c>
      <c r="I28">
        <f t="shared" si="11"/>
        <v>172</v>
      </c>
      <c r="J28">
        <f t="shared" si="11"/>
        <v>47</v>
      </c>
      <c r="K28">
        <f t="shared" si="11"/>
        <v>47</v>
      </c>
      <c r="L28">
        <f t="shared" si="11"/>
        <v>246</v>
      </c>
      <c r="M28">
        <f t="shared" si="11"/>
        <v>195</v>
      </c>
      <c r="N28">
        <f t="shared" si="11"/>
        <v>22</v>
      </c>
    </row>
    <row r="30" spans="1:27" x14ac:dyDescent="0.25">
      <c r="A30" t="s">
        <v>22</v>
      </c>
      <c r="B30" s="6">
        <f>O22</f>
        <v>228</v>
      </c>
      <c r="C30" s="6">
        <f t="shared" ref="C30:N30" si="12">P22</f>
        <v>240</v>
      </c>
      <c r="D30" s="6">
        <f t="shared" si="12"/>
        <v>238</v>
      </c>
      <c r="E30" s="6">
        <f t="shared" si="12"/>
        <v>231</v>
      </c>
      <c r="F30" s="6">
        <f t="shared" si="12"/>
        <v>228</v>
      </c>
      <c r="G30" s="6">
        <f t="shared" si="12"/>
        <v>238</v>
      </c>
      <c r="H30" s="6">
        <f t="shared" si="12"/>
        <v>226</v>
      </c>
      <c r="I30" s="6">
        <f t="shared" si="12"/>
        <v>95</v>
      </c>
      <c r="J30" s="6">
        <f t="shared" si="12"/>
        <v>234</v>
      </c>
      <c r="K30" s="6">
        <f t="shared" si="12"/>
        <v>232</v>
      </c>
      <c r="L30" s="6">
        <f t="shared" si="12"/>
        <v>240</v>
      </c>
      <c r="M30" s="6">
        <f t="shared" si="12"/>
        <v>232</v>
      </c>
      <c r="N30" s="6">
        <f t="shared" si="12"/>
        <v>235</v>
      </c>
    </row>
    <row r="31" spans="1:27" x14ac:dyDescent="0.25">
      <c r="A31" t="s">
        <v>23</v>
      </c>
    </row>
    <row r="32" spans="1:27" x14ac:dyDescent="0.25">
      <c r="A32" t="s">
        <v>24</v>
      </c>
      <c r="B32" s="12">
        <f>_xlfn.BITXOR(B28,B30)</f>
        <v>38</v>
      </c>
      <c r="C32" s="12">
        <f t="shared" ref="C32:N32" si="13">_xlfn.BITXOR(C28,C30)</f>
        <v>237</v>
      </c>
      <c r="D32" s="12">
        <f t="shared" si="13"/>
        <v>68</v>
      </c>
      <c r="E32" s="12">
        <f t="shared" si="13"/>
        <v>226</v>
      </c>
      <c r="F32" s="12">
        <f t="shared" si="13"/>
        <v>251</v>
      </c>
      <c r="G32" s="12">
        <f t="shared" si="13"/>
        <v>185</v>
      </c>
      <c r="H32" s="12">
        <f t="shared" si="13"/>
        <v>210</v>
      </c>
      <c r="I32" s="12">
        <f t="shared" si="13"/>
        <v>243</v>
      </c>
      <c r="J32" s="12">
        <f t="shared" si="13"/>
        <v>197</v>
      </c>
      <c r="K32" s="12">
        <f t="shared" si="13"/>
        <v>199</v>
      </c>
      <c r="L32" s="12">
        <f t="shared" si="13"/>
        <v>6</v>
      </c>
      <c r="M32" s="12">
        <f t="shared" si="13"/>
        <v>43</v>
      </c>
      <c r="N32" s="12">
        <f t="shared" si="13"/>
        <v>253</v>
      </c>
      <c r="O32" s="1">
        <f>B22</f>
        <v>243</v>
      </c>
      <c r="P32" s="1">
        <f t="shared" ref="P32:AA32" si="14">C22</f>
        <v>84</v>
      </c>
      <c r="Q32" s="1">
        <f t="shared" si="14"/>
        <v>232</v>
      </c>
      <c r="R32" s="1">
        <f t="shared" si="14"/>
        <v>68</v>
      </c>
      <c r="S32" s="1">
        <f t="shared" si="14"/>
        <v>77</v>
      </c>
      <c r="T32" s="1">
        <f t="shared" si="14"/>
        <v>42</v>
      </c>
      <c r="U32" s="1">
        <f t="shared" si="14"/>
        <v>254</v>
      </c>
      <c r="V32" s="1">
        <f t="shared" si="14"/>
        <v>123</v>
      </c>
      <c r="W32" s="1">
        <f t="shared" si="14"/>
        <v>252</v>
      </c>
      <c r="X32" s="1">
        <f t="shared" si="14"/>
        <v>254</v>
      </c>
      <c r="Y32" s="1">
        <f t="shared" si="14"/>
        <v>195</v>
      </c>
      <c r="Z32" s="1">
        <f t="shared" si="14"/>
        <v>244</v>
      </c>
      <c r="AA32" s="1">
        <f t="shared" si="14"/>
        <v>77</v>
      </c>
    </row>
    <row r="35" spans="1:27" x14ac:dyDescent="0.25">
      <c r="A35" t="s">
        <v>25</v>
      </c>
      <c r="B35" t="str">
        <f>MID($B$4,B11,1)</f>
        <v>И</v>
      </c>
      <c r="C35" t="str">
        <f t="shared" ref="C35:L35" si="15">MID($B$4,C11,1)</f>
        <v>Б</v>
      </c>
      <c r="D35" t="str">
        <f t="shared" si="15"/>
        <v>А</v>
      </c>
      <c r="E35" t="str">
        <f t="shared" si="15"/>
        <v>С</v>
      </c>
      <c r="F35" t="str">
        <f t="shared" si="15"/>
        <v>-</v>
      </c>
      <c r="G35" t="str">
        <f t="shared" si="15"/>
        <v>1</v>
      </c>
      <c r="H35" t="str">
        <f t="shared" si="15"/>
        <v>1</v>
      </c>
      <c r="I35" t="str">
        <f t="shared" si="15"/>
        <v>2</v>
      </c>
      <c r="J35" t="str">
        <f t="shared" si="15"/>
        <v>0</v>
      </c>
      <c r="K35" t="str">
        <f t="shared" si="15"/>
        <v>3</v>
      </c>
      <c r="L35" t="str">
        <f t="shared" si="15"/>
        <v>О</v>
      </c>
      <c r="M35" t="str">
        <f>B35</f>
        <v>И</v>
      </c>
      <c r="N35" t="str">
        <f>C35</f>
        <v>Б</v>
      </c>
    </row>
    <row r="36" spans="1:27" x14ac:dyDescent="0.25">
      <c r="A36" t="s">
        <v>26</v>
      </c>
      <c r="B36">
        <f>CODE(B35)</f>
        <v>200</v>
      </c>
      <c r="C36">
        <f t="shared" ref="C36:N36" si="16">CODE(C35)</f>
        <v>193</v>
      </c>
      <c r="D36">
        <f t="shared" si="16"/>
        <v>192</v>
      </c>
      <c r="E36">
        <f t="shared" si="16"/>
        <v>209</v>
      </c>
      <c r="F36">
        <f t="shared" si="16"/>
        <v>45</v>
      </c>
      <c r="G36">
        <f t="shared" si="16"/>
        <v>49</v>
      </c>
      <c r="H36">
        <f t="shared" si="16"/>
        <v>49</v>
      </c>
      <c r="I36">
        <f t="shared" si="16"/>
        <v>50</v>
      </c>
      <c r="J36">
        <f t="shared" si="16"/>
        <v>48</v>
      </c>
      <c r="K36">
        <f t="shared" si="16"/>
        <v>51</v>
      </c>
      <c r="L36">
        <f t="shared" si="16"/>
        <v>206</v>
      </c>
      <c r="M36">
        <f t="shared" si="16"/>
        <v>200</v>
      </c>
      <c r="N36">
        <f t="shared" si="16"/>
        <v>193</v>
      </c>
    </row>
    <row r="38" spans="1:27" x14ac:dyDescent="0.25">
      <c r="A38" t="s">
        <v>27</v>
      </c>
      <c r="B38">
        <f>MOD(B32+B36,255)</f>
        <v>238</v>
      </c>
      <c r="C38">
        <f t="shared" ref="C38:N38" si="17">MOD(C32+C36,255)</f>
        <v>175</v>
      </c>
      <c r="D38">
        <f t="shared" si="17"/>
        <v>5</v>
      </c>
      <c r="E38">
        <f t="shared" si="17"/>
        <v>180</v>
      </c>
      <c r="F38">
        <f t="shared" si="17"/>
        <v>41</v>
      </c>
      <c r="G38">
        <f t="shared" si="17"/>
        <v>234</v>
      </c>
      <c r="H38">
        <f t="shared" si="17"/>
        <v>4</v>
      </c>
      <c r="I38">
        <f t="shared" si="17"/>
        <v>38</v>
      </c>
      <c r="J38">
        <f t="shared" si="17"/>
        <v>245</v>
      </c>
      <c r="K38">
        <f t="shared" si="17"/>
        <v>250</v>
      </c>
      <c r="L38">
        <f t="shared" si="17"/>
        <v>212</v>
      </c>
      <c r="M38">
        <f t="shared" si="17"/>
        <v>243</v>
      </c>
      <c r="N38">
        <f t="shared" si="17"/>
        <v>191</v>
      </c>
    </row>
    <row r="40" spans="1:27" x14ac:dyDescent="0.25">
      <c r="A40" t="s">
        <v>28</v>
      </c>
      <c r="B40" s="1">
        <f>O32</f>
        <v>243</v>
      </c>
      <c r="C40" s="1">
        <f t="shared" ref="C40:N40" si="18">P32</f>
        <v>84</v>
      </c>
      <c r="D40" s="1">
        <f t="shared" si="18"/>
        <v>232</v>
      </c>
      <c r="E40" s="1">
        <f t="shared" si="18"/>
        <v>68</v>
      </c>
      <c r="F40" s="1">
        <f t="shared" si="18"/>
        <v>77</v>
      </c>
      <c r="G40" s="1">
        <f t="shared" si="18"/>
        <v>42</v>
      </c>
      <c r="H40" s="1">
        <f t="shared" si="18"/>
        <v>254</v>
      </c>
      <c r="I40" s="1">
        <f t="shared" si="18"/>
        <v>123</v>
      </c>
      <c r="J40" s="1">
        <f t="shared" si="18"/>
        <v>252</v>
      </c>
      <c r="K40" s="1">
        <f t="shared" si="18"/>
        <v>254</v>
      </c>
      <c r="L40" s="1">
        <f t="shared" si="18"/>
        <v>195</v>
      </c>
      <c r="M40" s="1">
        <f t="shared" si="18"/>
        <v>244</v>
      </c>
      <c r="N40" s="1">
        <f t="shared" si="18"/>
        <v>77</v>
      </c>
    </row>
    <row r="41" spans="1:27" x14ac:dyDescent="0.25">
      <c r="A41" t="s">
        <v>29</v>
      </c>
    </row>
    <row r="42" spans="1:27" x14ac:dyDescent="0.25">
      <c r="A42" t="s">
        <v>30</v>
      </c>
      <c r="B42" s="13">
        <f>_xlfn.BITXOR(B38,B40)</f>
        <v>29</v>
      </c>
      <c r="C42" s="13">
        <f t="shared" ref="C42:N42" si="19">_xlfn.BITXOR(C38,C40)</f>
        <v>251</v>
      </c>
      <c r="D42" s="13">
        <f t="shared" si="19"/>
        <v>237</v>
      </c>
      <c r="E42" s="13">
        <f t="shared" si="19"/>
        <v>240</v>
      </c>
      <c r="F42" s="13">
        <f t="shared" si="19"/>
        <v>100</v>
      </c>
      <c r="G42" s="13">
        <f t="shared" si="19"/>
        <v>192</v>
      </c>
      <c r="H42" s="13">
        <f t="shared" si="19"/>
        <v>250</v>
      </c>
      <c r="I42" s="13">
        <f t="shared" si="19"/>
        <v>93</v>
      </c>
      <c r="J42" s="13">
        <f t="shared" si="19"/>
        <v>9</v>
      </c>
      <c r="K42" s="13">
        <f t="shared" si="19"/>
        <v>4</v>
      </c>
      <c r="L42" s="13">
        <f t="shared" si="19"/>
        <v>23</v>
      </c>
      <c r="M42" s="13">
        <f t="shared" si="19"/>
        <v>7</v>
      </c>
      <c r="N42" s="13">
        <f t="shared" si="19"/>
        <v>242</v>
      </c>
      <c r="O42" s="12">
        <f>B32</f>
        <v>38</v>
      </c>
      <c r="P42" s="12">
        <f t="shared" ref="P42:AA42" si="20">C32</f>
        <v>237</v>
      </c>
      <c r="Q42" s="12">
        <f t="shared" si="20"/>
        <v>68</v>
      </c>
      <c r="R42" s="12">
        <f t="shared" si="20"/>
        <v>226</v>
      </c>
      <c r="S42" s="12">
        <f t="shared" si="20"/>
        <v>251</v>
      </c>
      <c r="T42" s="12">
        <f t="shared" si="20"/>
        <v>185</v>
      </c>
      <c r="U42" s="12">
        <f t="shared" si="20"/>
        <v>210</v>
      </c>
      <c r="V42" s="12">
        <f t="shared" si="20"/>
        <v>243</v>
      </c>
      <c r="W42" s="12">
        <f t="shared" si="20"/>
        <v>197</v>
      </c>
      <c r="X42" s="12">
        <f t="shared" si="20"/>
        <v>199</v>
      </c>
      <c r="Y42" s="12">
        <f t="shared" si="20"/>
        <v>6</v>
      </c>
      <c r="Z42" s="12">
        <f t="shared" si="20"/>
        <v>43</v>
      </c>
      <c r="AA42" s="12">
        <f t="shared" si="20"/>
        <v>253</v>
      </c>
    </row>
    <row r="45" spans="1:27" x14ac:dyDescent="0.25">
      <c r="A45" t="s">
        <v>31</v>
      </c>
      <c r="B45" t="str">
        <f>MID($B$5,B11,1)</f>
        <v>Б</v>
      </c>
      <c r="C45" t="str">
        <f t="shared" ref="C45:L45" si="21">MID($B$5,C11,1)</f>
        <v>А</v>
      </c>
      <c r="D45" t="str">
        <f t="shared" si="21"/>
        <v>С</v>
      </c>
      <c r="E45" t="str">
        <f t="shared" si="21"/>
        <v>-</v>
      </c>
      <c r="F45" t="str">
        <f t="shared" si="21"/>
        <v>1</v>
      </c>
      <c r="G45" t="str">
        <f t="shared" si="21"/>
        <v>1</v>
      </c>
      <c r="H45" t="str">
        <f t="shared" si="21"/>
        <v>2</v>
      </c>
      <c r="I45" t="str">
        <f t="shared" si="21"/>
        <v>0</v>
      </c>
      <c r="J45" t="str">
        <f t="shared" si="21"/>
        <v>3</v>
      </c>
      <c r="K45" t="str">
        <f t="shared" si="21"/>
        <v>О</v>
      </c>
      <c r="L45" t="str">
        <f t="shared" si="21"/>
        <v>И</v>
      </c>
      <c r="M45" t="str">
        <f>B45</f>
        <v>Б</v>
      </c>
      <c r="N45" t="str">
        <f>C45</f>
        <v>А</v>
      </c>
    </row>
    <row r="46" spans="1:27" x14ac:dyDescent="0.25">
      <c r="A46" t="s">
        <v>32</v>
      </c>
      <c r="B46">
        <f>CODE(B45)</f>
        <v>193</v>
      </c>
      <c r="C46">
        <f t="shared" ref="C46:N46" si="22">CODE(C45)</f>
        <v>192</v>
      </c>
      <c r="D46">
        <f t="shared" si="22"/>
        <v>209</v>
      </c>
      <c r="E46">
        <f t="shared" si="22"/>
        <v>45</v>
      </c>
      <c r="F46">
        <f t="shared" si="22"/>
        <v>49</v>
      </c>
      <c r="G46">
        <f t="shared" si="22"/>
        <v>49</v>
      </c>
      <c r="H46">
        <f t="shared" si="22"/>
        <v>50</v>
      </c>
      <c r="I46">
        <f t="shared" si="22"/>
        <v>48</v>
      </c>
      <c r="J46">
        <f t="shared" si="22"/>
        <v>51</v>
      </c>
      <c r="K46">
        <f t="shared" si="22"/>
        <v>206</v>
      </c>
      <c r="L46">
        <f t="shared" si="22"/>
        <v>200</v>
      </c>
      <c r="M46">
        <f t="shared" si="22"/>
        <v>193</v>
      </c>
      <c r="N46">
        <f t="shared" si="22"/>
        <v>192</v>
      </c>
    </row>
    <row r="48" spans="1:27" x14ac:dyDescent="0.25">
      <c r="A48" t="s">
        <v>33</v>
      </c>
      <c r="B48">
        <f>MOD(B42+B46,255)</f>
        <v>222</v>
      </c>
      <c r="C48">
        <f t="shared" ref="C48:N48" si="23">MOD(C42+C46,255)</f>
        <v>188</v>
      </c>
      <c r="D48">
        <f t="shared" si="23"/>
        <v>191</v>
      </c>
      <c r="E48">
        <f t="shared" si="23"/>
        <v>30</v>
      </c>
      <c r="F48">
        <f t="shared" si="23"/>
        <v>149</v>
      </c>
      <c r="G48">
        <f t="shared" si="23"/>
        <v>241</v>
      </c>
      <c r="H48">
        <f t="shared" si="23"/>
        <v>45</v>
      </c>
      <c r="I48">
        <f t="shared" si="23"/>
        <v>141</v>
      </c>
      <c r="J48">
        <f t="shared" si="23"/>
        <v>60</v>
      </c>
      <c r="K48">
        <f t="shared" si="23"/>
        <v>210</v>
      </c>
      <c r="L48">
        <f t="shared" si="23"/>
        <v>223</v>
      </c>
      <c r="M48">
        <f t="shared" si="23"/>
        <v>200</v>
      </c>
      <c r="N48">
        <f t="shared" si="23"/>
        <v>179</v>
      </c>
    </row>
    <row r="50" spans="1:27" x14ac:dyDescent="0.25">
      <c r="A50" t="s">
        <v>34</v>
      </c>
      <c r="B50" s="12">
        <f>O42</f>
        <v>38</v>
      </c>
      <c r="C50" s="12">
        <f t="shared" ref="C50:N50" si="24">P42</f>
        <v>237</v>
      </c>
      <c r="D50" s="12">
        <f t="shared" si="24"/>
        <v>68</v>
      </c>
      <c r="E50" s="12">
        <f t="shared" si="24"/>
        <v>226</v>
      </c>
      <c r="F50" s="12">
        <f t="shared" si="24"/>
        <v>251</v>
      </c>
      <c r="G50" s="12">
        <f t="shared" si="24"/>
        <v>185</v>
      </c>
      <c r="H50" s="12">
        <f t="shared" si="24"/>
        <v>210</v>
      </c>
      <c r="I50" s="12">
        <f t="shared" si="24"/>
        <v>243</v>
      </c>
      <c r="J50" s="12">
        <f t="shared" si="24"/>
        <v>197</v>
      </c>
      <c r="K50" s="12">
        <f t="shared" si="24"/>
        <v>199</v>
      </c>
      <c r="L50" s="12">
        <f t="shared" si="24"/>
        <v>6</v>
      </c>
      <c r="M50" s="12">
        <f t="shared" si="24"/>
        <v>43</v>
      </c>
      <c r="N50" s="12">
        <f t="shared" si="24"/>
        <v>253</v>
      </c>
    </row>
    <row r="51" spans="1:27" x14ac:dyDescent="0.25">
      <c r="A51" t="s">
        <v>35</v>
      </c>
    </row>
    <row r="52" spans="1:27" x14ac:dyDescent="0.25">
      <c r="A52" t="s">
        <v>36</v>
      </c>
      <c r="B52" s="14">
        <f>_xlfn.BITXOR(B48,B50)</f>
        <v>248</v>
      </c>
      <c r="C52" s="14">
        <f t="shared" ref="C52:N52" si="25">_xlfn.BITXOR(C48,C50)</f>
        <v>81</v>
      </c>
      <c r="D52" s="14">
        <f t="shared" si="25"/>
        <v>251</v>
      </c>
      <c r="E52" s="14">
        <f t="shared" si="25"/>
        <v>252</v>
      </c>
      <c r="F52" s="14">
        <f t="shared" si="25"/>
        <v>110</v>
      </c>
      <c r="G52" s="14">
        <f t="shared" si="25"/>
        <v>72</v>
      </c>
      <c r="H52" s="14">
        <f t="shared" si="25"/>
        <v>255</v>
      </c>
      <c r="I52" s="14">
        <f t="shared" si="25"/>
        <v>126</v>
      </c>
      <c r="J52" s="14">
        <f t="shared" si="25"/>
        <v>249</v>
      </c>
      <c r="K52" s="14">
        <f t="shared" si="25"/>
        <v>21</v>
      </c>
      <c r="L52" s="14">
        <f t="shared" si="25"/>
        <v>217</v>
      </c>
      <c r="M52" s="14">
        <f t="shared" si="25"/>
        <v>227</v>
      </c>
      <c r="N52" s="14">
        <f t="shared" si="25"/>
        <v>78</v>
      </c>
      <c r="O52" s="14">
        <f>B42</f>
        <v>29</v>
      </c>
      <c r="P52" s="14">
        <f t="shared" ref="P52:AA52" si="26">C42</f>
        <v>251</v>
      </c>
      <c r="Q52" s="14">
        <f t="shared" si="26"/>
        <v>237</v>
      </c>
      <c r="R52" s="14">
        <f t="shared" si="26"/>
        <v>240</v>
      </c>
      <c r="S52" s="14">
        <f t="shared" si="26"/>
        <v>100</v>
      </c>
      <c r="T52" s="14">
        <f t="shared" si="26"/>
        <v>192</v>
      </c>
      <c r="U52" s="14">
        <f t="shared" si="26"/>
        <v>250</v>
      </c>
      <c r="V52" s="14">
        <f t="shared" si="26"/>
        <v>93</v>
      </c>
      <c r="W52" s="14">
        <f t="shared" si="26"/>
        <v>9</v>
      </c>
      <c r="X52" s="14">
        <f t="shared" si="26"/>
        <v>4</v>
      </c>
      <c r="Y52" s="14">
        <f t="shared" si="26"/>
        <v>23</v>
      </c>
      <c r="Z52" s="14">
        <f t="shared" si="26"/>
        <v>7</v>
      </c>
      <c r="AA52" s="14">
        <f t="shared" si="26"/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workbookViewId="0">
      <selection activeCell="AE56" sqref="AE56"/>
    </sheetView>
  </sheetViews>
  <sheetFormatPr defaultRowHeight="15" x14ac:dyDescent="0.25"/>
  <cols>
    <col min="1" max="1" width="15.85546875" bestFit="1" customWidth="1"/>
    <col min="2" max="2" width="29.85546875" customWidth="1"/>
    <col min="3" max="3" width="17.42578125" customWidth="1"/>
  </cols>
  <sheetData>
    <row r="1" spans="1:31" x14ac:dyDescent="0.25">
      <c r="A1" t="s">
        <v>0</v>
      </c>
      <c r="B1" t="s">
        <v>39</v>
      </c>
    </row>
    <row r="2" spans="1:31" x14ac:dyDescent="0.25">
      <c r="A2" t="s">
        <v>1</v>
      </c>
      <c r="B2" t="s">
        <v>2</v>
      </c>
    </row>
    <row r="3" spans="1:31" x14ac:dyDescent="0.25">
      <c r="A3" t="s">
        <v>3</v>
      </c>
      <c r="B3" t="str">
        <f>CONCATENATE(MID(B2,2,LEN(B2)-1),MID(B2,1,1))</f>
        <v>ОИБАС-11203</v>
      </c>
    </row>
    <row r="4" spans="1:31" x14ac:dyDescent="0.25">
      <c r="A4" t="s">
        <v>4</v>
      </c>
      <c r="B4" t="str">
        <f t="shared" ref="B4:B9" si="0">CONCATENATE(MID(B3,2,LEN(B3)-1),MID(B3,1,1))</f>
        <v>ИБАС-11203О</v>
      </c>
    </row>
    <row r="5" spans="1:31" x14ac:dyDescent="0.25">
      <c r="A5" t="s">
        <v>5</v>
      </c>
      <c r="B5" t="str">
        <f t="shared" si="0"/>
        <v>БАС-11203ОИ</v>
      </c>
    </row>
    <row r="6" spans="1:31" x14ac:dyDescent="0.25">
      <c r="A6" t="s">
        <v>6</v>
      </c>
      <c r="B6" t="str">
        <f t="shared" si="0"/>
        <v>АС-11203ОИБ</v>
      </c>
    </row>
    <row r="7" spans="1:31" x14ac:dyDescent="0.25">
      <c r="A7" t="s">
        <v>7</v>
      </c>
      <c r="B7" t="str">
        <f t="shared" si="0"/>
        <v>С-11203ОИБА</v>
      </c>
    </row>
    <row r="8" spans="1:31" x14ac:dyDescent="0.25">
      <c r="A8" t="s">
        <v>8</v>
      </c>
      <c r="B8" t="str">
        <f t="shared" si="0"/>
        <v>-11203ОИБАС</v>
      </c>
    </row>
    <row r="9" spans="1:31" x14ac:dyDescent="0.25">
      <c r="A9" t="s">
        <v>9</v>
      </c>
      <c r="B9" t="str">
        <f t="shared" si="0"/>
        <v>11203ОИБАС-</v>
      </c>
    </row>
    <row r="10" spans="1:31" x14ac:dyDescent="0.25">
      <c r="A10" t="s">
        <v>10</v>
      </c>
      <c r="B10">
        <f>LEN(B1)</f>
        <v>30</v>
      </c>
    </row>
    <row r="11" spans="1:31" ht="15.75" thickBot="1" x14ac:dyDescent="0.3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 ht="15.75" thickBot="1" x14ac:dyDescent="0.3">
      <c r="B12" s="4" t="str">
        <f>MID($B$1,B11,1)</f>
        <v>о</v>
      </c>
      <c r="C12" s="5" t="str">
        <f t="shared" ref="C12:AE12" si="1">MID($B$1,C11,1)</f>
        <v>р</v>
      </c>
      <c r="D12" s="5" t="str">
        <f t="shared" si="1"/>
        <v>л</v>
      </c>
      <c r="E12" s="5" t="str">
        <f t="shared" si="1"/>
        <v>о</v>
      </c>
      <c r="F12" s="5" t="str">
        <f t="shared" si="1"/>
        <v>в</v>
      </c>
      <c r="G12" s="5" t="str">
        <f t="shared" si="1"/>
        <v>_</v>
      </c>
      <c r="H12" s="5" t="str">
        <f t="shared" si="1"/>
        <v>а</v>
      </c>
      <c r="I12" s="5" t="str">
        <f t="shared" si="1"/>
        <v>л</v>
      </c>
      <c r="J12" s="5" t="str">
        <f t="shared" si="1"/>
        <v>е</v>
      </c>
      <c r="K12" s="5" t="str">
        <f t="shared" si="1"/>
        <v>к</v>
      </c>
      <c r="L12" s="5" t="str">
        <f t="shared" si="1"/>
        <v>с</v>
      </c>
      <c r="M12" s="5" t="str">
        <f t="shared" si="1"/>
        <v>а</v>
      </c>
      <c r="N12" s="9" t="str">
        <f t="shared" si="1"/>
        <v>н</v>
      </c>
      <c r="O12" s="9" t="str">
        <f t="shared" si="1"/>
        <v>д</v>
      </c>
      <c r="P12" s="9" t="str">
        <f t="shared" si="1"/>
        <v>р</v>
      </c>
      <c r="Q12" s="2" t="str">
        <f t="shared" si="1"/>
        <v>_</v>
      </c>
      <c r="R12" s="10" t="str">
        <f t="shared" si="1"/>
        <v>с</v>
      </c>
      <c r="S12" s="10" t="str">
        <f t="shared" si="1"/>
        <v>у</v>
      </c>
      <c r="T12" s="10" t="str">
        <f t="shared" si="1"/>
        <v>л</v>
      </c>
      <c r="U12" s="10" t="str">
        <f t="shared" si="1"/>
        <v>т</v>
      </c>
      <c r="V12" s="10" t="str">
        <f t="shared" si="1"/>
        <v>а</v>
      </c>
      <c r="W12" s="10" t="str">
        <f t="shared" si="1"/>
        <v>н</v>
      </c>
      <c r="X12" s="10" t="str">
        <f t="shared" si="1"/>
        <v>б</v>
      </c>
      <c r="Y12" s="10" t="str">
        <f t="shared" si="1"/>
        <v>е</v>
      </c>
      <c r="Z12" s="10" t="str">
        <f t="shared" si="1"/>
        <v>к</v>
      </c>
      <c r="AA12" s="10" t="str">
        <f t="shared" si="1"/>
        <v>о</v>
      </c>
      <c r="AB12" s="10" t="str">
        <f t="shared" si="1"/>
        <v>в</v>
      </c>
      <c r="AC12" s="10" t="str">
        <f t="shared" si="1"/>
        <v>и</v>
      </c>
      <c r="AD12" s="10" t="str">
        <f t="shared" si="1"/>
        <v>ч</v>
      </c>
      <c r="AE12" s="11" t="str">
        <f t="shared" si="1"/>
        <v>_</v>
      </c>
    </row>
    <row r="13" spans="1:31" x14ac:dyDescent="0.25">
      <c r="A13" t="s">
        <v>12</v>
      </c>
      <c r="B13" s="6">
        <f>CODE(B12)</f>
        <v>238</v>
      </c>
      <c r="C13" s="6">
        <f t="shared" ref="C13:AE13" si="2">CODE(C12)</f>
        <v>240</v>
      </c>
      <c r="D13" s="6">
        <f t="shared" si="2"/>
        <v>235</v>
      </c>
      <c r="E13" s="6">
        <f t="shared" si="2"/>
        <v>238</v>
      </c>
      <c r="F13" s="6">
        <f t="shared" si="2"/>
        <v>226</v>
      </c>
      <c r="G13" s="6">
        <f t="shared" si="2"/>
        <v>95</v>
      </c>
      <c r="H13" s="6">
        <f t="shared" si="2"/>
        <v>224</v>
      </c>
      <c r="I13" s="6">
        <f t="shared" si="2"/>
        <v>235</v>
      </c>
      <c r="J13" s="6">
        <f t="shared" si="2"/>
        <v>229</v>
      </c>
      <c r="K13" s="6">
        <f t="shared" si="2"/>
        <v>234</v>
      </c>
      <c r="L13" s="6">
        <f t="shared" si="2"/>
        <v>241</v>
      </c>
      <c r="M13" s="6">
        <f t="shared" si="2"/>
        <v>224</v>
      </c>
      <c r="N13" s="7">
        <f t="shared" si="2"/>
        <v>237</v>
      </c>
      <c r="O13" s="7">
        <f t="shared" si="2"/>
        <v>228</v>
      </c>
      <c r="P13" s="7">
        <f t="shared" si="2"/>
        <v>240</v>
      </c>
      <c r="Q13" s="3">
        <f t="shared" si="2"/>
        <v>95</v>
      </c>
      <c r="R13" s="3">
        <f t="shared" si="2"/>
        <v>241</v>
      </c>
      <c r="S13" s="3">
        <f t="shared" si="2"/>
        <v>243</v>
      </c>
      <c r="T13" s="3">
        <f t="shared" si="2"/>
        <v>235</v>
      </c>
      <c r="U13" s="3">
        <f t="shared" si="2"/>
        <v>242</v>
      </c>
      <c r="V13" s="3">
        <f t="shared" si="2"/>
        <v>224</v>
      </c>
      <c r="W13" s="3">
        <f t="shared" si="2"/>
        <v>237</v>
      </c>
      <c r="X13" s="3">
        <f t="shared" si="2"/>
        <v>225</v>
      </c>
      <c r="Y13" s="3">
        <f t="shared" si="2"/>
        <v>229</v>
      </c>
      <c r="Z13" s="3">
        <f t="shared" si="2"/>
        <v>234</v>
      </c>
      <c r="AA13" s="3">
        <f t="shared" si="2"/>
        <v>238</v>
      </c>
      <c r="AB13" s="3">
        <f t="shared" si="2"/>
        <v>226</v>
      </c>
      <c r="AC13" s="3">
        <f t="shared" si="2"/>
        <v>232</v>
      </c>
      <c r="AD13" s="3">
        <f t="shared" si="2"/>
        <v>247</v>
      </c>
      <c r="AE13" s="3">
        <f t="shared" si="2"/>
        <v>95</v>
      </c>
    </row>
    <row r="15" spans="1:31" x14ac:dyDescent="0.25">
      <c r="A15" t="s">
        <v>13</v>
      </c>
      <c r="B15" t="str">
        <f>MID($B$2,B11,1)</f>
        <v>3</v>
      </c>
      <c r="C15" t="str">
        <f t="shared" ref="C15:L15" si="3">MID($B$2,C11,1)</f>
        <v>О</v>
      </c>
      <c r="D15" t="str">
        <f t="shared" si="3"/>
        <v>И</v>
      </c>
      <c r="E15" t="str">
        <f t="shared" si="3"/>
        <v>Б</v>
      </c>
      <c r="F15" t="str">
        <f t="shared" si="3"/>
        <v>А</v>
      </c>
      <c r="G15" t="str">
        <f t="shared" si="3"/>
        <v>С</v>
      </c>
      <c r="H15" t="str">
        <f t="shared" si="3"/>
        <v>-</v>
      </c>
      <c r="I15" t="str">
        <f t="shared" si="3"/>
        <v>1</v>
      </c>
      <c r="J15" t="str">
        <f t="shared" si="3"/>
        <v>1</v>
      </c>
      <c r="K15" t="str">
        <f t="shared" si="3"/>
        <v>2</v>
      </c>
      <c r="L15" t="str">
        <f t="shared" si="3"/>
        <v>0</v>
      </c>
      <c r="M15" t="str">
        <f>B15</f>
        <v>3</v>
      </c>
      <c r="N15" t="str">
        <f>C15</f>
        <v>О</v>
      </c>
      <c r="O15" t="str">
        <f>D15</f>
        <v>И</v>
      </c>
      <c r="P15" t="str">
        <f>E15</f>
        <v>Б</v>
      </c>
    </row>
    <row r="16" spans="1:31" x14ac:dyDescent="0.25">
      <c r="A16" t="s">
        <v>14</v>
      </c>
      <c r="B16">
        <f>CODE(B15)</f>
        <v>51</v>
      </c>
      <c r="C16">
        <f t="shared" ref="C16:P16" si="4">CODE(C15)</f>
        <v>206</v>
      </c>
      <c r="D16">
        <f t="shared" si="4"/>
        <v>200</v>
      </c>
      <c r="E16">
        <f t="shared" si="4"/>
        <v>193</v>
      </c>
      <c r="F16">
        <f t="shared" si="4"/>
        <v>192</v>
      </c>
      <c r="G16">
        <f t="shared" si="4"/>
        <v>209</v>
      </c>
      <c r="H16">
        <f t="shared" si="4"/>
        <v>45</v>
      </c>
      <c r="I16">
        <f t="shared" si="4"/>
        <v>49</v>
      </c>
      <c r="J16">
        <f t="shared" si="4"/>
        <v>49</v>
      </c>
      <c r="K16">
        <f t="shared" si="4"/>
        <v>50</v>
      </c>
      <c r="L16">
        <f t="shared" si="4"/>
        <v>48</v>
      </c>
      <c r="M16">
        <f t="shared" si="4"/>
        <v>51</v>
      </c>
      <c r="N16">
        <f t="shared" si="4"/>
        <v>206</v>
      </c>
      <c r="O16">
        <f t="shared" si="4"/>
        <v>200</v>
      </c>
      <c r="P16">
        <f t="shared" si="4"/>
        <v>193</v>
      </c>
    </row>
    <row r="18" spans="1:31" x14ac:dyDescent="0.25">
      <c r="A18" t="s">
        <v>15</v>
      </c>
      <c r="B18">
        <f>MOD(B13+B16,255)</f>
        <v>34</v>
      </c>
      <c r="C18">
        <f t="shared" ref="C18:L18" si="5">MOD(C13+C16,255)</f>
        <v>191</v>
      </c>
      <c r="D18">
        <f t="shared" si="5"/>
        <v>180</v>
      </c>
      <c r="E18">
        <f t="shared" si="5"/>
        <v>176</v>
      </c>
      <c r="F18">
        <f t="shared" si="5"/>
        <v>163</v>
      </c>
      <c r="G18">
        <f t="shared" si="5"/>
        <v>49</v>
      </c>
      <c r="H18">
        <f t="shared" si="5"/>
        <v>14</v>
      </c>
      <c r="I18">
        <f t="shared" si="5"/>
        <v>29</v>
      </c>
      <c r="J18">
        <f t="shared" si="5"/>
        <v>23</v>
      </c>
      <c r="K18">
        <f t="shared" si="5"/>
        <v>29</v>
      </c>
      <c r="L18">
        <f t="shared" si="5"/>
        <v>34</v>
      </c>
      <c r="M18">
        <f>MOD(M13+M16,255)</f>
        <v>20</v>
      </c>
      <c r="N18">
        <f>MOD(N13+N16,255)</f>
        <v>188</v>
      </c>
      <c r="O18">
        <f>MOD(O13+O16,255)</f>
        <v>173</v>
      </c>
      <c r="P18">
        <f>MOD(P13+P16,255)</f>
        <v>178</v>
      </c>
    </row>
    <row r="20" spans="1:31" x14ac:dyDescent="0.25">
      <c r="A20" t="s">
        <v>16</v>
      </c>
      <c r="B20" s="3">
        <f>Q13</f>
        <v>95</v>
      </c>
      <c r="C20" s="3">
        <f t="shared" ref="C20:P20" si="6">R13</f>
        <v>241</v>
      </c>
      <c r="D20" s="3">
        <f t="shared" si="6"/>
        <v>243</v>
      </c>
      <c r="E20" s="3">
        <f t="shared" si="6"/>
        <v>235</v>
      </c>
      <c r="F20" s="3">
        <f t="shared" si="6"/>
        <v>242</v>
      </c>
      <c r="G20" s="3">
        <f t="shared" si="6"/>
        <v>224</v>
      </c>
      <c r="H20" s="3">
        <f t="shared" si="6"/>
        <v>237</v>
      </c>
      <c r="I20" s="3">
        <f t="shared" si="6"/>
        <v>225</v>
      </c>
      <c r="J20" s="3">
        <f t="shared" si="6"/>
        <v>229</v>
      </c>
      <c r="K20" s="3">
        <f t="shared" si="6"/>
        <v>234</v>
      </c>
      <c r="L20" s="3">
        <f t="shared" si="6"/>
        <v>238</v>
      </c>
      <c r="M20" s="3">
        <f t="shared" si="6"/>
        <v>226</v>
      </c>
      <c r="N20" s="3">
        <f t="shared" si="6"/>
        <v>232</v>
      </c>
      <c r="O20" s="3">
        <f t="shared" si="6"/>
        <v>247</v>
      </c>
      <c r="P20" s="3">
        <f t="shared" si="6"/>
        <v>95</v>
      </c>
    </row>
    <row r="21" spans="1:31" x14ac:dyDescent="0.25">
      <c r="A21" t="s">
        <v>17</v>
      </c>
    </row>
    <row r="22" spans="1:31" x14ac:dyDescent="0.25">
      <c r="A22" t="s">
        <v>18</v>
      </c>
      <c r="B22" s="1">
        <f>_xlfn.BITXOR(B18,B20)</f>
        <v>125</v>
      </c>
      <c r="C22" s="1">
        <f t="shared" ref="C22:P22" si="7">_xlfn.BITXOR(C18,C20)</f>
        <v>78</v>
      </c>
      <c r="D22" s="1">
        <f t="shared" si="7"/>
        <v>71</v>
      </c>
      <c r="E22" s="1">
        <f t="shared" si="7"/>
        <v>91</v>
      </c>
      <c r="F22" s="1">
        <f t="shared" si="7"/>
        <v>81</v>
      </c>
      <c r="G22" s="1">
        <f t="shared" si="7"/>
        <v>209</v>
      </c>
      <c r="H22" s="1">
        <f t="shared" si="7"/>
        <v>227</v>
      </c>
      <c r="I22" s="1">
        <f t="shared" si="7"/>
        <v>252</v>
      </c>
      <c r="J22" s="1">
        <f t="shared" si="7"/>
        <v>242</v>
      </c>
      <c r="K22" s="1">
        <f t="shared" si="7"/>
        <v>247</v>
      </c>
      <c r="L22" s="1">
        <f t="shared" si="7"/>
        <v>204</v>
      </c>
      <c r="M22" s="1">
        <f t="shared" si="7"/>
        <v>246</v>
      </c>
      <c r="N22" s="1">
        <f t="shared" si="7"/>
        <v>84</v>
      </c>
      <c r="O22" s="1">
        <f t="shared" si="7"/>
        <v>90</v>
      </c>
      <c r="P22" s="1">
        <f t="shared" si="7"/>
        <v>237</v>
      </c>
      <c r="Q22" s="6">
        <f>B13</f>
        <v>238</v>
      </c>
      <c r="R22" s="6">
        <f t="shared" ref="R22:AE22" si="8">C13</f>
        <v>240</v>
      </c>
      <c r="S22" s="6">
        <f t="shared" si="8"/>
        <v>235</v>
      </c>
      <c r="T22" s="6">
        <f t="shared" si="8"/>
        <v>238</v>
      </c>
      <c r="U22" s="6">
        <f t="shared" si="8"/>
        <v>226</v>
      </c>
      <c r="V22" s="6">
        <f t="shared" si="8"/>
        <v>95</v>
      </c>
      <c r="W22" s="6">
        <f t="shared" si="8"/>
        <v>224</v>
      </c>
      <c r="X22" s="6">
        <f t="shared" si="8"/>
        <v>235</v>
      </c>
      <c r="Y22" s="6">
        <f t="shared" si="8"/>
        <v>229</v>
      </c>
      <c r="Z22" s="6">
        <f t="shared" si="8"/>
        <v>234</v>
      </c>
      <c r="AA22" s="6">
        <f t="shared" si="8"/>
        <v>241</v>
      </c>
      <c r="AB22" s="6">
        <f t="shared" si="8"/>
        <v>224</v>
      </c>
      <c r="AC22" s="6">
        <f t="shared" si="8"/>
        <v>237</v>
      </c>
      <c r="AD22" s="6">
        <f t="shared" si="8"/>
        <v>228</v>
      </c>
      <c r="AE22" s="6">
        <f t="shared" si="8"/>
        <v>240</v>
      </c>
    </row>
    <row r="25" spans="1:31" x14ac:dyDescent="0.25">
      <c r="A25" t="s">
        <v>19</v>
      </c>
      <c r="B25" t="str">
        <f>MID($B$3,B11,1)</f>
        <v>О</v>
      </c>
      <c r="C25" t="str">
        <f t="shared" ref="C25:L25" si="9">MID($B$3,C11,1)</f>
        <v>И</v>
      </c>
      <c r="D25" t="str">
        <f t="shared" si="9"/>
        <v>Б</v>
      </c>
      <c r="E25" t="str">
        <f t="shared" si="9"/>
        <v>А</v>
      </c>
      <c r="F25" t="str">
        <f t="shared" si="9"/>
        <v>С</v>
      </c>
      <c r="G25" t="str">
        <f t="shared" si="9"/>
        <v>-</v>
      </c>
      <c r="H25" t="str">
        <f t="shared" si="9"/>
        <v>1</v>
      </c>
      <c r="I25" t="str">
        <f t="shared" si="9"/>
        <v>1</v>
      </c>
      <c r="J25" t="str">
        <f t="shared" si="9"/>
        <v>2</v>
      </c>
      <c r="K25" t="str">
        <f t="shared" si="9"/>
        <v>0</v>
      </c>
      <c r="L25" t="str">
        <f t="shared" si="9"/>
        <v>3</v>
      </c>
      <c r="M25" t="str">
        <f>B25</f>
        <v>О</v>
      </c>
      <c r="N25" t="str">
        <f>C25</f>
        <v>И</v>
      </c>
      <c r="O25" t="str">
        <f t="shared" ref="O25:P25" si="10">D25</f>
        <v>Б</v>
      </c>
      <c r="P25" t="str">
        <f t="shared" si="10"/>
        <v>А</v>
      </c>
    </row>
    <row r="26" spans="1:31" x14ac:dyDescent="0.25">
      <c r="A26" t="s">
        <v>20</v>
      </c>
      <c r="B26">
        <f>CODE(B25)</f>
        <v>206</v>
      </c>
      <c r="C26">
        <f t="shared" ref="C26:P26" si="11">CODE(C25)</f>
        <v>200</v>
      </c>
      <c r="D26">
        <f t="shared" si="11"/>
        <v>193</v>
      </c>
      <c r="E26">
        <f t="shared" si="11"/>
        <v>192</v>
      </c>
      <c r="F26">
        <f t="shared" si="11"/>
        <v>209</v>
      </c>
      <c r="G26">
        <f t="shared" si="11"/>
        <v>45</v>
      </c>
      <c r="H26">
        <f t="shared" si="11"/>
        <v>49</v>
      </c>
      <c r="I26">
        <f t="shared" si="11"/>
        <v>49</v>
      </c>
      <c r="J26">
        <f t="shared" si="11"/>
        <v>50</v>
      </c>
      <c r="K26">
        <f t="shared" si="11"/>
        <v>48</v>
      </c>
      <c r="L26">
        <f t="shared" si="11"/>
        <v>51</v>
      </c>
      <c r="M26">
        <f t="shared" si="11"/>
        <v>206</v>
      </c>
      <c r="N26">
        <f t="shared" si="11"/>
        <v>200</v>
      </c>
      <c r="O26">
        <f t="shared" si="11"/>
        <v>193</v>
      </c>
      <c r="P26">
        <f t="shared" si="11"/>
        <v>192</v>
      </c>
    </row>
    <row r="28" spans="1:31" x14ac:dyDescent="0.25">
      <c r="A28" t="s">
        <v>21</v>
      </c>
      <c r="B28">
        <f>MOD(B22+B26,255)</f>
        <v>76</v>
      </c>
      <c r="C28">
        <f t="shared" ref="C28:P28" si="12">MOD(C22+C26,255)</f>
        <v>23</v>
      </c>
      <c r="D28">
        <f t="shared" si="12"/>
        <v>9</v>
      </c>
      <c r="E28">
        <f t="shared" si="12"/>
        <v>28</v>
      </c>
      <c r="F28">
        <f t="shared" si="12"/>
        <v>35</v>
      </c>
      <c r="G28">
        <f t="shared" si="12"/>
        <v>254</v>
      </c>
      <c r="H28">
        <f t="shared" si="12"/>
        <v>21</v>
      </c>
      <c r="I28">
        <f t="shared" si="12"/>
        <v>46</v>
      </c>
      <c r="J28">
        <f t="shared" si="12"/>
        <v>37</v>
      </c>
      <c r="K28">
        <f t="shared" si="12"/>
        <v>40</v>
      </c>
      <c r="L28">
        <f t="shared" si="12"/>
        <v>0</v>
      </c>
      <c r="M28">
        <f t="shared" si="12"/>
        <v>197</v>
      </c>
      <c r="N28">
        <f t="shared" si="12"/>
        <v>29</v>
      </c>
      <c r="O28">
        <f t="shared" si="12"/>
        <v>28</v>
      </c>
      <c r="P28">
        <f t="shared" si="12"/>
        <v>174</v>
      </c>
    </row>
    <row r="30" spans="1:31" x14ac:dyDescent="0.25">
      <c r="A30" t="s">
        <v>22</v>
      </c>
      <c r="B30" s="6">
        <f>Q22</f>
        <v>238</v>
      </c>
      <c r="C30" s="6">
        <f t="shared" ref="C30:P30" si="13">R22</f>
        <v>240</v>
      </c>
      <c r="D30" s="6">
        <f t="shared" si="13"/>
        <v>235</v>
      </c>
      <c r="E30" s="6">
        <f t="shared" si="13"/>
        <v>238</v>
      </c>
      <c r="F30" s="6">
        <f t="shared" si="13"/>
        <v>226</v>
      </c>
      <c r="G30" s="6">
        <f t="shared" si="13"/>
        <v>95</v>
      </c>
      <c r="H30" s="6">
        <f t="shared" si="13"/>
        <v>224</v>
      </c>
      <c r="I30" s="6">
        <f t="shared" si="13"/>
        <v>235</v>
      </c>
      <c r="J30" s="6">
        <f t="shared" si="13"/>
        <v>229</v>
      </c>
      <c r="K30" s="6">
        <f t="shared" si="13"/>
        <v>234</v>
      </c>
      <c r="L30" s="6">
        <f t="shared" si="13"/>
        <v>241</v>
      </c>
      <c r="M30" s="6">
        <f t="shared" si="13"/>
        <v>224</v>
      </c>
      <c r="N30" s="6">
        <f t="shared" si="13"/>
        <v>237</v>
      </c>
      <c r="O30" s="6">
        <f t="shared" si="13"/>
        <v>228</v>
      </c>
      <c r="P30" s="6">
        <f t="shared" si="13"/>
        <v>240</v>
      </c>
    </row>
    <row r="31" spans="1:31" x14ac:dyDescent="0.25">
      <c r="A31" t="s">
        <v>23</v>
      </c>
    </row>
    <row r="32" spans="1:31" x14ac:dyDescent="0.25">
      <c r="A32" t="s">
        <v>24</v>
      </c>
      <c r="B32" s="12">
        <f>_xlfn.BITXOR(B28,B30)</f>
        <v>162</v>
      </c>
      <c r="C32" s="12">
        <f t="shared" ref="C32:P32" si="14">_xlfn.BITXOR(C28,C30)</f>
        <v>231</v>
      </c>
      <c r="D32" s="12">
        <f t="shared" si="14"/>
        <v>226</v>
      </c>
      <c r="E32" s="12">
        <f t="shared" si="14"/>
        <v>242</v>
      </c>
      <c r="F32" s="12">
        <f t="shared" si="14"/>
        <v>193</v>
      </c>
      <c r="G32" s="12">
        <f t="shared" si="14"/>
        <v>161</v>
      </c>
      <c r="H32" s="12">
        <f t="shared" si="14"/>
        <v>245</v>
      </c>
      <c r="I32" s="12">
        <f t="shared" si="14"/>
        <v>197</v>
      </c>
      <c r="J32" s="12">
        <f t="shared" si="14"/>
        <v>192</v>
      </c>
      <c r="K32" s="12">
        <f t="shared" si="14"/>
        <v>194</v>
      </c>
      <c r="L32" s="12">
        <f t="shared" si="14"/>
        <v>241</v>
      </c>
      <c r="M32" s="12">
        <f t="shared" si="14"/>
        <v>37</v>
      </c>
      <c r="N32" s="12">
        <f t="shared" si="14"/>
        <v>240</v>
      </c>
      <c r="O32" s="12">
        <f t="shared" si="14"/>
        <v>248</v>
      </c>
      <c r="P32" s="12">
        <f t="shared" si="14"/>
        <v>94</v>
      </c>
      <c r="Q32" s="1">
        <f>B22</f>
        <v>125</v>
      </c>
      <c r="R32" s="1">
        <f t="shared" ref="R32:AE32" si="15">C22</f>
        <v>78</v>
      </c>
      <c r="S32" s="1">
        <f t="shared" si="15"/>
        <v>71</v>
      </c>
      <c r="T32" s="1">
        <f t="shared" si="15"/>
        <v>91</v>
      </c>
      <c r="U32" s="1">
        <f t="shared" si="15"/>
        <v>81</v>
      </c>
      <c r="V32" s="1">
        <f t="shared" si="15"/>
        <v>209</v>
      </c>
      <c r="W32" s="1">
        <f t="shared" si="15"/>
        <v>227</v>
      </c>
      <c r="X32" s="1">
        <f t="shared" si="15"/>
        <v>252</v>
      </c>
      <c r="Y32" s="1">
        <f t="shared" si="15"/>
        <v>242</v>
      </c>
      <c r="Z32" s="1">
        <f t="shared" si="15"/>
        <v>247</v>
      </c>
      <c r="AA32" s="1">
        <f t="shared" si="15"/>
        <v>204</v>
      </c>
      <c r="AB32" s="1">
        <f t="shared" si="15"/>
        <v>246</v>
      </c>
      <c r="AC32" s="1">
        <f t="shared" si="15"/>
        <v>84</v>
      </c>
      <c r="AD32" s="1">
        <f t="shared" si="15"/>
        <v>90</v>
      </c>
      <c r="AE32" s="1">
        <f t="shared" si="15"/>
        <v>237</v>
      </c>
    </row>
    <row r="35" spans="1:31" x14ac:dyDescent="0.25">
      <c r="A35" t="s">
        <v>25</v>
      </c>
      <c r="B35" t="str">
        <f>MID($B$4,B11,1)</f>
        <v>И</v>
      </c>
      <c r="C35" t="str">
        <f t="shared" ref="C35:L35" si="16">MID($B$4,C11,1)</f>
        <v>Б</v>
      </c>
      <c r="D35" t="str">
        <f t="shared" si="16"/>
        <v>А</v>
      </c>
      <c r="E35" t="str">
        <f t="shared" si="16"/>
        <v>С</v>
      </c>
      <c r="F35" t="str">
        <f t="shared" si="16"/>
        <v>-</v>
      </c>
      <c r="G35" t="str">
        <f t="shared" si="16"/>
        <v>1</v>
      </c>
      <c r="H35" t="str">
        <f t="shared" si="16"/>
        <v>1</v>
      </c>
      <c r="I35" t="str">
        <f t="shared" si="16"/>
        <v>2</v>
      </c>
      <c r="J35" t="str">
        <f t="shared" si="16"/>
        <v>0</v>
      </c>
      <c r="K35" t="str">
        <f t="shared" si="16"/>
        <v>3</v>
      </c>
      <c r="L35" t="str">
        <f t="shared" si="16"/>
        <v>О</v>
      </c>
      <c r="M35" t="str">
        <f>B35</f>
        <v>И</v>
      </c>
      <c r="N35" t="str">
        <f>C35</f>
        <v>Б</v>
      </c>
      <c r="O35" t="str">
        <f t="shared" ref="O35:P35" si="17">D35</f>
        <v>А</v>
      </c>
      <c r="P35" t="str">
        <f t="shared" si="17"/>
        <v>С</v>
      </c>
    </row>
    <row r="36" spans="1:31" x14ac:dyDescent="0.25">
      <c r="A36" t="s">
        <v>26</v>
      </c>
      <c r="B36">
        <f>CODE(B35)</f>
        <v>200</v>
      </c>
      <c r="C36">
        <f t="shared" ref="C36:P36" si="18">CODE(C35)</f>
        <v>193</v>
      </c>
      <c r="D36">
        <f t="shared" si="18"/>
        <v>192</v>
      </c>
      <c r="E36">
        <f t="shared" si="18"/>
        <v>209</v>
      </c>
      <c r="F36">
        <f t="shared" si="18"/>
        <v>45</v>
      </c>
      <c r="G36">
        <f t="shared" si="18"/>
        <v>49</v>
      </c>
      <c r="H36">
        <f t="shared" si="18"/>
        <v>49</v>
      </c>
      <c r="I36">
        <f t="shared" si="18"/>
        <v>50</v>
      </c>
      <c r="J36">
        <f t="shared" si="18"/>
        <v>48</v>
      </c>
      <c r="K36">
        <f t="shared" si="18"/>
        <v>51</v>
      </c>
      <c r="L36">
        <f t="shared" si="18"/>
        <v>206</v>
      </c>
      <c r="M36">
        <f t="shared" si="18"/>
        <v>200</v>
      </c>
      <c r="N36">
        <f t="shared" si="18"/>
        <v>193</v>
      </c>
      <c r="O36">
        <f t="shared" si="18"/>
        <v>192</v>
      </c>
      <c r="P36">
        <f t="shared" si="18"/>
        <v>209</v>
      </c>
    </row>
    <row r="38" spans="1:31" x14ac:dyDescent="0.25">
      <c r="A38" t="s">
        <v>27</v>
      </c>
      <c r="B38">
        <f>MOD(B32+B36,255)</f>
        <v>107</v>
      </c>
      <c r="C38">
        <f t="shared" ref="C38:P38" si="19">MOD(C32+C36,255)</f>
        <v>169</v>
      </c>
      <c r="D38">
        <f t="shared" si="19"/>
        <v>163</v>
      </c>
      <c r="E38">
        <f t="shared" si="19"/>
        <v>196</v>
      </c>
      <c r="F38">
        <f t="shared" si="19"/>
        <v>238</v>
      </c>
      <c r="G38">
        <f t="shared" si="19"/>
        <v>210</v>
      </c>
      <c r="H38">
        <f t="shared" si="19"/>
        <v>39</v>
      </c>
      <c r="I38">
        <f t="shared" si="19"/>
        <v>247</v>
      </c>
      <c r="J38">
        <f t="shared" si="19"/>
        <v>240</v>
      </c>
      <c r="K38">
        <f t="shared" si="19"/>
        <v>245</v>
      </c>
      <c r="L38">
        <f t="shared" si="19"/>
        <v>192</v>
      </c>
      <c r="M38">
        <f t="shared" si="19"/>
        <v>237</v>
      </c>
      <c r="N38">
        <f t="shared" si="19"/>
        <v>178</v>
      </c>
      <c r="O38">
        <f t="shared" si="19"/>
        <v>185</v>
      </c>
      <c r="P38">
        <f t="shared" si="19"/>
        <v>48</v>
      </c>
    </row>
    <row r="40" spans="1:31" x14ac:dyDescent="0.25">
      <c r="A40" t="s">
        <v>28</v>
      </c>
      <c r="B40" s="1">
        <f>Q32</f>
        <v>125</v>
      </c>
      <c r="C40" s="1">
        <f t="shared" ref="C40:P40" si="20">R32</f>
        <v>78</v>
      </c>
      <c r="D40" s="1">
        <f t="shared" si="20"/>
        <v>71</v>
      </c>
      <c r="E40" s="1">
        <f t="shared" si="20"/>
        <v>91</v>
      </c>
      <c r="F40" s="1">
        <f t="shared" si="20"/>
        <v>81</v>
      </c>
      <c r="G40" s="1">
        <f t="shared" si="20"/>
        <v>209</v>
      </c>
      <c r="H40" s="1">
        <f t="shared" si="20"/>
        <v>227</v>
      </c>
      <c r="I40" s="1">
        <f t="shared" si="20"/>
        <v>252</v>
      </c>
      <c r="J40" s="1">
        <f t="shared" si="20"/>
        <v>242</v>
      </c>
      <c r="K40" s="1">
        <f t="shared" si="20"/>
        <v>247</v>
      </c>
      <c r="L40" s="1">
        <f t="shared" si="20"/>
        <v>204</v>
      </c>
      <c r="M40" s="1">
        <f t="shared" si="20"/>
        <v>246</v>
      </c>
      <c r="N40" s="1">
        <f t="shared" si="20"/>
        <v>84</v>
      </c>
      <c r="O40" s="1">
        <f t="shared" si="20"/>
        <v>90</v>
      </c>
      <c r="P40" s="1">
        <f t="shared" si="20"/>
        <v>237</v>
      </c>
    </row>
    <row r="41" spans="1:31" x14ac:dyDescent="0.25">
      <c r="A41" t="s">
        <v>29</v>
      </c>
    </row>
    <row r="42" spans="1:31" x14ac:dyDescent="0.25">
      <c r="A42" t="s">
        <v>30</v>
      </c>
      <c r="B42" s="13">
        <f>_xlfn.BITXOR(B38,B40)</f>
        <v>22</v>
      </c>
      <c r="C42" s="13">
        <f t="shared" ref="C42:P42" si="21">_xlfn.BITXOR(C38,C40)</f>
        <v>231</v>
      </c>
      <c r="D42" s="13">
        <f t="shared" si="21"/>
        <v>228</v>
      </c>
      <c r="E42" s="13">
        <f t="shared" si="21"/>
        <v>159</v>
      </c>
      <c r="F42" s="13">
        <f t="shared" si="21"/>
        <v>191</v>
      </c>
      <c r="G42" s="13">
        <f t="shared" si="21"/>
        <v>3</v>
      </c>
      <c r="H42" s="13">
        <f t="shared" si="21"/>
        <v>196</v>
      </c>
      <c r="I42" s="13">
        <f t="shared" si="21"/>
        <v>11</v>
      </c>
      <c r="J42" s="13">
        <f t="shared" si="21"/>
        <v>2</v>
      </c>
      <c r="K42" s="13">
        <f t="shared" si="21"/>
        <v>2</v>
      </c>
      <c r="L42" s="13">
        <f t="shared" si="21"/>
        <v>12</v>
      </c>
      <c r="M42" s="13">
        <f t="shared" si="21"/>
        <v>27</v>
      </c>
      <c r="N42" s="13">
        <f t="shared" si="21"/>
        <v>230</v>
      </c>
      <c r="O42" s="13">
        <f t="shared" si="21"/>
        <v>227</v>
      </c>
      <c r="P42" s="13">
        <f t="shared" si="21"/>
        <v>221</v>
      </c>
      <c r="Q42" s="12">
        <f>B32</f>
        <v>162</v>
      </c>
      <c r="R42" s="12">
        <f t="shared" ref="R42:AE42" si="22">C32</f>
        <v>231</v>
      </c>
      <c r="S42" s="12">
        <f t="shared" si="22"/>
        <v>226</v>
      </c>
      <c r="T42" s="12">
        <f t="shared" si="22"/>
        <v>242</v>
      </c>
      <c r="U42" s="12">
        <f t="shared" si="22"/>
        <v>193</v>
      </c>
      <c r="V42" s="12">
        <f t="shared" si="22"/>
        <v>161</v>
      </c>
      <c r="W42" s="12">
        <f t="shared" si="22"/>
        <v>245</v>
      </c>
      <c r="X42" s="12">
        <f t="shared" si="22"/>
        <v>197</v>
      </c>
      <c r="Y42" s="12">
        <f t="shared" si="22"/>
        <v>192</v>
      </c>
      <c r="Z42" s="12">
        <f t="shared" si="22"/>
        <v>194</v>
      </c>
      <c r="AA42" s="12">
        <f t="shared" si="22"/>
        <v>241</v>
      </c>
      <c r="AB42" s="12">
        <f t="shared" si="22"/>
        <v>37</v>
      </c>
      <c r="AC42" s="12">
        <f t="shared" si="22"/>
        <v>240</v>
      </c>
      <c r="AD42" s="12">
        <f t="shared" si="22"/>
        <v>248</v>
      </c>
      <c r="AE42" s="12">
        <f t="shared" si="22"/>
        <v>94</v>
      </c>
    </row>
    <row r="45" spans="1:31" x14ac:dyDescent="0.25">
      <c r="A45" t="s">
        <v>31</v>
      </c>
      <c r="B45" t="str">
        <f>MID($B$5,B11,1)</f>
        <v>Б</v>
      </c>
      <c r="C45" t="str">
        <f t="shared" ref="C45:L45" si="23">MID($B$5,C11,1)</f>
        <v>А</v>
      </c>
      <c r="D45" t="str">
        <f t="shared" si="23"/>
        <v>С</v>
      </c>
      <c r="E45" t="str">
        <f t="shared" si="23"/>
        <v>-</v>
      </c>
      <c r="F45" t="str">
        <f t="shared" si="23"/>
        <v>1</v>
      </c>
      <c r="G45" t="str">
        <f t="shared" si="23"/>
        <v>1</v>
      </c>
      <c r="H45" t="str">
        <f t="shared" si="23"/>
        <v>2</v>
      </c>
      <c r="I45" t="str">
        <f t="shared" si="23"/>
        <v>0</v>
      </c>
      <c r="J45" t="str">
        <f t="shared" si="23"/>
        <v>3</v>
      </c>
      <c r="K45" t="str">
        <f t="shared" si="23"/>
        <v>О</v>
      </c>
      <c r="L45" t="str">
        <f t="shared" si="23"/>
        <v>И</v>
      </c>
      <c r="M45" t="str">
        <f>B45</f>
        <v>Б</v>
      </c>
      <c r="N45" t="str">
        <f>C45</f>
        <v>А</v>
      </c>
      <c r="O45" t="str">
        <f t="shared" ref="O45:P45" si="24">D45</f>
        <v>С</v>
      </c>
      <c r="P45" t="str">
        <f t="shared" si="24"/>
        <v>-</v>
      </c>
    </row>
    <row r="46" spans="1:31" x14ac:dyDescent="0.25">
      <c r="A46" t="s">
        <v>32</v>
      </c>
      <c r="B46">
        <f>CODE(B45)</f>
        <v>193</v>
      </c>
      <c r="C46">
        <f t="shared" ref="C46:P46" si="25">CODE(C45)</f>
        <v>192</v>
      </c>
      <c r="D46">
        <f t="shared" si="25"/>
        <v>209</v>
      </c>
      <c r="E46">
        <f t="shared" si="25"/>
        <v>45</v>
      </c>
      <c r="F46">
        <f t="shared" si="25"/>
        <v>49</v>
      </c>
      <c r="G46">
        <f t="shared" si="25"/>
        <v>49</v>
      </c>
      <c r="H46">
        <f t="shared" si="25"/>
        <v>50</v>
      </c>
      <c r="I46">
        <f t="shared" si="25"/>
        <v>48</v>
      </c>
      <c r="J46">
        <f t="shared" si="25"/>
        <v>51</v>
      </c>
      <c r="K46">
        <f t="shared" si="25"/>
        <v>206</v>
      </c>
      <c r="L46">
        <f t="shared" si="25"/>
        <v>200</v>
      </c>
      <c r="M46">
        <f t="shared" si="25"/>
        <v>193</v>
      </c>
      <c r="N46">
        <f t="shared" si="25"/>
        <v>192</v>
      </c>
      <c r="O46">
        <f t="shared" si="25"/>
        <v>209</v>
      </c>
      <c r="P46">
        <f t="shared" si="25"/>
        <v>45</v>
      </c>
    </row>
    <row r="48" spans="1:31" x14ac:dyDescent="0.25">
      <c r="A48" t="s">
        <v>33</v>
      </c>
      <c r="B48">
        <f>MOD(B42+B46,255)</f>
        <v>215</v>
      </c>
      <c r="C48">
        <f t="shared" ref="C48:P48" si="26">MOD(C42+C46,255)</f>
        <v>168</v>
      </c>
      <c r="D48">
        <f t="shared" si="26"/>
        <v>182</v>
      </c>
      <c r="E48">
        <f t="shared" si="26"/>
        <v>204</v>
      </c>
      <c r="F48">
        <f t="shared" si="26"/>
        <v>240</v>
      </c>
      <c r="G48">
        <f t="shared" si="26"/>
        <v>52</v>
      </c>
      <c r="H48">
        <f t="shared" si="26"/>
        <v>246</v>
      </c>
      <c r="I48">
        <f t="shared" si="26"/>
        <v>59</v>
      </c>
      <c r="J48">
        <f t="shared" si="26"/>
        <v>53</v>
      </c>
      <c r="K48">
        <f t="shared" si="26"/>
        <v>208</v>
      </c>
      <c r="L48">
        <f t="shared" si="26"/>
        <v>212</v>
      </c>
      <c r="M48">
        <f t="shared" si="26"/>
        <v>220</v>
      </c>
      <c r="N48">
        <f t="shared" si="26"/>
        <v>167</v>
      </c>
      <c r="O48">
        <f t="shared" si="26"/>
        <v>181</v>
      </c>
      <c r="P48">
        <f t="shared" si="26"/>
        <v>11</v>
      </c>
    </row>
    <row r="50" spans="1:31" x14ac:dyDescent="0.25">
      <c r="A50" t="s">
        <v>34</v>
      </c>
      <c r="B50" s="12">
        <f>Q42</f>
        <v>162</v>
      </c>
      <c r="C50" s="12">
        <f t="shared" ref="C50:P50" si="27">R42</f>
        <v>231</v>
      </c>
      <c r="D50" s="12">
        <f t="shared" si="27"/>
        <v>226</v>
      </c>
      <c r="E50" s="12">
        <f t="shared" si="27"/>
        <v>242</v>
      </c>
      <c r="F50" s="12">
        <f t="shared" si="27"/>
        <v>193</v>
      </c>
      <c r="G50" s="12">
        <f t="shared" si="27"/>
        <v>161</v>
      </c>
      <c r="H50" s="12">
        <f t="shared" si="27"/>
        <v>245</v>
      </c>
      <c r="I50" s="12">
        <f t="shared" si="27"/>
        <v>197</v>
      </c>
      <c r="J50" s="12">
        <f t="shared" si="27"/>
        <v>192</v>
      </c>
      <c r="K50" s="12">
        <f t="shared" si="27"/>
        <v>194</v>
      </c>
      <c r="L50" s="12">
        <f t="shared" si="27"/>
        <v>241</v>
      </c>
      <c r="M50" s="12">
        <f t="shared" si="27"/>
        <v>37</v>
      </c>
      <c r="N50" s="12">
        <f t="shared" si="27"/>
        <v>240</v>
      </c>
      <c r="O50" s="12">
        <f t="shared" si="27"/>
        <v>248</v>
      </c>
      <c r="P50" s="12">
        <f t="shared" si="27"/>
        <v>94</v>
      </c>
    </row>
    <row r="51" spans="1:31" x14ac:dyDescent="0.25">
      <c r="A51" t="s">
        <v>35</v>
      </c>
    </row>
    <row r="52" spans="1:31" x14ac:dyDescent="0.25">
      <c r="A52" t="s">
        <v>36</v>
      </c>
      <c r="B52" s="14">
        <f>_xlfn.BITXOR(B48,B50)</f>
        <v>117</v>
      </c>
      <c r="C52" s="14">
        <f t="shared" ref="C52:P52" si="28">_xlfn.BITXOR(C48,C50)</f>
        <v>79</v>
      </c>
      <c r="D52" s="14">
        <f t="shared" si="28"/>
        <v>84</v>
      </c>
      <c r="E52" s="14">
        <f t="shared" si="28"/>
        <v>62</v>
      </c>
      <c r="F52" s="14">
        <f t="shared" si="28"/>
        <v>49</v>
      </c>
      <c r="G52" s="14">
        <f t="shared" si="28"/>
        <v>149</v>
      </c>
      <c r="H52" s="14">
        <f t="shared" si="28"/>
        <v>3</v>
      </c>
      <c r="I52" s="14">
        <f t="shared" si="28"/>
        <v>254</v>
      </c>
      <c r="J52" s="14">
        <f t="shared" si="28"/>
        <v>245</v>
      </c>
      <c r="K52" s="14">
        <f t="shared" si="28"/>
        <v>18</v>
      </c>
      <c r="L52" s="14">
        <f t="shared" si="28"/>
        <v>37</v>
      </c>
      <c r="M52" s="14">
        <f t="shared" si="28"/>
        <v>249</v>
      </c>
      <c r="N52" s="14">
        <f t="shared" si="28"/>
        <v>87</v>
      </c>
      <c r="O52" s="14">
        <f t="shared" si="28"/>
        <v>77</v>
      </c>
      <c r="P52" s="14">
        <f t="shared" si="28"/>
        <v>85</v>
      </c>
      <c r="Q52" s="14">
        <f>B42</f>
        <v>22</v>
      </c>
      <c r="R52" s="14">
        <f t="shared" ref="R52:AE52" si="29">C42</f>
        <v>231</v>
      </c>
      <c r="S52" s="14">
        <f t="shared" si="29"/>
        <v>228</v>
      </c>
      <c r="T52" s="14">
        <f t="shared" si="29"/>
        <v>159</v>
      </c>
      <c r="U52" s="14">
        <f t="shared" si="29"/>
        <v>191</v>
      </c>
      <c r="V52" s="14">
        <f t="shared" si="29"/>
        <v>3</v>
      </c>
      <c r="W52" s="14">
        <f t="shared" si="29"/>
        <v>196</v>
      </c>
      <c r="X52" s="14">
        <f t="shared" si="29"/>
        <v>11</v>
      </c>
      <c r="Y52" s="14">
        <f t="shared" si="29"/>
        <v>2</v>
      </c>
      <c r="Z52" s="14">
        <f t="shared" si="29"/>
        <v>2</v>
      </c>
      <c r="AA52" s="14">
        <f t="shared" si="29"/>
        <v>12</v>
      </c>
      <c r="AB52" s="14">
        <f t="shared" si="29"/>
        <v>27</v>
      </c>
      <c r="AC52" s="14">
        <f t="shared" si="29"/>
        <v>230</v>
      </c>
      <c r="AD52" s="14">
        <f t="shared" si="29"/>
        <v>227</v>
      </c>
      <c r="AE52" s="14">
        <f t="shared" si="29"/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Королев</vt:lpstr>
      <vt:lpstr>Дроздов</vt:lpstr>
      <vt:lpstr>Орлов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</dc:creator>
  <cp:lastModifiedBy>Timofei</cp:lastModifiedBy>
  <dcterms:created xsi:type="dcterms:W3CDTF">2023-01-17T12:44:09Z</dcterms:created>
  <dcterms:modified xsi:type="dcterms:W3CDTF">2023-01-18T15:43:37Z</dcterms:modified>
</cp:coreProperties>
</file>