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shalowtab\Downloads\"/>
    </mc:Choice>
  </mc:AlternateContent>
  <xr:revisionPtr revIDLastSave="0" documentId="8_{3A8A6B7E-47B7-4E48-AD34-95A26E0291F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Ключ" sheetId="1" r:id="rId1"/>
    <sheet name="Орлов" sheetId="2" r:id="rId2"/>
    <sheet name="Дроздов" sheetId="3" r:id="rId3"/>
    <sheet name="Королев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69" i="4" l="1"/>
  <c r="AV69" i="4" s="1"/>
  <c r="AJ69" i="4"/>
  <c r="AI69" i="4"/>
  <c r="Y69" i="4"/>
  <c r="X69" i="4"/>
  <c r="W69" i="4"/>
  <c r="K69" i="4"/>
  <c r="AT66" i="4"/>
  <c r="AH66" i="4"/>
  <c r="V66" i="4"/>
  <c r="J66" i="4"/>
  <c r="AW51" i="4"/>
  <c r="AU51" i="4"/>
  <c r="AV51" i="4" s="1"/>
  <c r="AJ51" i="4"/>
  <c r="AI51" i="4"/>
  <c r="W51" i="4"/>
  <c r="K51" i="4"/>
  <c r="AT48" i="4"/>
  <c r="AJ48" i="4"/>
  <c r="AH48" i="4"/>
  <c r="V48" i="4"/>
  <c r="J48" i="4"/>
  <c r="AE47" i="4"/>
  <c r="AR46" i="4"/>
  <c r="AV48" i="4" s="1"/>
  <c r="T46" i="4"/>
  <c r="AV33" i="4"/>
  <c r="AW33" i="4" s="1"/>
  <c r="AU33" i="4"/>
  <c r="AI33" i="4"/>
  <c r="AJ33" i="4" s="1"/>
  <c r="AK33" i="4" s="1"/>
  <c r="W33" i="4"/>
  <c r="X33" i="4" s="1"/>
  <c r="Y33" i="4" s="1"/>
  <c r="K33" i="4"/>
  <c r="AT30" i="4"/>
  <c r="AH30" i="4"/>
  <c r="X30" i="4"/>
  <c r="V30" i="4"/>
  <c r="J30" i="4"/>
  <c r="AS29" i="4"/>
  <c r="AQ29" i="4"/>
  <c r="AE29" i="4"/>
  <c r="U29" i="4"/>
  <c r="AR28" i="4"/>
  <c r="AV30" i="4" s="1"/>
  <c r="AF28" i="4"/>
  <c r="AF46" i="4" s="1"/>
  <c r="T28" i="4"/>
  <c r="S29" i="4" s="1"/>
  <c r="H28" i="4"/>
  <c r="AW15" i="4"/>
  <c r="AV15" i="4"/>
  <c r="AU15" i="4"/>
  <c r="AK15" i="4"/>
  <c r="AJ15" i="4"/>
  <c r="AI15" i="4"/>
  <c r="W15" i="4"/>
  <c r="X15" i="4" s="1"/>
  <c r="K15" i="4"/>
  <c r="AV12" i="4"/>
  <c r="AT12" i="4"/>
  <c r="AJ12" i="4"/>
  <c r="AH12" i="4"/>
  <c r="X12" i="4"/>
  <c r="V12" i="4"/>
  <c r="L12" i="4"/>
  <c r="J12" i="4"/>
  <c r="AS11" i="4"/>
  <c r="AQ11" i="4"/>
  <c r="AG11" i="4"/>
  <c r="AE11" i="4"/>
  <c r="U11" i="4"/>
  <c r="S11" i="4"/>
  <c r="I11" i="4"/>
  <c r="G11" i="4"/>
  <c r="B5" i="4"/>
  <c r="B6" i="4" s="1"/>
  <c r="B7" i="4" s="1"/>
  <c r="C4" i="4"/>
  <c r="B3" i="4"/>
  <c r="AU69" i="3"/>
  <c r="AV69" i="3" s="1"/>
  <c r="AJ69" i="3"/>
  <c r="AK69" i="3" s="1"/>
  <c r="AI69" i="3"/>
  <c r="W69" i="3"/>
  <c r="K69" i="3"/>
  <c r="AT66" i="3"/>
  <c r="AH66" i="3"/>
  <c r="V66" i="3"/>
  <c r="J66" i="3"/>
  <c r="AU51" i="3"/>
  <c r="AV51" i="3" s="1"/>
  <c r="AI51" i="3"/>
  <c r="AJ51" i="3" s="1"/>
  <c r="W51" i="3"/>
  <c r="L51" i="3"/>
  <c r="K51" i="3"/>
  <c r="AT48" i="3"/>
  <c r="AH48" i="3"/>
  <c r="V48" i="3"/>
  <c r="J48" i="3"/>
  <c r="AU33" i="3"/>
  <c r="AJ33" i="3"/>
  <c r="AI33" i="3"/>
  <c r="W33" i="3"/>
  <c r="X33" i="3" s="1"/>
  <c r="L33" i="3"/>
  <c r="M33" i="3" s="1"/>
  <c r="K33" i="3"/>
  <c r="AT30" i="3"/>
  <c r="AJ30" i="3"/>
  <c r="AH30" i="3"/>
  <c r="V30" i="3"/>
  <c r="L30" i="3"/>
  <c r="J30" i="3"/>
  <c r="AE29" i="3"/>
  <c r="AR28" i="3"/>
  <c r="AF28" i="3"/>
  <c r="AF46" i="3" s="1"/>
  <c r="AJ48" i="3" s="1"/>
  <c r="T28" i="3"/>
  <c r="S29" i="3" s="1"/>
  <c r="H28" i="3"/>
  <c r="H46" i="3" s="1"/>
  <c r="AU15" i="3"/>
  <c r="AV15" i="3" s="1"/>
  <c r="AJ15" i="3"/>
  <c r="AI15" i="3"/>
  <c r="W15" i="3"/>
  <c r="K15" i="3"/>
  <c r="AV12" i="3"/>
  <c r="AT12" i="3"/>
  <c r="AJ12" i="3"/>
  <c r="AH12" i="3"/>
  <c r="X12" i="3"/>
  <c r="V12" i="3"/>
  <c r="L12" i="3"/>
  <c r="J12" i="3"/>
  <c r="AS11" i="3"/>
  <c r="AQ11" i="3"/>
  <c r="AG11" i="3"/>
  <c r="AE11" i="3"/>
  <c r="U11" i="3"/>
  <c r="S11" i="3"/>
  <c r="I11" i="3"/>
  <c r="G11" i="3"/>
  <c r="C5" i="3"/>
  <c r="C6" i="3" s="1"/>
  <c r="C7" i="3" s="1"/>
  <c r="B5" i="3"/>
  <c r="B6" i="3" s="1"/>
  <c r="B7" i="3" s="1"/>
  <c r="C4" i="3"/>
  <c r="D4" i="3" s="1"/>
  <c r="B3" i="3"/>
  <c r="AU69" i="2"/>
  <c r="AV69" i="2" s="1"/>
  <c r="AT66" i="2"/>
  <c r="AU51" i="2"/>
  <c r="AV51" i="2" s="1"/>
  <c r="AT48" i="2"/>
  <c r="AU33" i="2"/>
  <c r="AV33" i="2" s="1"/>
  <c r="AT30" i="2"/>
  <c r="AR28" i="2"/>
  <c r="AR46" i="2" s="1"/>
  <c r="AU15" i="2"/>
  <c r="AV15" i="2" s="1"/>
  <c r="AV12" i="2"/>
  <c r="AT12" i="2"/>
  <c r="AS11" i="2"/>
  <c r="AQ11" i="2"/>
  <c r="AI69" i="2"/>
  <c r="AJ69" i="2" s="1"/>
  <c r="AH66" i="2"/>
  <c r="AI51" i="2"/>
  <c r="AH48" i="2"/>
  <c r="AI33" i="2"/>
  <c r="AF28" i="2"/>
  <c r="AG29" i="2" s="1"/>
  <c r="AI15" i="2"/>
  <c r="AJ15" i="2" s="1"/>
  <c r="AJ12" i="2"/>
  <c r="AG11" i="2"/>
  <c r="AE11" i="2"/>
  <c r="W69" i="2"/>
  <c r="X69" i="2" s="1"/>
  <c r="W51" i="2"/>
  <c r="X51" i="2" s="1"/>
  <c r="W33" i="2"/>
  <c r="X33" i="2" s="1"/>
  <c r="T28" i="2"/>
  <c r="W15" i="2"/>
  <c r="X15" i="2" s="1"/>
  <c r="X12" i="2"/>
  <c r="U11" i="2"/>
  <c r="S11" i="2"/>
  <c r="K69" i="2"/>
  <c r="L69" i="2" s="1"/>
  <c r="K51" i="2"/>
  <c r="L51" i="2" s="1"/>
  <c r="H28" i="2"/>
  <c r="L30" i="2" s="1"/>
  <c r="K33" i="2"/>
  <c r="L33" i="2" s="1"/>
  <c r="K15" i="2"/>
  <c r="G11" i="2"/>
  <c r="I11" i="2"/>
  <c r="L12" i="2"/>
  <c r="B5" i="2"/>
  <c r="B6" i="2" s="1"/>
  <c r="B7" i="2" s="1"/>
  <c r="C4" i="2"/>
  <c r="C5" i="2" s="1"/>
  <c r="C6" i="2" s="1"/>
  <c r="C7" i="2" s="1"/>
  <c r="B3" i="2"/>
  <c r="B16" i="1"/>
  <c r="B11" i="1"/>
  <c r="B12" i="1" s="1"/>
  <c r="B13" i="1" s="1"/>
  <c r="C10" i="1"/>
  <c r="C11" i="1" s="1"/>
  <c r="C12" i="1" s="1"/>
  <c r="C13" i="1" s="1"/>
  <c r="B8" i="1"/>
  <c r="C7" i="1"/>
  <c r="D7" i="1" s="1"/>
  <c r="C6" i="1"/>
  <c r="Z10" i="1" s="1"/>
  <c r="D4" i="4" l="1"/>
  <c r="C5" i="4"/>
  <c r="C6" i="4" s="1"/>
  <c r="C7" i="4" s="1"/>
  <c r="H46" i="4"/>
  <c r="L30" i="4"/>
  <c r="G29" i="4"/>
  <c r="AL33" i="4"/>
  <c r="AX15" i="4"/>
  <c r="AX51" i="4"/>
  <c r="Y15" i="4"/>
  <c r="AL15" i="4"/>
  <c r="X51" i="4"/>
  <c r="AX33" i="4"/>
  <c r="I29" i="4"/>
  <c r="T64" i="4"/>
  <c r="S47" i="4"/>
  <c r="U47" i="4"/>
  <c r="X48" i="4"/>
  <c r="L15" i="4"/>
  <c r="AK51" i="4"/>
  <c r="AR64" i="4"/>
  <c r="AQ47" i="4"/>
  <c r="AS47" i="4"/>
  <c r="Z33" i="4"/>
  <c r="L51" i="4"/>
  <c r="L69" i="4"/>
  <c r="L33" i="4"/>
  <c r="AJ30" i="4"/>
  <c r="AG47" i="4"/>
  <c r="AF64" i="4"/>
  <c r="AG29" i="4"/>
  <c r="Z69" i="4"/>
  <c r="AW69" i="4"/>
  <c r="AK69" i="4"/>
  <c r="D5" i="3"/>
  <c r="D6" i="3" s="1"/>
  <c r="D7" i="3" s="1"/>
  <c r="E4" i="3"/>
  <c r="X15" i="3"/>
  <c r="AR46" i="3"/>
  <c r="AS29" i="3"/>
  <c r="AQ29" i="3"/>
  <c r="AK33" i="3"/>
  <c r="AV33" i="3"/>
  <c r="N33" i="3"/>
  <c r="L15" i="3"/>
  <c r="AK15" i="3"/>
  <c r="AW15" i="3"/>
  <c r="AV30" i="3"/>
  <c r="Y33" i="3"/>
  <c r="G29" i="3"/>
  <c r="U29" i="3"/>
  <c r="AW51" i="3"/>
  <c r="X30" i="3"/>
  <c r="M51" i="3"/>
  <c r="I47" i="3"/>
  <c r="H64" i="3"/>
  <c r="G47" i="3"/>
  <c r="L48" i="3"/>
  <c r="I29" i="3"/>
  <c r="T46" i="3"/>
  <c r="X51" i="3"/>
  <c r="AF64" i="3"/>
  <c r="AE47" i="3"/>
  <c r="AG47" i="3"/>
  <c r="AG29" i="3"/>
  <c r="AK51" i="3"/>
  <c r="L69" i="3"/>
  <c r="AW69" i="3"/>
  <c r="AL69" i="3"/>
  <c r="X69" i="3"/>
  <c r="AS47" i="2"/>
  <c r="AV48" i="2"/>
  <c r="AQ47" i="2"/>
  <c r="AR64" i="2"/>
  <c r="AW69" i="2"/>
  <c r="AQ29" i="2"/>
  <c r="AW33" i="2"/>
  <c r="AW51" i="2"/>
  <c r="AW15" i="2"/>
  <c r="AS29" i="2"/>
  <c r="AV30" i="2"/>
  <c r="AK15" i="2"/>
  <c r="AF46" i="2"/>
  <c r="AJ51" i="2"/>
  <c r="AJ33" i="2"/>
  <c r="AE29" i="2"/>
  <c r="AJ30" i="2"/>
  <c r="AK69" i="2"/>
  <c r="Y33" i="2"/>
  <c r="U29" i="2"/>
  <c r="X30" i="2"/>
  <c r="S29" i="2"/>
  <c r="Y15" i="2"/>
  <c r="Y69" i="2"/>
  <c r="T46" i="2"/>
  <c r="Y51" i="2"/>
  <c r="D4" i="2"/>
  <c r="H46" i="2"/>
  <c r="M69" i="2"/>
  <c r="M51" i="2"/>
  <c r="G47" i="2"/>
  <c r="I29" i="2"/>
  <c r="G29" i="2"/>
  <c r="M33" i="2"/>
  <c r="L15" i="2"/>
  <c r="C8" i="1"/>
  <c r="AA10" i="1"/>
  <c r="Z11" i="1"/>
  <c r="Z12" i="1" s="1"/>
  <c r="Z13" i="1" s="1"/>
  <c r="D8" i="1"/>
  <c r="E7" i="1"/>
  <c r="E8" i="1" s="1"/>
  <c r="D10" i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Y11" i="1" s="1"/>
  <c r="Y12" i="1" s="1"/>
  <c r="Y13" i="1" s="1"/>
  <c r="C16" i="1"/>
  <c r="AL69" i="4" l="1"/>
  <c r="AA69" i="4"/>
  <c r="M69" i="4"/>
  <c r="AM15" i="4"/>
  <c r="H64" i="4"/>
  <c r="G47" i="4"/>
  <c r="I47" i="4"/>
  <c r="L48" i="4"/>
  <c r="AV66" i="4"/>
  <c r="AS65" i="4"/>
  <c r="AQ65" i="4"/>
  <c r="AM33" i="4"/>
  <c r="M15" i="4"/>
  <c r="Y51" i="4"/>
  <c r="AJ66" i="4"/>
  <c r="AE65" i="4"/>
  <c r="AG65" i="4"/>
  <c r="M51" i="4"/>
  <c r="AL51" i="4"/>
  <c r="Z15" i="4"/>
  <c r="M33" i="4"/>
  <c r="AY51" i="4"/>
  <c r="D5" i="4"/>
  <c r="D6" i="4" s="1"/>
  <c r="D7" i="4" s="1"/>
  <c r="E4" i="4"/>
  <c r="X66" i="4"/>
  <c r="U65" i="4"/>
  <c r="S65" i="4"/>
  <c r="AY15" i="4"/>
  <c r="AY33" i="4"/>
  <c r="AX69" i="4"/>
  <c r="AA33" i="4"/>
  <c r="AL51" i="3"/>
  <c r="M15" i="3"/>
  <c r="Y15" i="3"/>
  <c r="Y51" i="3"/>
  <c r="Y69" i="3"/>
  <c r="T64" i="3"/>
  <c r="X48" i="3"/>
  <c r="U47" i="3"/>
  <c r="S47" i="3"/>
  <c r="N51" i="3"/>
  <c r="AX51" i="3"/>
  <c r="O33" i="3"/>
  <c r="G65" i="3"/>
  <c r="L66" i="3"/>
  <c r="I65" i="3"/>
  <c r="AL33" i="3"/>
  <c r="AX69" i="3"/>
  <c r="AX15" i="3"/>
  <c r="AW33" i="3"/>
  <c r="E5" i="3"/>
  <c r="E6" i="3" s="1"/>
  <c r="E7" i="3" s="1"/>
  <c r="B8" i="3" s="1"/>
  <c r="C8" i="3" s="1"/>
  <c r="H11" i="3" s="1"/>
  <c r="J26" i="3" s="1"/>
  <c r="F4" i="3"/>
  <c r="M69" i="3"/>
  <c r="Z33" i="3"/>
  <c r="AM69" i="3"/>
  <c r="AG65" i="3"/>
  <c r="AJ66" i="3"/>
  <c r="AE65" i="3"/>
  <c r="AL15" i="3"/>
  <c r="AR64" i="3"/>
  <c r="AS47" i="3"/>
  <c r="AQ47" i="3"/>
  <c r="AV48" i="3"/>
  <c r="AS65" i="2"/>
  <c r="AV66" i="2"/>
  <c r="AQ65" i="2"/>
  <c r="AX15" i="2"/>
  <c r="AX69" i="2"/>
  <c r="AX33" i="2"/>
  <c r="AX51" i="2"/>
  <c r="AK33" i="2"/>
  <c r="AL69" i="2"/>
  <c r="AK51" i="2"/>
  <c r="AL15" i="2"/>
  <c r="AG47" i="2"/>
  <c r="AF64" i="2"/>
  <c r="AJ48" i="2"/>
  <c r="AE47" i="2"/>
  <c r="Z15" i="2"/>
  <c r="Z51" i="2"/>
  <c r="Z69" i="2"/>
  <c r="U47" i="2"/>
  <c r="X48" i="2"/>
  <c r="S47" i="2"/>
  <c r="T64" i="2"/>
  <c r="Z33" i="2"/>
  <c r="L48" i="2"/>
  <c r="H64" i="2"/>
  <c r="E4" i="2"/>
  <c r="D5" i="2"/>
  <c r="D6" i="2" s="1"/>
  <c r="D7" i="2" s="1"/>
  <c r="I47" i="2"/>
  <c r="N69" i="2"/>
  <c r="N51" i="2"/>
  <c r="N33" i="2"/>
  <c r="M15" i="2"/>
  <c r="O16" i="1"/>
  <c r="G16" i="1"/>
  <c r="J11" i="1"/>
  <c r="J12" i="1" s="1"/>
  <c r="J13" i="1" s="1"/>
  <c r="W11" i="1"/>
  <c r="W12" i="1" s="1"/>
  <c r="W13" i="1" s="1"/>
  <c r="O11" i="1"/>
  <c r="O12" i="1" s="1"/>
  <c r="O13" i="1" s="1"/>
  <c r="X11" i="1"/>
  <c r="X12" i="1" s="1"/>
  <c r="X13" i="1" s="1"/>
  <c r="L11" i="1"/>
  <c r="L12" i="1" s="1"/>
  <c r="L13" i="1" s="1"/>
  <c r="G11" i="1"/>
  <c r="G12" i="1" s="1"/>
  <c r="G13" i="1" s="1"/>
  <c r="F16" i="1"/>
  <c r="D16" i="1"/>
  <c r="H16" i="1"/>
  <c r="T11" i="1"/>
  <c r="T12" i="1" s="1"/>
  <c r="T13" i="1" s="1"/>
  <c r="M11" i="1"/>
  <c r="M12" i="1" s="1"/>
  <c r="M13" i="1" s="1"/>
  <c r="J16" i="1"/>
  <c r="F11" i="1"/>
  <c r="F12" i="1" s="1"/>
  <c r="F13" i="1" s="1"/>
  <c r="K11" i="1"/>
  <c r="K12" i="1" s="1"/>
  <c r="K13" i="1" s="1"/>
  <c r="H11" i="1"/>
  <c r="H12" i="1" s="1"/>
  <c r="H13" i="1" s="1"/>
  <c r="I11" i="1"/>
  <c r="I12" i="1" s="1"/>
  <c r="I13" i="1" s="1"/>
  <c r="Q16" i="1"/>
  <c r="N16" i="1"/>
  <c r="N11" i="1"/>
  <c r="N12" i="1" s="1"/>
  <c r="N13" i="1" s="1"/>
  <c r="D11" i="1"/>
  <c r="D12" i="1" s="1"/>
  <c r="D13" i="1" s="1"/>
  <c r="P11" i="1"/>
  <c r="P12" i="1" s="1"/>
  <c r="P13" i="1" s="1"/>
  <c r="S11" i="1"/>
  <c r="S12" i="1" s="1"/>
  <c r="S13" i="1" s="1"/>
  <c r="L16" i="1"/>
  <c r="E16" i="1"/>
  <c r="M16" i="1"/>
  <c r="V11" i="1"/>
  <c r="V12" i="1" s="1"/>
  <c r="V13" i="1" s="1"/>
  <c r="E11" i="1"/>
  <c r="E12" i="1" s="1"/>
  <c r="E13" i="1" s="1"/>
  <c r="I16" i="1"/>
  <c r="Q11" i="1"/>
  <c r="Q12" i="1" s="1"/>
  <c r="Q13" i="1" s="1"/>
  <c r="U11" i="1"/>
  <c r="U12" i="1" s="1"/>
  <c r="U13" i="1" s="1"/>
  <c r="P16" i="1"/>
  <c r="R11" i="1"/>
  <c r="R12" i="1" s="1"/>
  <c r="R13" i="1" s="1"/>
  <c r="K16" i="1"/>
  <c r="AB10" i="1"/>
  <c r="AA11" i="1"/>
  <c r="AA12" i="1" s="1"/>
  <c r="AA13" i="1" s="1"/>
  <c r="AB33" i="4" l="1"/>
  <c r="AZ15" i="4"/>
  <c r="AZ51" i="4"/>
  <c r="AM51" i="4"/>
  <c r="AN33" i="4"/>
  <c r="Z51" i="4"/>
  <c r="L66" i="4"/>
  <c r="I65" i="4"/>
  <c r="G65" i="4"/>
  <c r="AB69" i="4"/>
  <c r="AN15" i="4"/>
  <c r="N33" i="4"/>
  <c r="N51" i="4"/>
  <c r="AM69" i="4"/>
  <c r="AY69" i="4"/>
  <c r="AZ33" i="4"/>
  <c r="E5" i="4"/>
  <c r="E6" i="4" s="1"/>
  <c r="E7" i="4" s="1"/>
  <c r="B8" i="4" s="1"/>
  <c r="C8" i="4" s="1"/>
  <c r="H11" i="4" s="1"/>
  <c r="J26" i="4" s="1"/>
  <c r="F4" i="4"/>
  <c r="AA15" i="4"/>
  <c r="N15" i="4"/>
  <c r="N69" i="4"/>
  <c r="X66" i="3"/>
  <c r="U65" i="3"/>
  <c r="S65" i="3"/>
  <c r="AY15" i="3"/>
  <c r="O51" i="3"/>
  <c r="AQ65" i="3"/>
  <c r="AV66" i="3"/>
  <c r="AS65" i="3"/>
  <c r="AN69" i="3"/>
  <c r="F5" i="3"/>
  <c r="F6" i="3" s="1"/>
  <c r="F7" i="3" s="1"/>
  <c r="G4" i="3"/>
  <c r="AY69" i="3"/>
  <c r="Z69" i="3"/>
  <c r="N15" i="3"/>
  <c r="N69" i="3"/>
  <c r="P33" i="3"/>
  <c r="Z51" i="3"/>
  <c r="AY51" i="3"/>
  <c r="AM15" i="3"/>
  <c r="AX33" i="3"/>
  <c r="AM33" i="3"/>
  <c r="AM51" i="3"/>
  <c r="AA33" i="3"/>
  <c r="Z15" i="3"/>
  <c r="AY51" i="2"/>
  <c r="AY69" i="2"/>
  <c r="AY33" i="2"/>
  <c r="AY15" i="2"/>
  <c r="AL51" i="2"/>
  <c r="AM15" i="2"/>
  <c r="AM69" i="2"/>
  <c r="AG65" i="2"/>
  <c r="AJ66" i="2"/>
  <c r="AE65" i="2"/>
  <c r="AL33" i="2"/>
  <c r="U65" i="2"/>
  <c r="X66" i="2"/>
  <c r="S65" i="2"/>
  <c r="AA51" i="2"/>
  <c r="AA33" i="2"/>
  <c r="AA69" i="2"/>
  <c r="AA15" i="2"/>
  <c r="F4" i="2"/>
  <c r="E5" i="2"/>
  <c r="E6" i="2" s="1"/>
  <c r="E7" i="2" s="1"/>
  <c r="B8" i="2" s="1"/>
  <c r="C8" i="2" s="1"/>
  <c r="H11" i="2" s="1"/>
  <c r="J26" i="2" s="1"/>
  <c r="L66" i="2"/>
  <c r="I65" i="2"/>
  <c r="G65" i="2"/>
  <c r="O69" i="2"/>
  <c r="O51" i="2"/>
  <c r="O33" i="2"/>
  <c r="V14" i="1"/>
  <c r="W14" i="1" s="1"/>
  <c r="V48" i="2" s="1"/>
  <c r="R14" i="1"/>
  <c r="S14" i="1" s="1"/>
  <c r="V30" i="2" s="1"/>
  <c r="B14" i="1"/>
  <c r="C14" i="1" s="1"/>
  <c r="J12" i="2" s="1"/>
  <c r="N14" i="1"/>
  <c r="O14" i="1" s="1"/>
  <c r="N15" i="2"/>
  <c r="F14" i="1"/>
  <c r="G14" i="1" s="1"/>
  <c r="J30" i="2" s="1"/>
  <c r="J14" i="1"/>
  <c r="K14" i="1" s="1"/>
  <c r="J48" i="2" s="1"/>
  <c r="AC10" i="1"/>
  <c r="AB11" i="1"/>
  <c r="AB12" i="1" s="1"/>
  <c r="AB13" i="1" s="1"/>
  <c r="O15" i="4" l="1"/>
  <c r="BA33" i="4"/>
  <c r="O51" i="4"/>
  <c r="AO33" i="4"/>
  <c r="BA15" i="4"/>
  <c r="AN51" i="4"/>
  <c r="AC33" i="4"/>
  <c r="AC69" i="4"/>
  <c r="AB15" i="4"/>
  <c r="AZ69" i="4"/>
  <c r="O33" i="4"/>
  <c r="O69" i="4"/>
  <c r="G4" i="4"/>
  <c r="F5" i="4"/>
  <c r="F6" i="4" s="1"/>
  <c r="F7" i="4" s="1"/>
  <c r="AN69" i="4"/>
  <c r="AA51" i="4"/>
  <c r="AO15" i="4"/>
  <c r="BA51" i="4"/>
  <c r="Q33" i="3"/>
  <c r="AN51" i="3"/>
  <c r="AN15" i="3"/>
  <c r="AA69" i="3"/>
  <c r="AO69" i="3"/>
  <c r="AA15" i="3"/>
  <c r="AN33" i="3"/>
  <c r="AZ51" i="3"/>
  <c r="O69" i="3"/>
  <c r="AZ15" i="3"/>
  <c r="AZ69" i="3"/>
  <c r="AB33" i="3"/>
  <c r="AY33" i="3"/>
  <c r="O15" i="3"/>
  <c r="G5" i="3"/>
  <c r="G6" i="3" s="1"/>
  <c r="G7" i="3" s="1"/>
  <c r="H4" i="3"/>
  <c r="AA51" i="3"/>
  <c r="P51" i="3"/>
  <c r="J66" i="2"/>
  <c r="V12" i="2"/>
  <c r="AZ69" i="2"/>
  <c r="AZ15" i="2"/>
  <c r="AZ33" i="2"/>
  <c r="AZ51" i="2"/>
  <c r="AN69" i="2"/>
  <c r="AM51" i="2"/>
  <c r="AM33" i="2"/>
  <c r="AN15" i="2"/>
  <c r="AB51" i="2"/>
  <c r="AB15" i="2"/>
  <c r="AB69" i="2"/>
  <c r="AB33" i="2"/>
  <c r="G4" i="2"/>
  <c r="F5" i="2"/>
  <c r="F6" i="2" s="1"/>
  <c r="F7" i="2" s="1"/>
  <c r="P69" i="2"/>
  <c r="P51" i="2"/>
  <c r="P33" i="2"/>
  <c r="O15" i="2"/>
  <c r="AD10" i="1"/>
  <c r="AC11" i="1"/>
  <c r="AC12" i="1" s="1"/>
  <c r="AC13" i="1" s="1"/>
  <c r="Z14" i="1" s="1"/>
  <c r="AA14" i="1" s="1"/>
  <c r="P69" i="4" l="1"/>
  <c r="AO51" i="4"/>
  <c r="P51" i="4"/>
  <c r="P33" i="4"/>
  <c r="P15" i="4"/>
  <c r="AB51" i="4"/>
  <c r="AC15" i="4"/>
  <c r="AO69" i="4"/>
  <c r="G5" i="4"/>
  <c r="G6" i="4" s="1"/>
  <c r="G7" i="4" s="1"/>
  <c r="H4" i="4"/>
  <c r="BA69" i="4"/>
  <c r="P69" i="3"/>
  <c r="AO15" i="3"/>
  <c r="H5" i="3"/>
  <c r="H6" i="3" s="1"/>
  <c r="H7" i="3" s="1"/>
  <c r="I4" i="3"/>
  <c r="AO51" i="3"/>
  <c r="BA69" i="3"/>
  <c r="AO33" i="3"/>
  <c r="AC33" i="3"/>
  <c r="AB15" i="3"/>
  <c r="Q51" i="3"/>
  <c r="P15" i="3"/>
  <c r="BA51" i="3"/>
  <c r="AZ33" i="3"/>
  <c r="AB51" i="3"/>
  <c r="BA15" i="3"/>
  <c r="AB69" i="3"/>
  <c r="V66" i="2"/>
  <c r="AH12" i="2"/>
  <c r="BA15" i="2"/>
  <c r="BA33" i="2"/>
  <c r="BA51" i="2"/>
  <c r="BA69" i="2"/>
  <c r="AN33" i="2"/>
  <c r="AO15" i="2"/>
  <c r="AO69" i="2"/>
  <c r="AN51" i="2"/>
  <c r="AC33" i="2"/>
  <c r="AC51" i="2"/>
  <c r="AC15" i="2"/>
  <c r="AC69" i="2"/>
  <c r="H4" i="2"/>
  <c r="G5" i="2"/>
  <c r="G6" i="2" s="1"/>
  <c r="G7" i="2" s="1"/>
  <c r="Q69" i="2"/>
  <c r="Q51" i="2"/>
  <c r="Q33" i="2"/>
  <c r="P15" i="2"/>
  <c r="AE10" i="1"/>
  <c r="AD11" i="1"/>
  <c r="AD12" i="1" s="1"/>
  <c r="AD13" i="1" s="1"/>
  <c r="H5" i="4" l="1"/>
  <c r="H6" i="4" s="1"/>
  <c r="H7" i="4" s="1"/>
  <c r="I4" i="4"/>
  <c r="Q51" i="4"/>
  <c r="AC51" i="4"/>
  <c r="Q33" i="4"/>
  <c r="Q15" i="4"/>
  <c r="Q69" i="4"/>
  <c r="Q15" i="3"/>
  <c r="AC15" i="3"/>
  <c r="AC51" i="3"/>
  <c r="Q69" i="3"/>
  <c r="AC69" i="3"/>
  <c r="BA33" i="3"/>
  <c r="J4" i="3"/>
  <c r="I5" i="3"/>
  <c r="I6" i="3" s="1"/>
  <c r="I7" i="3" s="1"/>
  <c r="F8" i="3" s="1"/>
  <c r="G8" i="3" s="1"/>
  <c r="J11" i="3" s="1"/>
  <c r="AO33" i="2"/>
  <c r="AO51" i="2"/>
  <c r="I4" i="2"/>
  <c r="H5" i="2"/>
  <c r="H6" i="2" s="1"/>
  <c r="H7" i="2" s="1"/>
  <c r="Q15" i="2"/>
  <c r="AF10" i="1"/>
  <c r="AE11" i="1"/>
  <c r="AE12" i="1" s="1"/>
  <c r="AE13" i="1" s="1"/>
  <c r="I5" i="4" l="1"/>
  <c r="I6" i="4" s="1"/>
  <c r="I7" i="4" s="1"/>
  <c r="F8" i="4" s="1"/>
  <c r="G8" i="4" s="1"/>
  <c r="J11" i="4" s="1"/>
  <c r="J4" i="4"/>
  <c r="H29" i="3"/>
  <c r="J44" i="3" s="1"/>
  <c r="J13" i="3"/>
  <c r="J14" i="3" s="1"/>
  <c r="K4" i="3"/>
  <c r="J5" i="3"/>
  <c r="J6" i="3" s="1"/>
  <c r="J7" i="3" s="1"/>
  <c r="J4" i="2"/>
  <c r="I5" i="2"/>
  <c r="I6" i="2" s="1"/>
  <c r="I7" i="2" s="1"/>
  <c r="F8" i="2" s="1"/>
  <c r="G8" i="2" s="1"/>
  <c r="J11" i="2" s="1"/>
  <c r="AG10" i="1"/>
  <c r="AG11" i="1" s="1"/>
  <c r="AG12" i="1" s="1"/>
  <c r="AG13" i="1" s="1"/>
  <c r="AF11" i="1"/>
  <c r="AF12" i="1" s="1"/>
  <c r="AF13" i="1" s="1"/>
  <c r="H29" i="4" l="1"/>
  <c r="J44" i="4" s="1"/>
  <c r="J13" i="4"/>
  <c r="J14" i="4" s="1"/>
  <c r="J5" i="4"/>
  <c r="J6" i="4" s="1"/>
  <c r="J7" i="4" s="1"/>
  <c r="K4" i="4"/>
  <c r="L4" i="3"/>
  <c r="K5" i="3"/>
  <c r="K6" i="3" s="1"/>
  <c r="K7" i="3" s="1"/>
  <c r="N16" i="3"/>
  <c r="N17" i="3" s="1"/>
  <c r="M16" i="3"/>
  <c r="M17" i="3" s="1"/>
  <c r="L16" i="3"/>
  <c r="L17" i="3" s="1"/>
  <c r="Q16" i="3"/>
  <c r="Q17" i="3" s="1"/>
  <c r="K16" i="3"/>
  <c r="K17" i="3" s="1"/>
  <c r="P16" i="3"/>
  <c r="P17" i="3" s="1"/>
  <c r="J16" i="3"/>
  <c r="J17" i="3" s="1"/>
  <c r="O16" i="3"/>
  <c r="O17" i="3" s="1"/>
  <c r="H29" i="2"/>
  <c r="J44" i="2" s="1"/>
  <c r="J13" i="2"/>
  <c r="J14" i="2" s="1"/>
  <c r="K4" i="2"/>
  <c r="J5" i="2"/>
  <c r="J6" i="2" s="1"/>
  <c r="J7" i="2" s="1"/>
  <c r="AD14" i="1"/>
  <c r="AE14" i="1" s="1"/>
  <c r="AH30" i="2" s="1"/>
  <c r="K5" i="4" l="1"/>
  <c r="K6" i="4" s="1"/>
  <c r="K7" i="4" s="1"/>
  <c r="L4" i="4"/>
  <c r="O16" i="4"/>
  <c r="O17" i="4" s="1"/>
  <c r="N16" i="4"/>
  <c r="N17" i="4" s="1"/>
  <c r="M16" i="4"/>
  <c r="M17" i="4" s="1"/>
  <c r="L16" i="4"/>
  <c r="L17" i="4" s="1"/>
  <c r="Q16" i="4"/>
  <c r="Q17" i="4" s="1"/>
  <c r="P16" i="4"/>
  <c r="P17" i="4" s="1"/>
  <c r="J16" i="4"/>
  <c r="J17" i="4" s="1"/>
  <c r="K16" i="4"/>
  <c r="K17" i="4" s="1"/>
  <c r="L19" i="3"/>
  <c r="K20" i="3" s="1"/>
  <c r="J21" i="3" s="1"/>
  <c r="Q22" i="3" s="1"/>
  <c r="Q23" i="3" s="1"/>
  <c r="L18" i="3"/>
  <c r="M19" i="3"/>
  <c r="L20" i="3" s="1"/>
  <c r="K21" i="3" s="1"/>
  <c r="J22" i="3" s="1"/>
  <c r="J23" i="3" s="1"/>
  <c r="M18" i="3"/>
  <c r="Q19" i="3"/>
  <c r="P20" i="3" s="1"/>
  <c r="O21" i="3" s="1"/>
  <c r="N22" i="3" s="1"/>
  <c r="N23" i="3" s="1"/>
  <c r="Q18" i="3"/>
  <c r="N19" i="3"/>
  <c r="M20" i="3" s="1"/>
  <c r="L21" i="3" s="1"/>
  <c r="K22" i="3" s="1"/>
  <c r="K23" i="3" s="1"/>
  <c r="N18" i="3"/>
  <c r="O19" i="3"/>
  <c r="N20" i="3" s="1"/>
  <c r="M21" i="3" s="1"/>
  <c r="L22" i="3" s="1"/>
  <c r="L23" i="3" s="1"/>
  <c r="O18" i="3"/>
  <c r="J18" i="3"/>
  <c r="J19" i="3"/>
  <c r="Q20" i="3" s="1"/>
  <c r="P21" i="3" s="1"/>
  <c r="O22" i="3" s="1"/>
  <c r="O23" i="3" s="1"/>
  <c r="P19" i="3"/>
  <c r="O20" i="3" s="1"/>
  <c r="N21" i="3" s="1"/>
  <c r="M22" i="3" s="1"/>
  <c r="M23" i="3" s="1"/>
  <c r="P18" i="3"/>
  <c r="K19" i="3"/>
  <c r="J20" i="3" s="1"/>
  <c r="Q21" i="3" s="1"/>
  <c r="P22" i="3" s="1"/>
  <c r="P23" i="3" s="1"/>
  <c r="K18" i="3"/>
  <c r="M4" i="3"/>
  <c r="L5" i="3"/>
  <c r="L6" i="3" s="1"/>
  <c r="L7" i="3" s="1"/>
  <c r="K16" i="2"/>
  <c r="K17" i="2" s="1"/>
  <c r="J16" i="2"/>
  <c r="J17" i="2" s="1"/>
  <c r="N16" i="2"/>
  <c r="N17" i="2" s="1"/>
  <c r="M16" i="2"/>
  <c r="M17" i="2" s="1"/>
  <c r="L16" i="2"/>
  <c r="L17" i="2" s="1"/>
  <c r="O16" i="2"/>
  <c r="O17" i="2" s="1"/>
  <c r="P16" i="2"/>
  <c r="P17" i="2" s="1"/>
  <c r="Q16" i="2"/>
  <c r="Q17" i="2" s="1"/>
  <c r="L4" i="2"/>
  <c r="K5" i="2"/>
  <c r="K6" i="2" s="1"/>
  <c r="K7" i="2" s="1"/>
  <c r="M19" i="4" l="1"/>
  <c r="L20" i="4" s="1"/>
  <c r="K21" i="4" s="1"/>
  <c r="J22" i="4" s="1"/>
  <c r="J23" i="4" s="1"/>
  <c r="M18" i="4"/>
  <c r="N19" i="4"/>
  <c r="M20" i="4" s="1"/>
  <c r="L21" i="4" s="1"/>
  <c r="K22" i="4" s="1"/>
  <c r="K23" i="4" s="1"/>
  <c r="N18" i="4"/>
  <c r="O19" i="4"/>
  <c r="N20" i="4" s="1"/>
  <c r="M21" i="4" s="1"/>
  <c r="L22" i="4" s="1"/>
  <c r="L23" i="4" s="1"/>
  <c r="O18" i="4"/>
  <c r="L19" i="4"/>
  <c r="K20" i="4" s="1"/>
  <c r="J21" i="4" s="1"/>
  <c r="Q22" i="4" s="1"/>
  <c r="Q23" i="4" s="1"/>
  <c r="L18" i="4"/>
  <c r="J19" i="4"/>
  <c r="Q20" i="4" s="1"/>
  <c r="P21" i="4" s="1"/>
  <c r="O22" i="4" s="1"/>
  <c r="O23" i="4" s="1"/>
  <c r="J18" i="4"/>
  <c r="P19" i="4"/>
  <c r="O20" i="4" s="1"/>
  <c r="N21" i="4" s="1"/>
  <c r="M22" i="4" s="1"/>
  <c r="M23" i="4" s="1"/>
  <c r="P18" i="4"/>
  <c r="M4" i="4"/>
  <c r="L5" i="4"/>
  <c r="L6" i="4" s="1"/>
  <c r="L7" i="4" s="1"/>
  <c r="K19" i="4"/>
  <c r="J20" i="4" s="1"/>
  <c r="Q21" i="4" s="1"/>
  <c r="P22" i="4" s="1"/>
  <c r="P23" i="4" s="1"/>
  <c r="K18" i="4"/>
  <c r="Q19" i="4"/>
  <c r="P20" i="4" s="1"/>
  <c r="O21" i="4" s="1"/>
  <c r="N22" i="4" s="1"/>
  <c r="N23" i="4" s="1"/>
  <c r="Q18" i="4"/>
  <c r="M5" i="3"/>
  <c r="M6" i="3" s="1"/>
  <c r="M7" i="3" s="1"/>
  <c r="J8" i="3" s="1"/>
  <c r="K8" i="3" s="1"/>
  <c r="T11" i="3" s="1"/>
  <c r="V26" i="3" s="1"/>
  <c r="N4" i="3"/>
  <c r="J24" i="3"/>
  <c r="J25" i="3" s="1"/>
  <c r="J27" i="3" s="1"/>
  <c r="J29" i="3" s="1"/>
  <c r="Q19" i="2"/>
  <c r="P20" i="2" s="1"/>
  <c r="O21" i="2" s="1"/>
  <c r="N22" i="2" s="1"/>
  <c r="N23" i="2" s="1"/>
  <c r="Q18" i="2"/>
  <c r="M19" i="2"/>
  <c r="L20" i="2" s="1"/>
  <c r="K21" i="2" s="1"/>
  <c r="J22" i="2" s="1"/>
  <c r="J23" i="2" s="1"/>
  <c r="M18" i="2"/>
  <c r="N19" i="2"/>
  <c r="M20" i="2" s="1"/>
  <c r="L21" i="2" s="1"/>
  <c r="K22" i="2" s="1"/>
  <c r="K23" i="2" s="1"/>
  <c r="N18" i="2"/>
  <c r="M4" i="2"/>
  <c r="L5" i="2"/>
  <c r="L6" i="2" s="1"/>
  <c r="L7" i="2" s="1"/>
  <c r="J18" i="2"/>
  <c r="J19" i="2"/>
  <c r="Q20" i="2" s="1"/>
  <c r="P21" i="2" s="1"/>
  <c r="O22" i="2" s="1"/>
  <c r="O23" i="2" s="1"/>
  <c r="P19" i="2"/>
  <c r="O20" i="2" s="1"/>
  <c r="N21" i="2" s="1"/>
  <c r="M22" i="2" s="1"/>
  <c r="M23" i="2" s="1"/>
  <c r="P18" i="2"/>
  <c r="O19" i="2"/>
  <c r="N20" i="2" s="1"/>
  <c r="M21" i="2" s="1"/>
  <c r="L22" i="2" s="1"/>
  <c r="L23" i="2" s="1"/>
  <c r="O18" i="2"/>
  <c r="L19" i="2"/>
  <c r="K20" i="2" s="1"/>
  <c r="J21" i="2" s="1"/>
  <c r="Q22" i="2" s="1"/>
  <c r="Q23" i="2" s="1"/>
  <c r="L18" i="2"/>
  <c r="K19" i="2"/>
  <c r="J20" i="2" s="1"/>
  <c r="Q21" i="2" s="1"/>
  <c r="P22" i="2" s="1"/>
  <c r="P23" i="2" s="1"/>
  <c r="K18" i="2"/>
  <c r="M5" i="4" l="1"/>
  <c r="M6" i="4" s="1"/>
  <c r="M7" i="4" s="1"/>
  <c r="J8" i="4" s="1"/>
  <c r="K8" i="4" s="1"/>
  <c r="T11" i="4" s="1"/>
  <c r="V26" i="4" s="1"/>
  <c r="N4" i="4"/>
  <c r="J24" i="4"/>
  <c r="J25" i="4" s="1"/>
  <c r="J27" i="4" s="1"/>
  <c r="J29" i="4" s="1"/>
  <c r="H47" i="3"/>
  <c r="J62" i="3" s="1"/>
  <c r="J31" i="3"/>
  <c r="J32" i="3" s="1"/>
  <c r="N5" i="3"/>
  <c r="N6" i="3" s="1"/>
  <c r="N7" i="3" s="1"/>
  <c r="O4" i="3"/>
  <c r="N4" i="2"/>
  <c r="M5" i="2"/>
  <c r="M6" i="2" s="1"/>
  <c r="M7" i="2" s="1"/>
  <c r="J8" i="2" s="1"/>
  <c r="K8" i="2" s="1"/>
  <c r="T11" i="2" s="1"/>
  <c r="V26" i="2" s="1"/>
  <c r="J24" i="2"/>
  <c r="J25" i="2" s="1"/>
  <c r="J27" i="2" s="1"/>
  <c r="J29" i="2" s="1"/>
  <c r="H47" i="4" l="1"/>
  <c r="J62" i="4" s="1"/>
  <c r="J31" i="4"/>
  <c r="J32" i="4" s="1"/>
  <c r="N5" i="4"/>
  <c r="N6" i="4" s="1"/>
  <c r="N7" i="4" s="1"/>
  <c r="O4" i="4"/>
  <c r="P4" i="3"/>
  <c r="O5" i="3"/>
  <c r="O6" i="3" s="1"/>
  <c r="O7" i="3" s="1"/>
  <c r="L34" i="3"/>
  <c r="L35" i="3" s="1"/>
  <c r="O34" i="3"/>
  <c r="O35" i="3" s="1"/>
  <c r="N34" i="3"/>
  <c r="N35" i="3" s="1"/>
  <c r="M34" i="3"/>
  <c r="M35" i="3" s="1"/>
  <c r="K34" i="3"/>
  <c r="K35" i="3" s="1"/>
  <c r="Q34" i="3"/>
  <c r="Q35" i="3" s="1"/>
  <c r="J34" i="3"/>
  <c r="J35" i="3" s="1"/>
  <c r="P34" i="3"/>
  <c r="P35" i="3" s="1"/>
  <c r="J31" i="2"/>
  <c r="J32" i="2" s="1"/>
  <c r="H47" i="2"/>
  <c r="J62" i="2" s="1"/>
  <c r="O4" i="2"/>
  <c r="N5" i="2"/>
  <c r="N6" i="2" s="1"/>
  <c r="N7" i="2" s="1"/>
  <c r="P4" i="4" l="1"/>
  <c r="O5" i="4"/>
  <c r="O6" i="4" s="1"/>
  <c r="O7" i="4" s="1"/>
  <c r="O34" i="4"/>
  <c r="O35" i="4" s="1"/>
  <c r="N34" i="4"/>
  <c r="N35" i="4" s="1"/>
  <c r="M34" i="4"/>
  <c r="M35" i="4" s="1"/>
  <c r="L34" i="4"/>
  <c r="L35" i="4" s="1"/>
  <c r="K34" i="4"/>
  <c r="K35" i="4" s="1"/>
  <c r="J34" i="4"/>
  <c r="J35" i="4" s="1"/>
  <c r="Q34" i="4"/>
  <c r="Q35" i="4" s="1"/>
  <c r="P34" i="4"/>
  <c r="P35" i="4" s="1"/>
  <c r="O37" i="3"/>
  <c r="N38" i="3" s="1"/>
  <c r="M39" i="3" s="1"/>
  <c r="L40" i="3" s="1"/>
  <c r="L41" i="3" s="1"/>
  <c r="O36" i="3"/>
  <c r="L37" i="3"/>
  <c r="K38" i="3" s="1"/>
  <c r="J39" i="3" s="1"/>
  <c r="Q40" i="3" s="1"/>
  <c r="Q41" i="3" s="1"/>
  <c r="L36" i="3"/>
  <c r="Q37" i="3"/>
  <c r="P38" i="3" s="1"/>
  <c r="O39" i="3" s="1"/>
  <c r="N40" i="3" s="1"/>
  <c r="N41" i="3" s="1"/>
  <c r="Q36" i="3"/>
  <c r="N37" i="3"/>
  <c r="M38" i="3" s="1"/>
  <c r="L39" i="3" s="1"/>
  <c r="K40" i="3" s="1"/>
  <c r="K41" i="3" s="1"/>
  <c r="N36" i="3"/>
  <c r="P37" i="3"/>
  <c r="O38" i="3" s="1"/>
  <c r="N39" i="3" s="1"/>
  <c r="M40" i="3" s="1"/>
  <c r="M41" i="3" s="1"/>
  <c r="P36" i="3"/>
  <c r="J37" i="3"/>
  <c r="Q38" i="3" s="1"/>
  <c r="P39" i="3" s="1"/>
  <c r="O40" i="3" s="1"/>
  <c r="O41" i="3" s="1"/>
  <c r="J36" i="3"/>
  <c r="K37" i="3"/>
  <c r="J38" i="3" s="1"/>
  <c r="Q39" i="3" s="1"/>
  <c r="P40" i="3" s="1"/>
  <c r="P41" i="3" s="1"/>
  <c r="K36" i="3"/>
  <c r="M37" i="3"/>
  <c r="L38" i="3" s="1"/>
  <c r="K39" i="3" s="1"/>
  <c r="J40" i="3" s="1"/>
  <c r="J41" i="3" s="1"/>
  <c r="M36" i="3"/>
  <c r="Q4" i="3"/>
  <c r="P5" i="3"/>
  <c r="P6" i="3" s="1"/>
  <c r="P7" i="3" s="1"/>
  <c r="P4" i="2"/>
  <c r="O5" i="2"/>
  <c r="O6" i="2" s="1"/>
  <c r="O7" i="2" s="1"/>
  <c r="M34" i="2"/>
  <c r="M35" i="2" s="1"/>
  <c r="J34" i="2"/>
  <c r="J35" i="2" s="1"/>
  <c r="K34" i="2"/>
  <c r="K35" i="2" s="1"/>
  <c r="L34" i="2"/>
  <c r="L35" i="2" s="1"/>
  <c r="N34" i="2"/>
  <c r="N35" i="2" s="1"/>
  <c r="O34" i="2"/>
  <c r="O35" i="2" s="1"/>
  <c r="P34" i="2"/>
  <c r="P35" i="2" s="1"/>
  <c r="Q34" i="2"/>
  <c r="Q35" i="2" s="1"/>
  <c r="M37" i="4" l="1"/>
  <c r="L38" i="4" s="1"/>
  <c r="K39" i="4" s="1"/>
  <c r="J40" i="4" s="1"/>
  <c r="J41" i="4" s="1"/>
  <c r="M36" i="4"/>
  <c r="P37" i="4"/>
  <c r="O38" i="4" s="1"/>
  <c r="N39" i="4" s="1"/>
  <c r="M40" i="4" s="1"/>
  <c r="M41" i="4" s="1"/>
  <c r="P36" i="4"/>
  <c r="N37" i="4"/>
  <c r="M38" i="4" s="1"/>
  <c r="L39" i="4" s="1"/>
  <c r="K40" i="4" s="1"/>
  <c r="K41" i="4" s="1"/>
  <c r="N36" i="4"/>
  <c r="J36" i="4"/>
  <c r="J37" i="4"/>
  <c r="Q38" i="4" s="1"/>
  <c r="P39" i="4" s="1"/>
  <c r="O40" i="4" s="1"/>
  <c r="O41" i="4" s="1"/>
  <c r="Q37" i="4"/>
  <c r="P38" i="4" s="1"/>
  <c r="O39" i="4" s="1"/>
  <c r="N40" i="4" s="1"/>
  <c r="N41" i="4" s="1"/>
  <c r="Q36" i="4"/>
  <c r="O37" i="4"/>
  <c r="N38" i="4" s="1"/>
  <c r="M39" i="4" s="1"/>
  <c r="L40" i="4" s="1"/>
  <c r="L41" i="4" s="1"/>
  <c r="O36" i="4"/>
  <c r="K37" i="4"/>
  <c r="J38" i="4" s="1"/>
  <c r="Q39" i="4" s="1"/>
  <c r="P40" i="4" s="1"/>
  <c r="P41" i="4" s="1"/>
  <c r="K36" i="4"/>
  <c r="L37" i="4"/>
  <c r="K38" i="4" s="1"/>
  <c r="J39" i="4" s="1"/>
  <c r="Q40" i="4" s="1"/>
  <c r="Q41" i="4" s="1"/>
  <c r="L36" i="4"/>
  <c r="P5" i="4"/>
  <c r="P6" i="4" s="1"/>
  <c r="P7" i="4" s="1"/>
  <c r="Q4" i="4"/>
  <c r="J42" i="3"/>
  <c r="J43" i="3" s="1"/>
  <c r="J45" i="3" s="1"/>
  <c r="J47" i="3" s="1"/>
  <c r="Q5" i="3"/>
  <c r="Q6" i="3" s="1"/>
  <c r="Q7" i="3" s="1"/>
  <c r="N8" i="3" s="1"/>
  <c r="O8" i="3" s="1"/>
  <c r="V11" i="3" s="1"/>
  <c r="R4" i="3"/>
  <c r="M37" i="2"/>
  <c r="L38" i="2" s="1"/>
  <c r="K39" i="2" s="1"/>
  <c r="J40" i="2" s="1"/>
  <c r="J41" i="2" s="1"/>
  <c r="M36" i="2"/>
  <c r="Q37" i="2"/>
  <c r="P38" i="2" s="1"/>
  <c r="O39" i="2" s="1"/>
  <c r="N40" i="2" s="1"/>
  <c r="N41" i="2" s="1"/>
  <c r="Q36" i="2"/>
  <c r="L37" i="2"/>
  <c r="K38" i="2" s="1"/>
  <c r="J39" i="2" s="1"/>
  <c r="Q40" i="2" s="1"/>
  <c r="Q41" i="2" s="1"/>
  <c r="L36" i="2"/>
  <c r="K37" i="2"/>
  <c r="J38" i="2" s="1"/>
  <c r="Q39" i="2" s="1"/>
  <c r="P40" i="2" s="1"/>
  <c r="P41" i="2" s="1"/>
  <c r="K36" i="2"/>
  <c r="Q4" i="2"/>
  <c r="P5" i="2"/>
  <c r="P6" i="2" s="1"/>
  <c r="P7" i="2" s="1"/>
  <c r="N37" i="2"/>
  <c r="M38" i="2" s="1"/>
  <c r="L39" i="2" s="1"/>
  <c r="K40" i="2" s="1"/>
  <c r="K41" i="2" s="1"/>
  <c r="N36" i="2"/>
  <c r="P37" i="2"/>
  <c r="O38" i="2" s="1"/>
  <c r="N39" i="2" s="1"/>
  <c r="M40" i="2" s="1"/>
  <c r="M41" i="2" s="1"/>
  <c r="P36" i="2"/>
  <c r="O37" i="2"/>
  <c r="N38" i="2" s="1"/>
  <c r="M39" i="2" s="1"/>
  <c r="L40" i="2" s="1"/>
  <c r="L41" i="2" s="1"/>
  <c r="O36" i="2"/>
  <c r="J36" i="2"/>
  <c r="J37" i="2"/>
  <c r="Q38" i="2" s="1"/>
  <c r="P39" i="2" s="1"/>
  <c r="O40" i="2" s="1"/>
  <c r="O41" i="2" s="1"/>
  <c r="Q5" i="4" l="1"/>
  <c r="Q6" i="4" s="1"/>
  <c r="Q7" i="4" s="1"/>
  <c r="N8" i="4" s="1"/>
  <c r="O8" i="4" s="1"/>
  <c r="V11" i="4" s="1"/>
  <c r="R4" i="4"/>
  <c r="J42" i="4"/>
  <c r="J43" i="4" s="1"/>
  <c r="J45" i="4" s="1"/>
  <c r="J47" i="4" s="1"/>
  <c r="V13" i="3"/>
  <c r="V14" i="3" s="1"/>
  <c r="T29" i="3"/>
  <c r="V44" i="3" s="1"/>
  <c r="R5" i="3"/>
  <c r="R6" i="3" s="1"/>
  <c r="R7" i="3" s="1"/>
  <c r="S4" i="3"/>
  <c r="H65" i="3"/>
  <c r="J80" i="3" s="1"/>
  <c r="J49" i="3"/>
  <c r="J50" i="3" s="1"/>
  <c r="R4" i="2"/>
  <c r="Q5" i="2"/>
  <c r="Q6" i="2" s="1"/>
  <c r="Q7" i="2" s="1"/>
  <c r="N8" i="2" s="1"/>
  <c r="O8" i="2" s="1"/>
  <c r="V11" i="2" s="1"/>
  <c r="J42" i="2"/>
  <c r="J43" i="2" s="1"/>
  <c r="J45" i="2" s="1"/>
  <c r="J47" i="2" s="1"/>
  <c r="T29" i="4" l="1"/>
  <c r="V44" i="4" s="1"/>
  <c r="V13" i="4"/>
  <c r="V14" i="4" s="1"/>
  <c r="H65" i="4"/>
  <c r="J80" i="4" s="1"/>
  <c r="J49" i="4"/>
  <c r="J50" i="4" s="1"/>
  <c r="S4" i="4"/>
  <c r="R5" i="4"/>
  <c r="R6" i="4" s="1"/>
  <c r="R7" i="4" s="1"/>
  <c r="L52" i="3"/>
  <c r="L53" i="3" s="1"/>
  <c r="Q52" i="3"/>
  <c r="Q53" i="3" s="1"/>
  <c r="K52" i="3"/>
  <c r="K53" i="3" s="1"/>
  <c r="P52" i="3"/>
  <c r="P53" i="3" s="1"/>
  <c r="J52" i="3"/>
  <c r="J53" i="3" s="1"/>
  <c r="O52" i="3"/>
  <c r="O53" i="3" s="1"/>
  <c r="N52" i="3"/>
  <c r="N53" i="3" s="1"/>
  <c r="M52" i="3"/>
  <c r="M53" i="3" s="1"/>
  <c r="S5" i="3"/>
  <c r="S6" i="3" s="1"/>
  <c r="S7" i="3" s="1"/>
  <c r="T4" i="3"/>
  <c r="X16" i="3"/>
  <c r="X17" i="3" s="1"/>
  <c r="AC16" i="3"/>
  <c r="AC17" i="3" s="1"/>
  <c r="W16" i="3"/>
  <c r="W17" i="3" s="1"/>
  <c r="AB16" i="3"/>
  <c r="AB17" i="3" s="1"/>
  <c r="V16" i="3"/>
  <c r="V17" i="3" s="1"/>
  <c r="AA16" i="3"/>
  <c r="AA17" i="3" s="1"/>
  <c r="Z16" i="3"/>
  <c r="Z17" i="3" s="1"/>
  <c r="Y16" i="3"/>
  <c r="Y17" i="3" s="1"/>
  <c r="T29" i="2"/>
  <c r="V44" i="2" s="1"/>
  <c r="V13" i="2"/>
  <c r="V14" i="2" s="1"/>
  <c r="S4" i="2"/>
  <c r="R5" i="2"/>
  <c r="R6" i="2" s="1"/>
  <c r="R7" i="2" s="1"/>
  <c r="H65" i="2"/>
  <c r="J80" i="2" s="1"/>
  <c r="J49" i="2"/>
  <c r="J50" i="2" s="1"/>
  <c r="S5" i="4" l="1"/>
  <c r="S6" i="4" s="1"/>
  <c r="S7" i="4" s="1"/>
  <c r="T4" i="4"/>
  <c r="Y16" i="4"/>
  <c r="Y17" i="4" s="1"/>
  <c r="Z16" i="4"/>
  <c r="Z17" i="4" s="1"/>
  <c r="X16" i="4"/>
  <c r="X17" i="4" s="1"/>
  <c r="V16" i="4"/>
  <c r="V17" i="4" s="1"/>
  <c r="W16" i="4"/>
  <c r="W17" i="4" s="1"/>
  <c r="AC16" i="4"/>
  <c r="AC17" i="4" s="1"/>
  <c r="AA16" i="4"/>
  <c r="AA17" i="4" s="1"/>
  <c r="AB16" i="4"/>
  <c r="AB17" i="4" s="1"/>
  <c r="N52" i="4"/>
  <c r="N53" i="4" s="1"/>
  <c r="P52" i="4"/>
  <c r="P53" i="4" s="1"/>
  <c r="J52" i="4"/>
  <c r="J53" i="4" s="1"/>
  <c r="L52" i="4"/>
  <c r="L53" i="4" s="1"/>
  <c r="K52" i="4"/>
  <c r="K53" i="4" s="1"/>
  <c r="Q52" i="4"/>
  <c r="Q53" i="4" s="1"/>
  <c r="O52" i="4"/>
  <c r="O53" i="4" s="1"/>
  <c r="M52" i="4"/>
  <c r="M53" i="4" s="1"/>
  <c r="AA19" i="3"/>
  <c r="Z20" i="3" s="1"/>
  <c r="Y21" i="3" s="1"/>
  <c r="X22" i="3" s="1"/>
  <c r="X23" i="3" s="1"/>
  <c r="AA18" i="3"/>
  <c r="T5" i="3"/>
  <c r="T6" i="3" s="1"/>
  <c r="T7" i="3" s="1"/>
  <c r="U4" i="3"/>
  <c r="J55" i="3"/>
  <c r="Q56" i="3" s="1"/>
  <c r="P57" i="3" s="1"/>
  <c r="O58" i="3" s="1"/>
  <c r="O59" i="3" s="1"/>
  <c r="J54" i="3"/>
  <c r="P55" i="3"/>
  <c r="O56" i="3" s="1"/>
  <c r="N57" i="3" s="1"/>
  <c r="M58" i="3" s="1"/>
  <c r="M59" i="3" s="1"/>
  <c r="P54" i="3"/>
  <c r="X19" i="3"/>
  <c r="W20" i="3" s="1"/>
  <c r="V21" i="3" s="1"/>
  <c r="AC22" i="3" s="1"/>
  <c r="AC23" i="3" s="1"/>
  <c r="X18" i="3"/>
  <c r="AB19" i="3"/>
  <c r="AA20" i="3" s="1"/>
  <c r="Z21" i="3" s="1"/>
  <c r="Y22" i="3" s="1"/>
  <c r="Y23" i="3" s="1"/>
  <c r="AB18" i="3"/>
  <c r="K55" i="3"/>
  <c r="J56" i="3" s="1"/>
  <c r="Q57" i="3" s="1"/>
  <c r="P58" i="3" s="1"/>
  <c r="P59" i="3" s="1"/>
  <c r="K54" i="3"/>
  <c r="Z19" i="3"/>
  <c r="Y20" i="3" s="1"/>
  <c r="X21" i="3" s="1"/>
  <c r="W22" i="3" s="1"/>
  <c r="W23" i="3" s="1"/>
  <c r="Z18" i="3"/>
  <c r="V19" i="3"/>
  <c r="AC20" i="3" s="1"/>
  <c r="AB21" i="3" s="1"/>
  <c r="AA22" i="3" s="1"/>
  <c r="AA23" i="3" s="1"/>
  <c r="V18" i="3"/>
  <c r="M55" i="3"/>
  <c r="L56" i="3" s="1"/>
  <c r="K57" i="3" s="1"/>
  <c r="J58" i="3" s="1"/>
  <c r="J59" i="3" s="1"/>
  <c r="M54" i="3"/>
  <c r="Q55" i="3"/>
  <c r="P56" i="3" s="1"/>
  <c r="O57" i="3" s="1"/>
  <c r="N58" i="3" s="1"/>
  <c r="N59" i="3" s="1"/>
  <c r="Q54" i="3"/>
  <c r="O55" i="3"/>
  <c r="N56" i="3" s="1"/>
  <c r="M57" i="3" s="1"/>
  <c r="L58" i="3" s="1"/>
  <c r="L59" i="3" s="1"/>
  <c r="O54" i="3"/>
  <c r="W19" i="3"/>
  <c r="V20" i="3" s="1"/>
  <c r="AC21" i="3" s="1"/>
  <c r="AB22" i="3" s="1"/>
  <c r="AB23" i="3" s="1"/>
  <c r="W18" i="3"/>
  <c r="Y19" i="3"/>
  <c r="X20" i="3" s="1"/>
  <c r="W21" i="3" s="1"/>
  <c r="V22" i="3" s="1"/>
  <c r="V23" i="3" s="1"/>
  <c r="Y18" i="3"/>
  <c r="AC19" i="3"/>
  <c r="AB20" i="3" s="1"/>
  <c r="AA21" i="3" s="1"/>
  <c r="Z22" i="3" s="1"/>
  <c r="Z23" i="3" s="1"/>
  <c r="AC18" i="3"/>
  <c r="N55" i="3"/>
  <c r="M56" i="3" s="1"/>
  <c r="L57" i="3" s="1"/>
  <c r="K58" i="3" s="1"/>
  <c r="K59" i="3" s="1"/>
  <c r="N54" i="3"/>
  <c r="L55" i="3"/>
  <c r="K56" i="3" s="1"/>
  <c r="J57" i="3" s="1"/>
  <c r="Q58" i="3" s="1"/>
  <c r="Q59" i="3" s="1"/>
  <c r="L54" i="3"/>
  <c r="Z16" i="2"/>
  <c r="Z17" i="2" s="1"/>
  <c r="V16" i="2"/>
  <c r="V17" i="2" s="1"/>
  <c r="AB16" i="2"/>
  <c r="AB17" i="2" s="1"/>
  <c r="X16" i="2"/>
  <c r="X17" i="2" s="1"/>
  <c r="AA16" i="2"/>
  <c r="AA17" i="2" s="1"/>
  <c r="W16" i="2"/>
  <c r="W17" i="2" s="1"/>
  <c r="AC16" i="2"/>
  <c r="AC17" i="2" s="1"/>
  <c r="Y16" i="2"/>
  <c r="Y17" i="2" s="1"/>
  <c r="K52" i="2"/>
  <c r="K53" i="2" s="1"/>
  <c r="L52" i="2"/>
  <c r="L53" i="2" s="1"/>
  <c r="J52" i="2"/>
  <c r="J53" i="2" s="1"/>
  <c r="M52" i="2"/>
  <c r="M53" i="2" s="1"/>
  <c r="N52" i="2"/>
  <c r="N53" i="2" s="1"/>
  <c r="O52" i="2"/>
  <c r="O53" i="2" s="1"/>
  <c r="P52" i="2"/>
  <c r="P53" i="2" s="1"/>
  <c r="Q52" i="2"/>
  <c r="Q53" i="2" s="1"/>
  <c r="T4" i="2"/>
  <c r="S5" i="2"/>
  <c r="S6" i="2" s="1"/>
  <c r="S7" i="2" s="1"/>
  <c r="O55" i="4" l="1"/>
  <c r="N56" i="4" s="1"/>
  <c r="M57" i="4" s="1"/>
  <c r="L58" i="4" s="1"/>
  <c r="L59" i="4" s="1"/>
  <c r="O54" i="4"/>
  <c r="Q55" i="4"/>
  <c r="P56" i="4" s="1"/>
  <c r="O57" i="4" s="1"/>
  <c r="N58" i="4" s="1"/>
  <c r="N59" i="4" s="1"/>
  <c r="Q54" i="4"/>
  <c r="AB19" i="4"/>
  <c r="AA20" i="4" s="1"/>
  <c r="Z21" i="4" s="1"/>
  <c r="Y22" i="4" s="1"/>
  <c r="Y23" i="4" s="1"/>
  <c r="AB18" i="4"/>
  <c r="Z19" i="4"/>
  <c r="Y20" i="4" s="1"/>
  <c r="X21" i="4" s="1"/>
  <c r="W22" i="4" s="1"/>
  <c r="W23" i="4" s="1"/>
  <c r="Z18" i="4"/>
  <c r="K55" i="4"/>
  <c r="J56" i="4" s="1"/>
  <c r="Q57" i="4" s="1"/>
  <c r="P58" i="4" s="1"/>
  <c r="P59" i="4" s="1"/>
  <c r="K54" i="4"/>
  <c r="AA19" i="4"/>
  <c r="Z20" i="4" s="1"/>
  <c r="Y21" i="4" s="1"/>
  <c r="X22" i="4" s="1"/>
  <c r="X23" i="4" s="1"/>
  <c r="AA18" i="4"/>
  <c r="Y19" i="4"/>
  <c r="X20" i="4" s="1"/>
  <c r="W21" i="4" s="1"/>
  <c r="V22" i="4" s="1"/>
  <c r="V23" i="4" s="1"/>
  <c r="Y18" i="4"/>
  <c r="N55" i="4"/>
  <c r="M56" i="4" s="1"/>
  <c r="L57" i="4" s="1"/>
  <c r="K58" i="4" s="1"/>
  <c r="K59" i="4" s="1"/>
  <c r="N54" i="4"/>
  <c r="AC19" i="4"/>
  <c r="AB20" i="4" s="1"/>
  <c r="AA21" i="4" s="1"/>
  <c r="Z22" i="4" s="1"/>
  <c r="Z23" i="4" s="1"/>
  <c r="AC18" i="4"/>
  <c r="X19" i="4"/>
  <c r="W20" i="4" s="1"/>
  <c r="V21" i="4" s="1"/>
  <c r="AC22" i="4" s="1"/>
  <c r="AC23" i="4" s="1"/>
  <c r="X18" i="4"/>
  <c r="L55" i="4"/>
  <c r="K56" i="4" s="1"/>
  <c r="J57" i="4" s="1"/>
  <c r="Q58" i="4" s="1"/>
  <c r="Q59" i="4" s="1"/>
  <c r="L54" i="4"/>
  <c r="J54" i="4"/>
  <c r="J55" i="4"/>
  <c r="Q56" i="4" s="1"/>
  <c r="P57" i="4" s="1"/>
  <c r="O58" i="4" s="1"/>
  <c r="O59" i="4" s="1"/>
  <c r="W19" i="4"/>
  <c r="V20" i="4" s="1"/>
  <c r="AC21" i="4" s="1"/>
  <c r="AB22" i="4" s="1"/>
  <c r="AB23" i="4" s="1"/>
  <c r="W18" i="4"/>
  <c r="T5" i="4"/>
  <c r="T6" i="4" s="1"/>
  <c r="T7" i="4" s="1"/>
  <c r="U4" i="4"/>
  <c r="M55" i="4"/>
  <c r="L56" i="4" s="1"/>
  <c r="K57" i="4" s="1"/>
  <c r="J58" i="4" s="1"/>
  <c r="J59" i="4" s="1"/>
  <c r="M54" i="4"/>
  <c r="P55" i="4"/>
  <c r="O56" i="4" s="1"/>
  <c r="N57" i="4" s="1"/>
  <c r="M58" i="4" s="1"/>
  <c r="M59" i="4" s="1"/>
  <c r="P54" i="4"/>
  <c r="V19" i="4"/>
  <c r="AC20" i="4" s="1"/>
  <c r="AB21" i="4" s="1"/>
  <c r="AA22" i="4" s="1"/>
  <c r="AA23" i="4" s="1"/>
  <c r="V18" i="4"/>
  <c r="V4" i="3"/>
  <c r="U5" i="3"/>
  <c r="U6" i="3" s="1"/>
  <c r="U7" i="3" s="1"/>
  <c r="R8" i="3" s="1"/>
  <c r="S8" i="3" s="1"/>
  <c r="AF11" i="3" s="1"/>
  <c r="AH26" i="3" s="1"/>
  <c r="V24" i="3"/>
  <c r="V25" i="3" s="1"/>
  <c r="V27" i="3" s="1"/>
  <c r="V29" i="3" s="1"/>
  <c r="J60" i="3"/>
  <c r="J61" i="3" s="1"/>
  <c r="J63" i="3" s="1"/>
  <c r="J65" i="3" s="1"/>
  <c r="J67" i="3" s="1"/>
  <c r="J68" i="3" s="1"/>
  <c r="X19" i="2"/>
  <c r="W20" i="2" s="1"/>
  <c r="V21" i="2" s="1"/>
  <c r="AC22" i="2" s="1"/>
  <c r="AC23" i="2" s="1"/>
  <c r="X18" i="2"/>
  <c r="AC19" i="2"/>
  <c r="AB20" i="2" s="1"/>
  <c r="AA21" i="2" s="1"/>
  <c r="Z22" i="2" s="1"/>
  <c r="Z23" i="2" s="1"/>
  <c r="AC18" i="2"/>
  <c r="AB19" i="2"/>
  <c r="AA20" i="2" s="1"/>
  <c r="Z21" i="2" s="1"/>
  <c r="Y22" i="2" s="1"/>
  <c r="Y23" i="2" s="1"/>
  <c r="AB18" i="2"/>
  <c r="Y19" i="2"/>
  <c r="X20" i="2" s="1"/>
  <c r="W21" i="2" s="1"/>
  <c r="V22" i="2" s="1"/>
  <c r="V23" i="2" s="1"/>
  <c r="Y18" i="2"/>
  <c r="W19" i="2"/>
  <c r="V20" i="2" s="1"/>
  <c r="AC21" i="2" s="1"/>
  <c r="AB22" i="2" s="1"/>
  <c r="AB23" i="2" s="1"/>
  <c r="W18" i="2"/>
  <c r="V18" i="2"/>
  <c r="V19" i="2"/>
  <c r="AC20" i="2" s="1"/>
  <c r="AB21" i="2" s="1"/>
  <c r="AA22" i="2" s="1"/>
  <c r="AA23" i="2" s="1"/>
  <c r="AA19" i="2"/>
  <c r="Z20" i="2" s="1"/>
  <c r="Y21" i="2" s="1"/>
  <c r="X22" i="2" s="1"/>
  <c r="X23" i="2" s="1"/>
  <c r="AA18" i="2"/>
  <c r="Z19" i="2"/>
  <c r="Y20" i="2" s="1"/>
  <c r="X21" i="2" s="1"/>
  <c r="W22" i="2" s="1"/>
  <c r="W23" i="2" s="1"/>
  <c r="Z18" i="2"/>
  <c r="P55" i="2"/>
  <c r="O56" i="2" s="1"/>
  <c r="N57" i="2" s="1"/>
  <c r="M58" i="2" s="1"/>
  <c r="M59" i="2" s="1"/>
  <c r="P54" i="2"/>
  <c r="J54" i="2"/>
  <c r="J55" i="2"/>
  <c r="Q56" i="2" s="1"/>
  <c r="P57" i="2" s="1"/>
  <c r="O58" i="2" s="1"/>
  <c r="O59" i="2" s="1"/>
  <c r="Q55" i="2"/>
  <c r="P56" i="2" s="1"/>
  <c r="O57" i="2" s="1"/>
  <c r="N58" i="2" s="1"/>
  <c r="N59" i="2" s="1"/>
  <c r="Q54" i="2"/>
  <c r="M55" i="2"/>
  <c r="L56" i="2" s="1"/>
  <c r="K57" i="2" s="1"/>
  <c r="J58" i="2" s="1"/>
  <c r="J59" i="2" s="1"/>
  <c r="M54" i="2"/>
  <c r="U4" i="2"/>
  <c r="T5" i="2"/>
  <c r="T6" i="2" s="1"/>
  <c r="T7" i="2" s="1"/>
  <c r="O55" i="2"/>
  <c r="N56" i="2" s="1"/>
  <c r="M57" i="2" s="1"/>
  <c r="L58" i="2" s="1"/>
  <c r="L59" i="2" s="1"/>
  <c r="O54" i="2"/>
  <c r="L55" i="2"/>
  <c r="K56" i="2" s="1"/>
  <c r="J57" i="2" s="1"/>
  <c r="Q58" i="2" s="1"/>
  <c r="Q59" i="2" s="1"/>
  <c r="L54" i="2"/>
  <c r="N55" i="2"/>
  <c r="M56" i="2" s="1"/>
  <c r="L57" i="2" s="1"/>
  <c r="K58" i="2" s="1"/>
  <c r="K59" i="2" s="1"/>
  <c r="N54" i="2"/>
  <c r="K55" i="2"/>
  <c r="J56" i="2" s="1"/>
  <c r="Q57" i="2" s="1"/>
  <c r="P58" i="2" s="1"/>
  <c r="P59" i="2" s="1"/>
  <c r="K54" i="2"/>
  <c r="J60" i="4" l="1"/>
  <c r="J61" i="4" s="1"/>
  <c r="J63" i="4" s="1"/>
  <c r="J65" i="4" s="1"/>
  <c r="J67" i="4" s="1"/>
  <c r="J68" i="4" s="1"/>
  <c r="O70" i="4" s="1"/>
  <c r="O71" i="4" s="1"/>
  <c r="U5" i="4"/>
  <c r="U6" i="4" s="1"/>
  <c r="U7" i="4" s="1"/>
  <c r="R8" i="4" s="1"/>
  <c r="S8" i="4" s="1"/>
  <c r="AF11" i="4" s="1"/>
  <c r="AH26" i="4" s="1"/>
  <c r="V4" i="4"/>
  <c r="V24" i="4"/>
  <c r="V25" i="4" s="1"/>
  <c r="V27" i="4" s="1"/>
  <c r="V29" i="4" s="1"/>
  <c r="T47" i="3"/>
  <c r="V62" i="3" s="1"/>
  <c r="V31" i="3"/>
  <c r="V32" i="3" s="1"/>
  <c r="V5" i="3"/>
  <c r="V6" i="3" s="1"/>
  <c r="V7" i="3" s="1"/>
  <c r="W4" i="3"/>
  <c r="Q70" i="3"/>
  <c r="Q71" i="3" s="1"/>
  <c r="K70" i="3"/>
  <c r="K71" i="3" s="1"/>
  <c r="P70" i="3"/>
  <c r="P71" i="3" s="1"/>
  <c r="J70" i="3"/>
  <c r="J71" i="3" s="1"/>
  <c r="O70" i="3"/>
  <c r="O71" i="3" s="1"/>
  <c r="N70" i="3"/>
  <c r="N71" i="3" s="1"/>
  <c r="M70" i="3"/>
  <c r="M71" i="3" s="1"/>
  <c r="L70" i="3"/>
  <c r="L71" i="3" s="1"/>
  <c r="V24" i="2"/>
  <c r="V25" i="2" s="1"/>
  <c r="V27" i="2" s="1"/>
  <c r="V29" i="2" s="1"/>
  <c r="J60" i="2"/>
  <c r="J61" i="2" s="1"/>
  <c r="J63" i="2" s="1"/>
  <c r="J65" i="2" s="1"/>
  <c r="J67" i="2" s="1"/>
  <c r="J68" i="2" s="1"/>
  <c r="V4" i="2"/>
  <c r="U5" i="2"/>
  <c r="U6" i="2" s="1"/>
  <c r="U7" i="2" s="1"/>
  <c r="R8" i="2" s="1"/>
  <c r="S8" i="2" s="1"/>
  <c r="AF11" i="2" s="1"/>
  <c r="AH26" i="2" s="1"/>
  <c r="P70" i="4" l="1"/>
  <c r="P71" i="4" s="1"/>
  <c r="P72" i="4" s="1"/>
  <c r="L70" i="4"/>
  <c r="L71" i="4" s="1"/>
  <c r="K70" i="4"/>
  <c r="K71" i="4" s="1"/>
  <c r="M70" i="4"/>
  <c r="M71" i="4" s="1"/>
  <c r="M73" i="4" s="1"/>
  <c r="L74" i="4" s="1"/>
  <c r="K75" i="4" s="1"/>
  <c r="J76" i="4" s="1"/>
  <c r="J77" i="4" s="1"/>
  <c r="Q70" i="4"/>
  <c r="Q71" i="4" s="1"/>
  <c r="Q72" i="4" s="1"/>
  <c r="J70" i="4"/>
  <c r="J71" i="4" s="1"/>
  <c r="J73" i="4" s="1"/>
  <c r="Q74" i="4" s="1"/>
  <c r="P75" i="4" s="1"/>
  <c r="O76" i="4" s="1"/>
  <c r="O77" i="4" s="1"/>
  <c r="N70" i="4"/>
  <c r="N71" i="4" s="1"/>
  <c r="L73" i="4"/>
  <c r="K74" i="4" s="1"/>
  <c r="J75" i="4" s="1"/>
  <c r="Q76" i="4" s="1"/>
  <c r="Q77" i="4" s="1"/>
  <c r="L72" i="4"/>
  <c r="K73" i="4"/>
  <c r="J74" i="4" s="1"/>
  <c r="Q75" i="4" s="1"/>
  <c r="P76" i="4" s="1"/>
  <c r="P77" i="4" s="1"/>
  <c r="K72" i="4"/>
  <c r="Q73" i="4"/>
  <c r="P74" i="4" s="1"/>
  <c r="O75" i="4" s="1"/>
  <c r="N76" i="4" s="1"/>
  <c r="N77" i="4" s="1"/>
  <c r="T47" i="4"/>
  <c r="V62" i="4" s="1"/>
  <c r="V31" i="4"/>
  <c r="V32" i="4" s="1"/>
  <c r="N73" i="4"/>
  <c r="M74" i="4" s="1"/>
  <c r="L75" i="4" s="1"/>
  <c r="K76" i="4" s="1"/>
  <c r="K77" i="4" s="1"/>
  <c r="N72" i="4"/>
  <c r="V5" i="4"/>
  <c r="V6" i="4" s="1"/>
  <c r="V7" i="4" s="1"/>
  <c r="W4" i="4"/>
  <c r="P73" i="4"/>
  <c r="O74" i="4" s="1"/>
  <c r="N75" i="4" s="1"/>
  <c r="M76" i="4" s="1"/>
  <c r="M77" i="4" s="1"/>
  <c r="M72" i="4"/>
  <c r="O73" i="4"/>
  <c r="N74" i="4" s="1"/>
  <c r="M75" i="4" s="1"/>
  <c r="L76" i="4" s="1"/>
  <c r="L77" i="4" s="1"/>
  <c r="O72" i="4"/>
  <c r="K73" i="3"/>
  <c r="J74" i="3" s="1"/>
  <c r="Q75" i="3" s="1"/>
  <c r="P76" i="3" s="1"/>
  <c r="P77" i="3" s="1"/>
  <c r="K72" i="3"/>
  <c r="N73" i="3"/>
  <c r="M74" i="3" s="1"/>
  <c r="L75" i="3" s="1"/>
  <c r="K76" i="3" s="1"/>
  <c r="K77" i="3" s="1"/>
  <c r="N72" i="3"/>
  <c r="X4" i="3"/>
  <c r="W5" i="3"/>
  <c r="W6" i="3" s="1"/>
  <c r="W7" i="3" s="1"/>
  <c r="L73" i="3"/>
  <c r="K74" i="3" s="1"/>
  <c r="J75" i="3" s="1"/>
  <c r="Q76" i="3" s="1"/>
  <c r="Q77" i="3" s="1"/>
  <c r="L72" i="3"/>
  <c r="AB34" i="3"/>
  <c r="AB35" i="3" s="1"/>
  <c r="V34" i="3"/>
  <c r="V35" i="3" s="1"/>
  <c r="Z34" i="3"/>
  <c r="Z35" i="3" s="1"/>
  <c r="Y34" i="3"/>
  <c r="Y35" i="3" s="1"/>
  <c r="X34" i="3"/>
  <c r="X35" i="3" s="1"/>
  <c r="W34" i="3"/>
  <c r="W35" i="3" s="1"/>
  <c r="AC34" i="3"/>
  <c r="AC35" i="3" s="1"/>
  <c r="AA34" i="3"/>
  <c r="AA35" i="3" s="1"/>
  <c r="M73" i="3"/>
  <c r="L74" i="3" s="1"/>
  <c r="K75" i="3" s="1"/>
  <c r="J76" i="3" s="1"/>
  <c r="J77" i="3" s="1"/>
  <c r="M72" i="3"/>
  <c r="Q73" i="3"/>
  <c r="P74" i="3" s="1"/>
  <c r="O75" i="3" s="1"/>
  <c r="N76" i="3" s="1"/>
  <c r="N77" i="3" s="1"/>
  <c r="Q72" i="3"/>
  <c r="O73" i="3"/>
  <c r="N74" i="3" s="1"/>
  <c r="M75" i="3" s="1"/>
  <c r="L76" i="3" s="1"/>
  <c r="L77" i="3" s="1"/>
  <c r="O72" i="3"/>
  <c r="J73" i="3"/>
  <c r="Q74" i="3" s="1"/>
  <c r="P75" i="3" s="1"/>
  <c r="O76" i="3" s="1"/>
  <c r="O77" i="3" s="1"/>
  <c r="J72" i="3"/>
  <c r="P73" i="3"/>
  <c r="O74" i="3" s="1"/>
  <c r="N75" i="3" s="1"/>
  <c r="M76" i="3" s="1"/>
  <c r="M77" i="3" s="1"/>
  <c r="P72" i="3"/>
  <c r="T47" i="2"/>
  <c r="V62" i="2" s="1"/>
  <c r="V31" i="2"/>
  <c r="V32" i="2" s="1"/>
  <c r="W4" i="2"/>
  <c r="V5" i="2"/>
  <c r="V6" i="2" s="1"/>
  <c r="V7" i="2" s="1"/>
  <c r="M70" i="2"/>
  <c r="M71" i="2" s="1"/>
  <c r="J70" i="2"/>
  <c r="J71" i="2" s="1"/>
  <c r="L70" i="2"/>
  <c r="L71" i="2" s="1"/>
  <c r="K70" i="2"/>
  <c r="K71" i="2" s="1"/>
  <c r="N70" i="2"/>
  <c r="N71" i="2" s="1"/>
  <c r="O70" i="2"/>
  <c r="O71" i="2" s="1"/>
  <c r="P70" i="2"/>
  <c r="P71" i="2" s="1"/>
  <c r="Q70" i="2"/>
  <c r="Q71" i="2" s="1"/>
  <c r="J78" i="4" l="1"/>
  <c r="J79" i="4" s="1"/>
  <c r="J81" i="4" s="1"/>
  <c r="J72" i="4"/>
  <c r="J78" i="3"/>
  <c r="J79" i="3" s="1"/>
  <c r="J81" i="3" s="1"/>
  <c r="W5" i="4"/>
  <c r="W6" i="4" s="1"/>
  <c r="W7" i="4" s="1"/>
  <c r="X4" i="4"/>
  <c r="Y34" i="4"/>
  <c r="Y35" i="4" s="1"/>
  <c r="X34" i="4"/>
  <c r="X35" i="4" s="1"/>
  <c r="AC34" i="4"/>
  <c r="AC35" i="4" s="1"/>
  <c r="W34" i="4"/>
  <c r="W35" i="4" s="1"/>
  <c r="AB34" i="4"/>
  <c r="AB35" i="4" s="1"/>
  <c r="AA34" i="4"/>
  <c r="AA35" i="4" s="1"/>
  <c r="Z34" i="4"/>
  <c r="Z35" i="4" s="1"/>
  <c r="V34" i="4"/>
  <c r="V35" i="4" s="1"/>
  <c r="Z37" i="3"/>
  <c r="Y38" i="3" s="1"/>
  <c r="X39" i="3" s="1"/>
  <c r="W40" i="3" s="1"/>
  <c r="W41" i="3" s="1"/>
  <c r="Z36" i="3"/>
  <c r="AA37" i="3"/>
  <c r="Z38" i="3" s="1"/>
  <c r="Y39" i="3" s="1"/>
  <c r="X40" i="3" s="1"/>
  <c r="X41" i="3" s="1"/>
  <c r="AA36" i="3"/>
  <c r="AB37" i="3"/>
  <c r="AA38" i="3" s="1"/>
  <c r="Z39" i="3" s="1"/>
  <c r="Y40" i="3" s="1"/>
  <c r="Y41" i="3" s="1"/>
  <c r="AB36" i="3"/>
  <c r="V37" i="3"/>
  <c r="AC38" i="3" s="1"/>
  <c r="AB39" i="3" s="1"/>
  <c r="AA40" i="3" s="1"/>
  <c r="AA41" i="3" s="1"/>
  <c r="V36" i="3"/>
  <c r="X5" i="3"/>
  <c r="X6" i="3" s="1"/>
  <c r="X7" i="3" s="1"/>
  <c r="Y4" i="3"/>
  <c r="W37" i="3"/>
  <c r="V38" i="3" s="1"/>
  <c r="AC39" i="3" s="1"/>
  <c r="AB40" i="3" s="1"/>
  <c r="AB41" i="3" s="1"/>
  <c r="W36" i="3"/>
  <c r="X37" i="3"/>
  <c r="W38" i="3" s="1"/>
  <c r="V39" i="3" s="1"/>
  <c r="AC40" i="3" s="1"/>
  <c r="AC41" i="3" s="1"/>
  <c r="X36" i="3"/>
  <c r="AC37" i="3"/>
  <c r="AB38" i="3" s="1"/>
  <c r="AA39" i="3" s="1"/>
  <c r="Z40" i="3" s="1"/>
  <c r="Z41" i="3" s="1"/>
  <c r="AC36" i="3"/>
  <c r="Y37" i="3"/>
  <c r="X38" i="3" s="1"/>
  <c r="W39" i="3" s="1"/>
  <c r="V40" i="3" s="1"/>
  <c r="V41" i="3" s="1"/>
  <c r="Y36" i="3"/>
  <c r="Z34" i="2"/>
  <c r="Z35" i="2" s="1"/>
  <c r="V34" i="2"/>
  <c r="V35" i="2" s="1"/>
  <c r="AB34" i="2"/>
  <c r="AB35" i="2" s="1"/>
  <c r="X34" i="2"/>
  <c r="X35" i="2" s="1"/>
  <c r="AA34" i="2"/>
  <c r="AA35" i="2" s="1"/>
  <c r="W34" i="2"/>
  <c r="W35" i="2" s="1"/>
  <c r="AC34" i="2"/>
  <c r="AC35" i="2" s="1"/>
  <c r="Y34" i="2"/>
  <c r="Y35" i="2" s="1"/>
  <c r="J73" i="2"/>
  <c r="Q74" i="2" s="1"/>
  <c r="P75" i="2" s="1"/>
  <c r="O76" i="2" s="1"/>
  <c r="O77" i="2" s="1"/>
  <c r="J72" i="2"/>
  <c r="N73" i="2"/>
  <c r="M74" i="2" s="1"/>
  <c r="L75" i="2" s="1"/>
  <c r="K76" i="2" s="1"/>
  <c r="K77" i="2" s="1"/>
  <c r="N72" i="2"/>
  <c r="M73" i="2"/>
  <c r="L74" i="2" s="1"/>
  <c r="K75" i="2" s="1"/>
  <c r="J76" i="2" s="1"/>
  <c r="J77" i="2" s="1"/>
  <c r="M72" i="2"/>
  <c r="O73" i="2"/>
  <c r="N74" i="2" s="1"/>
  <c r="M75" i="2" s="1"/>
  <c r="L76" i="2" s="1"/>
  <c r="L77" i="2" s="1"/>
  <c r="O72" i="2"/>
  <c r="Q73" i="2"/>
  <c r="P74" i="2" s="1"/>
  <c r="O75" i="2" s="1"/>
  <c r="N76" i="2" s="1"/>
  <c r="N77" i="2" s="1"/>
  <c r="Q72" i="2"/>
  <c r="K73" i="2"/>
  <c r="J74" i="2" s="1"/>
  <c r="Q75" i="2" s="1"/>
  <c r="P76" i="2" s="1"/>
  <c r="P77" i="2" s="1"/>
  <c r="K72" i="2"/>
  <c r="P73" i="2"/>
  <c r="O74" i="2" s="1"/>
  <c r="N75" i="2" s="1"/>
  <c r="M76" i="2" s="1"/>
  <c r="M77" i="2" s="1"/>
  <c r="P72" i="2"/>
  <c r="L73" i="2"/>
  <c r="K74" i="2" s="1"/>
  <c r="J75" i="2" s="1"/>
  <c r="Q76" i="2" s="1"/>
  <c r="Q77" i="2" s="1"/>
  <c r="L72" i="2"/>
  <c r="X4" i="2"/>
  <c r="W5" i="2"/>
  <c r="W6" i="2" s="1"/>
  <c r="W7" i="2" s="1"/>
  <c r="V42" i="3" l="1"/>
  <c r="V43" i="3" s="1"/>
  <c r="V45" i="3" s="1"/>
  <c r="V47" i="3" s="1"/>
  <c r="T65" i="3" s="1"/>
  <c r="V80" i="3" s="1"/>
  <c r="V36" i="4"/>
  <c r="V37" i="4"/>
  <c r="AC38" i="4" s="1"/>
  <c r="AB39" i="4" s="1"/>
  <c r="AA40" i="4" s="1"/>
  <c r="AA41" i="4" s="1"/>
  <c r="X37" i="4"/>
  <c r="W38" i="4" s="1"/>
  <c r="V39" i="4" s="1"/>
  <c r="AC40" i="4" s="1"/>
  <c r="AC41" i="4" s="1"/>
  <c r="X36" i="4"/>
  <c r="Y37" i="4"/>
  <c r="X38" i="4" s="1"/>
  <c r="W39" i="4" s="1"/>
  <c r="V40" i="4" s="1"/>
  <c r="V41" i="4" s="1"/>
  <c r="Y36" i="4"/>
  <c r="AA37" i="4"/>
  <c r="Z38" i="4" s="1"/>
  <c r="Y39" i="4" s="1"/>
  <c r="X40" i="4" s="1"/>
  <c r="X41" i="4" s="1"/>
  <c r="AA36" i="4"/>
  <c r="Z37" i="4"/>
  <c r="Y38" i="4" s="1"/>
  <c r="X39" i="4" s="1"/>
  <c r="W40" i="4" s="1"/>
  <c r="W41" i="4" s="1"/>
  <c r="Z36" i="4"/>
  <c r="AB37" i="4"/>
  <c r="AA38" i="4" s="1"/>
  <c r="Z39" i="4" s="1"/>
  <c r="Y40" i="4" s="1"/>
  <c r="Y41" i="4" s="1"/>
  <c r="AB36" i="4"/>
  <c r="Y4" i="4"/>
  <c r="X5" i="4"/>
  <c r="X6" i="4" s="1"/>
  <c r="X7" i="4" s="1"/>
  <c r="AC37" i="4"/>
  <c r="AB38" i="4" s="1"/>
  <c r="AA39" i="4" s="1"/>
  <c r="Z40" i="4" s="1"/>
  <c r="Z41" i="4" s="1"/>
  <c r="AC36" i="4"/>
  <c r="W37" i="4"/>
  <c r="V38" i="4" s="1"/>
  <c r="AC39" i="4" s="1"/>
  <c r="AB40" i="4" s="1"/>
  <c r="AB41" i="4" s="1"/>
  <c r="W36" i="4"/>
  <c r="Y5" i="3"/>
  <c r="Y6" i="3" s="1"/>
  <c r="Y7" i="3" s="1"/>
  <c r="V8" i="3" s="1"/>
  <c r="W8" i="3" s="1"/>
  <c r="AH11" i="3" s="1"/>
  <c r="Z4" i="3"/>
  <c r="AB37" i="2"/>
  <c r="AA38" i="2" s="1"/>
  <c r="Z39" i="2" s="1"/>
  <c r="Y40" i="2" s="1"/>
  <c r="Y41" i="2" s="1"/>
  <c r="AB36" i="2"/>
  <c r="W37" i="2"/>
  <c r="V38" i="2" s="1"/>
  <c r="AC39" i="2" s="1"/>
  <c r="AB40" i="2" s="1"/>
  <c r="AB41" i="2" s="1"/>
  <c r="W36" i="2"/>
  <c r="V36" i="2"/>
  <c r="V37" i="2"/>
  <c r="AC38" i="2" s="1"/>
  <c r="AB39" i="2" s="1"/>
  <c r="AA40" i="2" s="1"/>
  <c r="AA41" i="2" s="1"/>
  <c r="Y37" i="2"/>
  <c r="X38" i="2" s="1"/>
  <c r="W39" i="2" s="1"/>
  <c r="V40" i="2" s="1"/>
  <c r="V41" i="2" s="1"/>
  <c r="Y36" i="2"/>
  <c r="X37" i="2"/>
  <c r="W38" i="2" s="1"/>
  <c r="V39" i="2" s="1"/>
  <c r="AC40" i="2" s="1"/>
  <c r="AC41" i="2" s="1"/>
  <c r="X36" i="2"/>
  <c r="AC37" i="2"/>
  <c r="AB38" i="2" s="1"/>
  <c r="AA39" i="2" s="1"/>
  <c r="Z40" i="2" s="1"/>
  <c r="Z41" i="2" s="1"/>
  <c r="AC36" i="2"/>
  <c r="AA37" i="2"/>
  <c r="Z38" i="2" s="1"/>
  <c r="Y39" i="2" s="1"/>
  <c r="X40" i="2" s="1"/>
  <c r="X41" i="2" s="1"/>
  <c r="AA36" i="2"/>
  <c r="Z37" i="2"/>
  <c r="Y38" i="2" s="1"/>
  <c r="X39" i="2" s="1"/>
  <c r="W40" i="2" s="1"/>
  <c r="W41" i="2" s="1"/>
  <c r="Z36" i="2"/>
  <c r="J78" i="2"/>
  <c r="J79" i="2" s="1"/>
  <c r="J81" i="2" s="1"/>
  <c r="Y4" i="2"/>
  <c r="X5" i="2"/>
  <c r="X6" i="2" s="1"/>
  <c r="X7" i="2" s="1"/>
  <c r="V49" i="3" l="1"/>
  <c r="V50" i="3" s="1"/>
  <c r="X52" i="3" s="1"/>
  <c r="X53" i="3" s="1"/>
  <c r="V42" i="4"/>
  <c r="V43" i="4" s="1"/>
  <c r="V45" i="4" s="1"/>
  <c r="V47" i="4" s="1"/>
  <c r="Y5" i="4"/>
  <c r="Y6" i="4" s="1"/>
  <c r="Y7" i="4" s="1"/>
  <c r="V8" i="4" s="1"/>
  <c r="W8" i="4" s="1"/>
  <c r="AH11" i="4" s="1"/>
  <c r="Z4" i="4"/>
  <c r="AF29" i="3"/>
  <c r="AH44" i="3" s="1"/>
  <c r="AH13" i="3"/>
  <c r="AH14" i="3" s="1"/>
  <c r="Z5" i="3"/>
  <c r="Z6" i="3" s="1"/>
  <c r="Z7" i="3" s="1"/>
  <c r="AA4" i="3"/>
  <c r="V42" i="2"/>
  <c r="V43" i="2" s="1"/>
  <c r="V45" i="2" s="1"/>
  <c r="V47" i="2" s="1"/>
  <c r="Z4" i="2"/>
  <c r="Y5" i="2"/>
  <c r="Y6" i="2" s="1"/>
  <c r="Y7" i="2" s="1"/>
  <c r="V8" i="2" s="1"/>
  <c r="W8" i="2" s="1"/>
  <c r="AH11" i="2" s="1"/>
  <c r="Y52" i="3" l="1"/>
  <c r="Y53" i="3" s="1"/>
  <c r="W52" i="3"/>
  <c r="W53" i="3" s="1"/>
  <c r="Z52" i="3"/>
  <c r="Z53" i="3" s="1"/>
  <c r="AA52" i="3"/>
  <c r="AA53" i="3" s="1"/>
  <c r="V52" i="3"/>
  <c r="V53" i="3" s="1"/>
  <c r="V55" i="3" s="1"/>
  <c r="AC56" i="3" s="1"/>
  <c r="AB57" i="3" s="1"/>
  <c r="AA58" i="3" s="1"/>
  <c r="AA59" i="3" s="1"/>
  <c r="AC52" i="3"/>
  <c r="AC53" i="3" s="1"/>
  <c r="AC54" i="3" s="1"/>
  <c r="AB52" i="3"/>
  <c r="AB53" i="3" s="1"/>
  <c r="AB54" i="3" s="1"/>
  <c r="AF29" i="4"/>
  <c r="AH44" i="4" s="1"/>
  <c r="AH13" i="4"/>
  <c r="AH14" i="4" s="1"/>
  <c r="Z5" i="4"/>
  <c r="Z6" i="4" s="1"/>
  <c r="Z7" i="4" s="1"/>
  <c r="AA4" i="4"/>
  <c r="T65" i="4"/>
  <c r="V80" i="4" s="1"/>
  <c r="V49" i="4"/>
  <c r="V50" i="4" s="1"/>
  <c r="W55" i="3"/>
  <c r="V56" i="3" s="1"/>
  <c r="AC57" i="3" s="1"/>
  <c r="AB58" i="3" s="1"/>
  <c r="AB59" i="3" s="1"/>
  <c r="W54" i="3"/>
  <c r="X55" i="3"/>
  <c r="W56" i="3" s="1"/>
  <c r="V57" i="3" s="1"/>
  <c r="AC58" i="3" s="1"/>
  <c r="AC59" i="3" s="1"/>
  <c r="X54" i="3"/>
  <c r="AB4" i="3"/>
  <c r="AA5" i="3"/>
  <c r="AA6" i="3" s="1"/>
  <c r="AA7" i="3" s="1"/>
  <c r="AN16" i="3"/>
  <c r="AN17" i="3" s="1"/>
  <c r="AH16" i="3"/>
  <c r="AH17" i="3" s="1"/>
  <c r="AM16" i="3"/>
  <c r="AM17" i="3" s="1"/>
  <c r="AL16" i="3"/>
  <c r="AL17" i="3" s="1"/>
  <c r="AK16" i="3"/>
  <c r="AK17" i="3" s="1"/>
  <c r="AJ16" i="3"/>
  <c r="AJ17" i="3" s="1"/>
  <c r="AO16" i="3"/>
  <c r="AO17" i="3" s="1"/>
  <c r="AI16" i="3"/>
  <c r="AI17" i="3" s="1"/>
  <c r="V54" i="3"/>
  <c r="Y55" i="3"/>
  <c r="X56" i="3" s="1"/>
  <c r="W57" i="3" s="1"/>
  <c r="V58" i="3" s="1"/>
  <c r="V59" i="3" s="1"/>
  <c r="Y54" i="3"/>
  <c r="Z55" i="3"/>
  <c r="Y56" i="3" s="1"/>
  <c r="X57" i="3" s="1"/>
  <c r="W58" i="3" s="1"/>
  <c r="W59" i="3" s="1"/>
  <c r="Z54" i="3"/>
  <c r="AA55" i="3"/>
  <c r="Z56" i="3" s="1"/>
  <c r="Y57" i="3" s="1"/>
  <c r="X58" i="3" s="1"/>
  <c r="X59" i="3" s="1"/>
  <c r="AA54" i="3"/>
  <c r="AF29" i="2"/>
  <c r="AH44" i="2" s="1"/>
  <c r="AH13" i="2"/>
  <c r="AH14" i="2" s="1"/>
  <c r="V49" i="2"/>
  <c r="V50" i="2" s="1"/>
  <c r="T65" i="2"/>
  <c r="V80" i="2" s="1"/>
  <c r="AA4" i="2"/>
  <c r="Z5" i="2"/>
  <c r="Z6" i="2" s="1"/>
  <c r="Z7" i="2" s="1"/>
  <c r="AB55" i="3" l="1"/>
  <c r="AA56" i="3" s="1"/>
  <c r="Z57" i="3" s="1"/>
  <c r="Y58" i="3" s="1"/>
  <c r="Y59" i="3" s="1"/>
  <c r="V60" i="3" s="1"/>
  <c r="V61" i="3" s="1"/>
  <c r="V63" i="3" s="1"/>
  <c r="V65" i="3" s="1"/>
  <c r="V67" i="3" s="1"/>
  <c r="V68" i="3" s="1"/>
  <c r="AC55" i="3"/>
  <c r="AB56" i="3" s="1"/>
  <c r="AA57" i="3" s="1"/>
  <c r="Z58" i="3" s="1"/>
  <c r="Z59" i="3" s="1"/>
  <c r="AA5" i="4"/>
  <c r="AA6" i="4" s="1"/>
  <c r="AA7" i="4" s="1"/>
  <c r="AB4" i="4"/>
  <c r="X52" i="4"/>
  <c r="X53" i="4" s="1"/>
  <c r="Z52" i="4"/>
  <c r="Z53" i="4" s="1"/>
  <c r="Y52" i="4"/>
  <c r="Y53" i="4" s="1"/>
  <c r="W52" i="4"/>
  <c r="W53" i="4" s="1"/>
  <c r="V52" i="4"/>
  <c r="V53" i="4" s="1"/>
  <c r="AB52" i="4"/>
  <c r="AB53" i="4" s="1"/>
  <c r="AC52" i="4"/>
  <c r="AC53" i="4" s="1"/>
  <c r="AA52" i="4"/>
  <c r="AA53" i="4" s="1"/>
  <c r="AO16" i="4"/>
  <c r="AO17" i="4" s="1"/>
  <c r="AI16" i="4"/>
  <c r="AI17" i="4" s="1"/>
  <c r="AK16" i="4"/>
  <c r="AK17" i="4" s="1"/>
  <c r="AJ16" i="4"/>
  <c r="AJ17" i="4" s="1"/>
  <c r="AH16" i="4"/>
  <c r="AH17" i="4" s="1"/>
  <c r="AN16" i="4"/>
  <c r="AN17" i="4" s="1"/>
  <c r="AL16" i="4"/>
  <c r="AL17" i="4" s="1"/>
  <c r="AM16" i="4"/>
  <c r="AM17" i="4" s="1"/>
  <c r="AO19" i="3"/>
  <c r="AN20" i="3" s="1"/>
  <c r="AM21" i="3" s="1"/>
  <c r="AL22" i="3" s="1"/>
  <c r="AL23" i="3" s="1"/>
  <c r="AO18" i="3"/>
  <c r="AJ19" i="3"/>
  <c r="AI20" i="3" s="1"/>
  <c r="AH21" i="3" s="1"/>
  <c r="AO22" i="3" s="1"/>
  <c r="AO23" i="3" s="1"/>
  <c r="AJ18" i="3"/>
  <c r="AK19" i="3"/>
  <c r="AJ20" i="3" s="1"/>
  <c r="AI21" i="3" s="1"/>
  <c r="AH22" i="3" s="1"/>
  <c r="AH23" i="3" s="1"/>
  <c r="AK18" i="3"/>
  <c r="AL19" i="3"/>
  <c r="AK20" i="3" s="1"/>
  <c r="AJ21" i="3" s="1"/>
  <c r="AI22" i="3" s="1"/>
  <c r="AI23" i="3" s="1"/>
  <c r="AL18" i="3"/>
  <c r="AN19" i="3"/>
  <c r="AM20" i="3" s="1"/>
  <c r="AL21" i="3" s="1"/>
  <c r="AK22" i="3" s="1"/>
  <c r="AK23" i="3" s="1"/>
  <c r="AN18" i="3"/>
  <c r="AM19" i="3"/>
  <c r="AL20" i="3" s="1"/>
  <c r="AK21" i="3" s="1"/>
  <c r="AJ22" i="3" s="1"/>
  <c r="AJ23" i="3" s="1"/>
  <c r="AM18" i="3"/>
  <c r="AI18" i="3"/>
  <c r="AI19" i="3"/>
  <c r="AH20" i="3" s="1"/>
  <c r="AO21" i="3" s="1"/>
  <c r="AN22" i="3" s="1"/>
  <c r="AN23" i="3" s="1"/>
  <c r="AH19" i="3"/>
  <c r="AO20" i="3" s="1"/>
  <c r="AN21" i="3" s="1"/>
  <c r="AM22" i="3" s="1"/>
  <c r="AM23" i="3" s="1"/>
  <c r="AH18" i="3"/>
  <c r="AB5" i="3"/>
  <c r="AB6" i="3" s="1"/>
  <c r="AB7" i="3" s="1"/>
  <c r="AC4" i="3"/>
  <c r="AN16" i="2"/>
  <c r="AN17" i="2" s="1"/>
  <c r="AM16" i="2"/>
  <c r="AM17" i="2" s="1"/>
  <c r="AH16" i="2"/>
  <c r="AH17" i="2" s="1"/>
  <c r="AJ16" i="2"/>
  <c r="AJ17" i="2" s="1"/>
  <c r="AK16" i="2"/>
  <c r="AK17" i="2" s="1"/>
  <c r="AO16" i="2"/>
  <c r="AO17" i="2" s="1"/>
  <c r="AL16" i="2"/>
  <c r="AL17" i="2" s="1"/>
  <c r="AI16" i="2"/>
  <c r="AI17" i="2" s="1"/>
  <c r="Z52" i="2"/>
  <c r="Z53" i="2" s="1"/>
  <c r="V52" i="2"/>
  <c r="V53" i="2" s="1"/>
  <c r="AB52" i="2"/>
  <c r="AB53" i="2" s="1"/>
  <c r="X52" i="2"/>
  <c r="X53" i="2" s="1"/>
  <c r="AA52" i="2"/>
  <c r="AA53" i="2" s="1"/>
  <c r="W52" i="2"/>
  <c r="W53" i="2" s="1"/>
  <c r="AC52" i="2"/>
  <c r="AC53" i="2" s="1"/>
  <c r="Y52" i="2"/>
  <c r="Y53" i="2" s="1"/>
  <c r="AB4" i="2"/>
  <c r="AA5" i="2"/>
  <c r="AA6" i="2" s="1"/>
  <c r="AA7" i="2" s="1"/>
  <c r="AH24" i="3" l="1"/>
  <c r="AH25" i="3" s="1"/>
  <c r="AH27" i="3" s="1"/>
  <c r="AH29" i="3" s="1"/>
  <c r="AH31" i="3" s="1"/>
  <c r="AH32" i="3" s="1"/>
  <c r="AL19" i="4"/>
  <c r="AK20" i="4" s="1"/>
  <c r="AJ21" i="4" s="1"/>
  <c r="AI22" i="4" s="1"/>
  <c r="AI23" i="4" s="1"/>
  <c r="AL18" i="4"/>
  <c r="AO19" i="4"/>
  <c r="AN20" i="4" s="1"/>
  <c r="AM21" i="4" s="1"/>
  <c r="AL22" i="4" s="1"/>
  <c r="AL23" i="4" s="1"/>
  <c r="AO18" i="4"/>
  <c r="Y55" i="4"/>
  <c r="X56" i="4" s="1"/>
  <c r="W57" i="4" s="1"/>
  <c r="V58" i="4" s="1"/>
  <c r="V59" i="4" s="1"/>
  <c r="Y54" i="4"/>
  <c r="AI19" i="4"/>
  <c r="AH20" i="4" s="1"/>
  <c r="AO21" i="4" s="1"/>
  <c r="AN22" i="4" s="1"/>
  <c r="AN23" i="4" s="1"/>
  <c r="AI18" i="4"/>
  <c r="AA55" i="4"/>
  <c r="Z56" i="4" s="1"/>
  <c r="Y57" i="4" s="1"/>
  <c r="X58" i="4" s="1"/>
  <c r="X59" i="4" s="1"/>
  <c r="AA54" i="4"/>
  <c r="Z55" i="4"/>
  <c r="Y56" i="4" s="1"/>
  <c r="X57" i="4" s="1"/>
  <c r="W58" i="4" s="1"/>
  <c r="W59" i="4" s="1"/>
  <c r="Z54" i="4"/>
  <c r="AH19" i="4"/>
  <c r="AO20" i="4" s="1"/>
  <c r="AN21" i="4" s="1"/>
  <c r="AM22" i="4" s="1"/>
  <c r="AM23" i="4" s="1"/>
  <c r="AH18" i="4"/>
  <c r="X55" i="4"/>
  <c r="W56" i="4" s="1"/>
  <c r="V57" i="4" s="1"/>
  <c r="AC58" i="4" s="1"/>
  <c r="AC59" i="4" s="1"/>
  <c r="X54" i="4"/>
  <c r="AM19" i="4"/>
  <c r="AL20" i="4" s="1"/>
  <c r="AK21" i="4" s="1"/>
  <c r="AJ22" i="4" s="1"/>
  <c r="AJ23" i="4" s="1"/>
  <c r="AM18" i="4"/>
  <c r="AN19" i="4"/>
  <c r="AM20" i="4" s="1"/>
  <c r="AL21" i="4" s="1"/>
  <c r="AK22" i="4" s="1"/>
  <c r="AK23" i="4" s="1"/>
  <c r="AN18" i="4"/>
  <c r="AC55" i="4"/>
  <c r="AB56" i="4" s="1"/>
  <c r="AA57" i="4" s="1"/>
  <c r="Z58" i="4" s="1"/>
  <c r="Z59" i="4" s="1"/>
  <c r="AC54" i="4"/>
  <c r="AJ19" i="4"/>
  <c r="AI20" i="4" s="1"/>
  <c r="AH21" i="4" s="1"/>
  <c r="AO22" i="4" s="1"/>
  <c r="AO23" i="4" s="1"/>
  <c r="AJ18" i="4"/>
  <c r="AB55" i="4"/>
  <c r="AA56" i="4" s="1"/>
  <c r="Z57" i="4" s="1"/>
  <c r="Y58" i="4" s="1"/>
  <c r="Y59" i="4" s="1"/>
  <c r="AB54" i="4"/>
  <c r="AB5" i="4"/>
  <c r="AB6" i="4" s="1"/>
  <c r="AB7" i="4" s="1"/>
  <c r="AC4" i="4"/>
  <c r="W55" i="4"/>
  <c r="V56" i="4" s="1"/>
  <c r="AC57" i="4" s="1"/>
  <c r="AB58" i="4" s="1"/>
  <c r="AB59" i="4" s="1"/>
  <c r="W54" i="4"/>
  <c r="AK19" i="4"/>
  <c r="AJ20" i="4" s="1"/>
  <c r="AI21" i="4" s="1"/>
  <c r="AH22" i="4" s="1"/>
  <c r="AH23" i="4" s="1"/>
  <c r="AK18" i="4"/>
  <c r="V55" i="4"/>
  <c r="AC56" i="4" s="1"/>
  <c r="AB57" i="4" s="1"/>
  <c r="AA58" i="4" s="1"/>
  <c r="AA59" i="4" s="1"/>
  <c r="V54" i="4"/>
  <c r="AA70" i="3"/>
  <c r="AA71" i="3" s="1"/>
  <c r="Z70" i="3"/>
  <c r="Z71" i="3" s="1"/>
  <c r="Y70" i="3"/>
  <c r="Y71" i="3" s="1"/>
  <c r="X70" i="3"/>
  <c r="X71" i="3" s="1"/>
  <c r="AC70" i="3"/>
  <c r="AC71" i="3" s="1"/>
  <c r="W70" i="3"/>
  <c r="W71" i="3" s="1"/>
  <c r="AB70" i="3"/>
  <c r="AB71" i="3" s="1"/>
  <c r="V70" i="3"/>
  <c r="V71" i="3" s="1"/>
  <c r="AF47" i="3"/>
  <c r="AH62" i="3" s="1"/>
  <c r="AD4" i="3"/>
  <c r="AC5" i="3"/>
  <c r="AC6" i="3" s="1"/>
  <c r="AC7" i="3" s="1"/>
  <c r="Z8" i="3" s="1"/>
  <c r="AA8" i="3" s="1"/>
  <c r="AR11" i="3" s="1"/>
  <c r="AT26" i="3" s="1"/>
  <c r="AJ19" i="2"/>
  <c r="AI20" i="2" s="1"/>
  <c r="AH21" i="2" s="1"/>
  <c r="AO22" i="2" s="1"/>
  <c r="AO23" i="2" s="1"/>
  <c r="AJ18" i="2"/>
  <c r="AH18" i="2"/>
  <c r="AH19" i="2"/>
  <c r="AO20" i="2" s="1"/>
  <c r="AN21" i="2" s="1"/>
  <c r="AM22" i="2" s="1"/>
  <c r="AM23" i="2" s="1"/>
  <c r="AK18" i="2"/>
  <c r="AK19" i="2"/>
  <c r="AJ20" i="2" s="1"/>
  <c r="AI21" i="2" s="1"/>
  <c r="AH22" i="2" s="1"/>
  <c r="AH23" i="2" s="1"/>
  <c r="AH24" i="2" s="1"/>
  <c r="AH25" i="2" s="1"/>
  <c r="AH27" i="2" s="1"/>
  <c r="AH29" i="2" s="1"/>
  <c r="AI19" i="2"/>
  <c r="AH20" i="2" s="1"/>
  <c r="AO21" i="2" s="1"/>
  <c r="AN22" i="2" s="1"/>
  <c r="AN23" i="2" s="1"/>
  <c r="AI18" i="2"/>
  <c r="AM19" i="2"/>
  <c r="AL20" i="2" s="1"/>
  <c r="AK21" i="2" s="1"/>
  <c r="AJ22" i="2" s="1"/>
  <c r="AJ23" i="2" s="1"/>
  <c r="AM18" i="2"/>
  <c r="AO19" i="2"/>
  <c r="AN20" i="2" s="1"/>
  <c r="AM21" i="2" s="1"/>
  <c r="AL22" i="2" s="1"/>
  <c r="AL23" i="2" s="1"/>
  <c r="AO18" i="2"/>
  <c r="AL19" i="2"/>
  <c r="AK20" i="2" s="1"/>
  <c r="AJ21" i="2" s="1"/>
  <c r="AI22" i="2" s="1"/>
  <c r="AI23" i="2" s="1"/>
  <c r="AL18" i="2"/>
  <c r="AN19" i="2"/>
  <c r="AM20" i="2" s="1"/>
  <c r="AL21" i="2" s="1"/>
  <c r="AK22" i="2" s="1"/>
  <c r="AK23" i="2" s="1"/>
  <c r="AN18" i="2"/>
  <c r="AC55" i="2"/>
  <c r="AB56" i="2" s="1"/>
  <c r="AA57" i="2" s="1"/>
  <c r="Z58" i="2" s="1"/>
  <c r="Z59" i="2" s="1"/>
  <c r="AC54" i="2"/>
  <c r="V55" i="2"/>
  <c r="AC56" i="2" s="1"/>
  <c r="AB57" i="2" s="1"/>
  <c r="AA58" i="2" s="1"/>
  <c r="AA59" i="2" s="1"/>
  <c r="V54" i="2"/>
  <c r="Z55" i="2"/>
  <c r="Y56" i="2" s="1"/>
  <c r="X57" i="2" s="1"/>
  <c r="W58" i="2" s="1"/>
  <c r="W59" i="2" s="1"/>
  <c r="Z54" i="2"/>
  <c r="AB55" i="2"/>
  <c r="AA56" i="2" s="1"/>
  <c r="Z57" i="2" s="1"/>
  <c r="Y58" i="2" s="1"/>
  <c r="Y59" i="2" s="1"/>
  <c r="AB54" i="2"/>
  <c r="W55" i="2"/>
  <c r="V56" i="2" s="1"/>
  <c r="AC57" i="2" s="1"/>
  <c r="AB58" i="2" s="1"/>
  <c r="AB59" i="2" s="1"/>
  <c r="W54" i="2"/>
  <c r="AA55" i="2"/>
  <c r="Z56" i="2" s="1"/>
  <c r="Y57" i="2" s="1"/>
  <c r="X58" i="2" s="1"/>
  <c r="X59" i="2" s="1"/>
  <c r="AA54" i="2"/>
  <c r="Y55" i="2"/>
  <c r="X56" i="2" s="1"/>
  <c r="W57" i="2" s="1"/>
  <c r="V58" i="2" s="1"/>
  <c r="V59" i="2" s="1"/>
  <c r="Y54" i="2"/>
  <c r="X55" i="2"/>
  <c r="W56" i="2" s="1"/>
  <c r="V57" i="2" s="1"/>
  <c r="AC58" i="2" s="1"/>
  <c r="AC59" i="2" s="1"/>
  <c r="X54" i="2"/>
  <c r="AC4" i="2"/>
  <c r="AB5" i="2"/>
  <c r="AB6" i="2" s="1"/>
  <c r="AB7" i="2" s="1"/>
  <c r="AH24" i="4" l="1"/>
  <c r="AH25" i="4" s="1"/>
  <c r="AH27" i="4" s="1"/>
  <c r="AH29" i="4" s="1"/>
  <c r="V60" i="4"/>
  <c r="V61" i="4" s="1"/>
  <c r="V63" i="4" s="1"/>
  <c r="V65" i="4" s="1"/>
  <c r="V67" i="4" s="1"/>
  <c r="V68" i="4" s="1"/>
  <c r="AC5" i="4"/>
  <c r="AC6" i="4" s="1"/>
  <c r="AC7" i="4" s="1"/>
  <c r="Z8" i="4" s="1"/>
  <c r="AA8" i="4" s="1"/>
  <c r="AR11" i="4" s="1"/>
  <c r="AT26" i="4" s="1"/>
  <c r="AD4" i="4"/>
  <c r="AF47" i="4"/>
  <c r="AH62" i="4" s="1"/>
  <c r="AH31" i="4"/>
  <c r="AH32" i="4" s="1"/>
  <c r="AC73" i="3"/>
  <c r="AB74" i="3" s="1"/>
  <c r="AA75" i="3" s="1"/>
  <c r="Z76" i="3" s="1"/>
  <c r="Z77" i="3" s="1"/>
  <c r="AC72" i="3"/>
  <c r="AL34" i="3"/>
  <c r="AL35" i="3" s="1"/>
  <c r="AK34" i="3"/>
  <c r="AK35" i="3" s="1"/>
  <c r="AJ34" i="3"/>
  <c r="AJ35" i="3" s="1"/>
  <c r="AI34" i="3"/>
  <c r="AI35" i="3" s="1"/>
  <c r="AO34" i="3"/>
  <c r="AO35" i="3" s="1"/>
  <c r="AH34" i="3"/>
  <c r="AH35" i="3" s="1"/>
  <c r="AN34" i="3"/>
  <c r="AN35" i="3" s="1"/>
  <c r="AM34" i="3"/>
  <c r="AM35" i="3" s="1"/>
  <c r="X73" i="3"/>
  <c r="W74" i="3" s="1"/>
  <c r="V75" i="3" s="1"/>
  <c r="AC76" i="3" s="1"/>
  <c r="AC77" i="3" s="1"/>
  <c r="X72" i="3"/>
  <c r="Y73" i="3"/>
  <c r="X74" i="3" s="1"/>
  <c r="W75" i="3" s="1"/>
  <c r="V76" i="3" s="1"/>
  <c r="V77" i="3" s="1"/>
  <c r="Y72" i="3"/>
  <c r="AD5" i="3"/>
  <c r="AD6" i="3" s="1"/>
  <c r="AD7" i="3" s="1"/>
  <c r="AE4" i="3"/>
  <c r="V72" i="3"/>
  <c r="V73" i="3"/>
  <c r="AC74" i="3" s="1"/>
  <c r="AB75" i="3" s="1"/>
  <c r="AA76" i="3" s="1"/>
  <c r="AA77" i="3" s="1"/>
  <c r="Z73" i="3"/>
  <c r="Y74" i="3" s="1"/>
  <c r="X75" i="3" s="1"/>
  <c r="W76" i="3" s="1"/>
  <c r="W77" i="3" s="1"/>
  <c r="Z72" i="3"/>
  <c r="W73" i="3"/>
  <c r="V74" i="3" s="1"/>
  <c r="AC75" i="3" s="1"/>
  <c r="AB76" i="3" s="1"/>
  <c r="AB77" i="3" s="1"/>
  <c r="W72" i="3"/>
  <c r="AB73" i="3"/>
  <c r="AA74" i="3" s="1"/>
  <c r="Z75" i="3" s="1"/>
  <c r="Y76" i="3" s="1"/>
  <c r="Y77" i="3" s="1"/>
  <c r="AB72" i="3"/>
  <c r="AA73" i="3"/>
  <c r="Z74" i="3" s="1"/>
  <c r="Y75" i="3" s="1"/>
  <c r="X76" i="3" s="1"/>
  <c r="X77" i="3" s="1"/>
  <c r="AA72" i="3"/>
  <c r="AF47" i="2"/>
  <c r="AH62" i="2" s="1"/>
  <c r="AH31" i="2"/>
  <c r="AH32" i="2" s="1"/>
  <c r="V60" i="2"/>
  <c r="V61" i="2" s="1"/>
  <c r="V63" i="2" s="1"/>
  <c r="V65" i="2" s="1"/>
  <c r="V67" i="2" s="1"/>
  <c r="V68" i="2" s="1"/>
  <c r="AD4" i="2"/>
  <c r="AC5" i="2"/>
  <c r="AC6" i="2" s="1"/>
  <c r="AC7" i="2" s="1"/>
  <c r="Z8" i="2" s="1"/>
  <c r="AA8" i="2" s="1"/>
  <c r="AR11" i="2" s="1"/>
  <c r="AT26" i="2" s="1"/>
  <c r="AE4" i="4" l="1"/>
  <c r="AD5" i="4"/>
  <c r="AD6" i="4" s="1"/>
  <c r="AD7" i="4" s="1"/>
  <c r="AO34" i="4"/>
  <c r="AO35" i="4" s="1"/>
  <c r="AI34" i="4"/>
  <c r="AI35" i="4" s="1"/>
  <c r="AN34" i="4"/>
  <c r="AN35" i="4" s="1"/>
  <c r="AH34" i="4"/>
  <c r="AH35" i="4" s="1"/>
  <c r="AM34" i="4"/>
  <c r="AM35" i="4" s="1"/>
  <c r="AL34" i="4"/>
  <c r="AL35" i="4" s="1"/>
  <c r="AK34" i="4"/>
  <c r="AK35" i="4" s="1"/>
  <c r="AJ34" i="4"/>
  <c r="AJ35" i="4" s="1"/>
  <c r="AA70" i="4"/>
  <c r="AA71" i="4" s="1"/>
  <c r="Z70" i="4"/>
  <c r="Z71" i="4" s="1"/>
  <c r="Y70" i="4"/>
  <c r="Y71" i="4" s="1"/>
  <c r="X70" i="4"/>
  <c r="X71" i="4" s="1"/>
  <c r="AC70" i="4"/>
  <c r="AC71" i="4" s="1"/>
  <c r="W70" i="4"/>
  <c r="W71" i="4" s="1"/>
  <c r="AB70" i="4"/>
  <c r="AB71" i="4" s="1"/>
  <c r="V70" i="4"/>
  <c r="V71" i="4" s="1"/>
  <c r="AJ37" i="3"/>
  <c r="AI38" i="3" s="1"/>
  <c r="AH39" i="3" s="1"/>
  <c r="AO40" i="3" s="1"/>
  <c r="AO41" i="3" s="1"/>
  <c r="AJ36" i="3"/>
  <c r="AI37" i="3"/>
  <c r="AH38" i="3" s="1"/>
  <c r="AO39" i="3" s="1"/>
  <c r="AN40" i="3" s="1"/>
  <c r="AN41" i="3" s="1"/>
  <c r="AI36" i="3"/>
  <c r="AE5" i="3"/>
  <c r="AE6" i="3" s="1"/>
  <c r="AE7" i="3" s="1"/>
  <c r="AF4" i="3"/>
  <c r="AM37" i="3"/>
  <c r="AL38" i="3" s="1"/>
  <c r="AK39" i="3" s="1"/>
  <c r="AJ40" i="3" s="1"/>
  <c r="AJ41" i="3" s="1"/>
  <c r="AM36" i="3"/>
  <c r="AK37" i="3"/>
  <c r="AJ38" i="3" s="1"/>
  <c r="AI39" i="3" s="1"/>
  <c r="AH40" i="3" s="1"/>
  <c r="AH41" i="3" s="1"/>
  <c r="AK36" i="3"/>
  <c r="AN37" i="3"/>
  <c r="AM38" i="3" s="1"/>
  <c r="AL39" i="3" s="1"/>
  <c r="AK40" i="3" s="1"/>
  <c r="AK41" i="3" s="1"/>
  <c r="AN36" i="3"/>
  <c r="AL37" i="3"/>
  <c r="AK38" i="3" s="1"/>
  <c r="AJ39" i="3" s="1"/>
  <c r="AI40" i="3" s="1"/>
  <c r="AI41" i="3" s="1"/>
  <c r="AL36" i="3"/>
  <c r="AH36" i="3"/>
  <c r="AH37" i="3"/>
  <c r="AO38" i="3" s="1"/>
  <c r="AN39" i="3" s="1"/>
  <c r="AM40" i="3" s="1"/>
  <c r="AM41" i="3" s="1"/>
  <c r="V78" i="3"/>
  <c r="V79" i="3" s="1"/>
  <c r="V81" i="3" s="1"/>
  <c r="AO37" i="3"/>
  <c r="AN38" i="3" s="1"/>
  <c r="AM39" i="3" s="1"/>
  <c r="AL40" i="3" s="1"/>
  <c r="AL41" i="3" s="1"/>
  <c r="AO36" i="3"/>
  <c r="AH34" i="2"/>
  <c r="AH35" i="2" s="1"/>
  <c r="AN34" i="2"/>
  <c r="AN35" i="2" s="1"/>
  <c r="AO34" i="2"/>
  <c r="AO35" i="2" s="1"/>
  <c r="AI34" i="2"/>
  <c r="AI35" i="2" s="1"/>
  <c r="AL34" i="2"/>
  <c r="AL35" i="2" s="1"/>
  <c r="AJ34" i="2"/>
  <c r="AJ35" i="2" s="1"/>
  <c r="AK34" i="2"/>
  <c r="AK35" i="2" s="1"/>
  <c r="AM34" i="2"/>
  <c r="AM35" i="2" s="1"/>
  <c r="Z70" i="2"/>
  <c r="Z71" i="2" s="1"/>
  <c r="V70" i="2"/>
  <c r="V71" i="2" s="1"/>
  <c r="AC70" i="2"/>
  <c r="AC71" i="2" s="1"/>
  <c r="AB70" i="2"/>
  <c r="AB71" i="2" s="1"/>
  <c r="X70" i="2"/>
  <c r="X71" i="2" s="1"/>
  <c r="AA70" i="2"/>
  <c r="AA71" i="2" s="1"/>
  <c r="W70" i="2"/>
  <c r="W71" i="2" s="1"/>
  <c r="Y70" i="2"/>
  <c r="Y71" i="2" s="1"/>
  <c r="AE4" i="2"/>
  <c r="AD5" i="2"/>
  <c r="AD6" i="2" s="1"/>
  <c r="AD7" i="2" s="1"/>
  <c r="V72" i="4" l="1"/>
  <c r="V73" i="4"/>
  <c r="AC74" i="4" s="1"/>
  <c r="AB75" i="4" s="1"/>
  <c r="AA76" i="4" s="1"/>
  <c r="AA77" i="4" s="1"/>
  <c r="Z73" i="4"/>
  <c r="Y74" i="4" s="1"/>
  <c r="X75" i="4" s="1"/>
  <c r="W76" i="4" s="1"/>
  <c r="W77" i="4" s="1"/>
  <c r="Z72" i="4"/>
  <c r="AH37" i="4"/>
  <c r="AO38" i="4" s="1"/>
  <c r="AN39" i="4" s="1"/>
  <c r="AM40" i="4" s="1"/>
  <c r="AM41" i="4" s="1"/>
  <c r="AH36" i="4"/>
  <c r="AB73" i="4"/>
  <c r="AA74" i="4" s="1"/>
  <c r="Z75" i="4" s="1"/>
  <c r="Y76" i="4" s="1"/>
  <c r="Y77" i="4" s="1"/>
  <c r="AB72" i="4"/>
  <c r="AA73" i="4"/>
  <c r="Z74" i="4" s="1"/>
  <c r="Y75" i="4" s="1"/>
  <c r="X76" i="4" s="1"/>
  <c r="X77" i="4" s="1"/>
  <c r="AA72" i="4"/>
  <c r="AN37" i="4"/>
  <c r="AM38" i="4" s="1"/>
  <c r="AL39" i="4" s="1"/>
  <c r="AK40" i="4" s="1"/>
  <c r="AK41" i="4" s="1"/>
  <c r="AN36" i="4"/>
  <c r="W73" i="4"/>
  <c r="V74" i="4" s="1"/>
  <c r="AC75" i="4" s="1"/>
  <c r="AB76" i="4" s="1"/>
  <c r="AB77" i="4" s="1"/>
  <c r="W72" i="4"/>
  <c r="AJ37" i="4"/>
  <c r="AI38" i="4" s="1"/>
  <c r="AH39" i="4" s="1"/>
  <c r="AO40" i="4" s="1"/>
  <c r="AO41" i="4" s="1"/>
  <c r="AJ36" i="4"/>
  <c r="AI37" i="4"/>
  <c r="AH38" i="4" s="1"/>
  <c r="AO39" i="4" s="1"/>
  <c r="AN40" i="4" s="1"/>
  <c r="AN41" i="4" s="1"/>
  <c r="AI36" i="4"/>
  <c r="AC73" i="4"/>
  <c r="AB74" i="4" s="1"/>
  <c r="AA75" i="4" s="1"/>
  <c r="Z76" i="4" s="1"/>
  <c r="Z77" i="4" s="1"/>
  <c r="AC72" i="4"/>
  <c r="AK37" i="4"/>
  <c r="AJ38" i="4" s="1"/>
  <c r="AI39" i="4" s="1"/>
  <c r="AH40" i="4" s="1"/>
  <c r="AH41" i="4" s="1"/>
  <c r="AK36" i="4"/>
  <c r="AO37" i="4"/>
  <c r="AN38" i="4" s="1"/>
  <c r="AM39" i="4" s="1"/>
  <c r="AL40" i="4" s="1"/>
  <c r="AL41" i="4" s="1"/>
  <c r="AO36" i="4"/>
  <c r="X73" i="4"/>
  <c r="W74" i="4" s="1"/>
  <c r="V75" i="4" s="1"/>
  <c r="AC76" i="4" s="1"/>
  <c r="AC77" i="4" s="1"/>
  <c r="X72" i="4"/>
  <c r="AL37" i="4"/>
  <c r="AK38" i="4" s="1"/>
  <c r="AJ39" i="4" s="1"/>
  <c r="AI40" i="4" s="1"/>
  <c r="AI41" i="4" s="1"/>
  <c r="AL36" i="4"/>
  <c r="Y73" i="4"/>
  <c r="X74" i="4" s="1"/>
  <c r="W75" i="4" s="1"/>
  <c r="V76" i="4" s="1"/>
  <c r="V77" i="4" s="1"/>
  <c r="Y72" i="4"/>
  <c r="AM37" i="4"/>
  <c r="AL38" i="4" s="1"/>
  <c r="AK39" i="4" s="1"/>
  <c r="AJ40" i="4" s="1"/>
  <c r="AJ41" i="4" s="1"/>
  <c r="AM36" i="4"/>
  <c r="AE5" i="4"/>
  <c r="AE6" i="4" s="1"/>
  <c r="AE7" i="4" s="1"/>
  <c r="AF4" i="4"/>
  <c r="AF5" i="3"/>
  <c r="AF6" i="3" s="1"/>
  <c r="AF7" i="3" s="1"/>
  <c r="AG4" i="3"/>
  <c r="AG5" i="3" s="1"/>
  <c r="AG6" i="3" s="1"/>
  <c r="AG7" i="3" s="1"/>
  <c r="AH42" i="3"/>
  <c r="AH43" i="3" s="1"/>
  <c r="AH45" i="3" s="1"/>
  <c r="AH47" i="3" s="1"/>
  <c r="AI37" i="2"/>
  <c r="AH38" i="2" s="1"/>
  <c r="AO39" i="2" s="1"/>
  <c r="AN40" i="2" s="1"/>
  <c r="AN41" i="2" s="1"/>
  <c r="AI36" i="2"/>
  <c r="AO37" i="2"/>
  <c r="AN38" i="2" s="1"/>
  <c r="AM39" i="2" s="1"/>
  <c r="AL40" i="2" s="1"/>
  <c r="AL41" i="2" s="1"/>
  <c r="AO36" i="2"/>
  <c r="AL36" i="2"/>
  <c r="AL37" i="2"/>
  <c r="AK38" i="2" s="1"/>
  <c r="AJ39" i="2" s="1"/>
  <c r="AI40" i="2" s="1"/>
  <c r="AI41" i="2" s="1"/>
  <c r="AM37" i="2"/>
  <c r="AL38" i="2" s="1"/>
  <c r="AK39" i="2" s="1"/>
  <c r="AJ40" i="2" s="1"/>
  <c r="AJ41" i="2" s="1"/>
  <c r="AM36" i="2"/>
  <c r="AN36" i="2"/>
  <c r="AN37" i="2"/>
  <c r="AM38" i="2" s="1"/>
  <c r="AL39" i="2" s="1"/>
  <c r="AK40" i="2" s="1"/>
  <c r="AK41" i="2" s="1"/>
  <c r="AJ37" i="2"/>
  <c r="AI38" i="2" s="1"/>
  <c r="AH39" i="2" s="1"/>
  <c r="AO40" i="2" s="1"/>
  <c r="AO41" i="2" s="1"/>
  <c r="AJ36" i="2"/>
  <c r="AK37" i="2"/>
  <c r="AJ38" i="2" s="1"/>
  <c r="AI39" i="2" s="1"/>
  <c r="AH40" i="2" s="1"/>
  <c r="AH41" i="2" s="1"/>
  <c r="AK36" i="2"/>
  <c r="AH36" i="2"/>
  <c r="AH37" i="2"/>
  <c r="AO38" i="2" s="1"/>
  <c r="AN39" i="2" s="1"/>
  <c r="AM40" i="2" s="1"/>
  <c r="AM41" i="2" s="1"/>
  <c r="Y73" i="2"/>
  <c r="X74" i="2" s="1"/>
  <c r="W75" i="2" s="1"/>
  <c r="V76" i="2" s="1"/>
  <c r="V77" i="2" s="1"/>
  <c r="Y72" i="2"/>
  <c r="W73" i="2"/>
  <c r="V74" i="2" s="1"/>
  <c r="AC75" i="2" s="1"/>
  <c r="AB76" i="2" s="1"/>
  <c r="AB77" i="2" s="1"/>
  <c r="W72" i="2"/>
  <c r="AC73" i="2"/>
  <c r="AB74" i="2" s="1"/>
  <c r="AA75" i="2" s="1"/>
  <c r="Z76" i="2" s="1"/>
  <c r="Z77" i="2" s="1"/>
  <c r="AC72" i="2"/>
  <c r="V72" i="2"/>
  <c r="V73" i="2"/>
  <c r="AC74" i="2" s="1"/>
  <c r="AB75" i="2" s="1"/>
  <c r="AA76" i="2" s="1"/>
  <c r="AA77" i="2" s="1"/>
  <c r="AB73" i="2"/>
  <c r="AA74" i="2" s="1"/>
  <c r="Z75" i="2" s="1"/>
  <c r="Y76" i="2" s="1"/>
  <c r="Y77" i="2" s="1"/>
  <c r="AB72" i="2"/>
  <c r="AA73" i="2"/>
  <c r="Z74" i="2" s="1"/>
  <c r="Y75" i="2" s="1"/>
  <c r="X76" i="2" s="1"/>
  <c r="X77" i="2" s="1"/>
  <c r="AA72" i="2"/>
  <c r="X73" i="2"/>
  <c r="W74" i="2" s="1"/>
  <c r="V75" i="2" s="1"/>
  <c r="AC76" i="2" s="1"/>
  <c r="AC77" i="2" s="1"/>
  <c r="X72" i="2"/>
  <c r="Z73" i="2"/>
  <c r="Y74" i="2" s="1"/>
  <c r="X75" i="2" s="1"/>
  <c r="W76" i="2" s="1"/>
  <c r="W77" i="2" s="1"/>
  <c r="Z72" i="2"/>
  <c r="AF4" i="2"/>
  <c r="AE5" i="2"/>
  <c r="AE6" i="2" s="1"/>
  <c r="AE7" i="2" s="1"/>
  <c r="V78" i="4" l="1"/>
  <c r="V79" i="4" s="1"/>
  <c r="V81" i="4" s="1"/>
  <c r="AF5" i="4"/>
  <c r="AF6" i="4" s="1"/>
  <c r="AF7" i="4" s="1"/>
  <c r="AG4" i="4"/>
  <c r="AG5" i="4" s="1"/>
  <c r="AG6" i="4" s="1"/>
  <c r="AG7" i="4" s="1"/>
  <c r="AH42" i="4"/>
  <c r="AH43" i="4" s="1"/>
  <c r="AH45" i="4" s="1"/>
  <c r="AH47" i="4" s="1"/>
  <c r="AF65" i="3"/>
  <c r="AH80" i="3" s="1"/>
  <c r="AH49" i="3"/>
  <c r="AH50" i="3" s="1"/>
  <c r="AD8" i="3"/>
  <c r="AE8" i="3" s="1"/>
  <c r="AT11" i="3" s="1"/>
  <c r="AH42" i="2"/>
  <c r="AH43" i="2" s="1"/>
  <c r="AH45" i="2" s="1"/>
  <c r="AH47" i="2" s="1"/>
  <c r="V78" i="2"/>
  <c r="V79" i="2" s="1"/>
  <c r="V81" i="2" s="1"/>
  <c r="AG4" i="2"/>
  <c r="AG5" i="2" s="1"/>
  <c r="AG6" i="2" s="1"/>
  <c r="AG7" i="2" s="1"/>
  <c r="AF5" i="2"/>
  <c r="AF6" i="2" s="1"/>
  <c r="AF7" i="2" s="1"/>
  <c r="AF65" i="4" l="1"/>
  <c r="AH80" i="4" s="1"/>
  <c r="AH49" i="4"/>
  <c r="AH50" i="4" s="1"/>
  <c r="AD8" i="4"/>
  <c r="AE8" i="4" s="1"/>
  <c r="AT11" i="4" s="1"/>
  <c r="AR29" i="3"/>
  <c r="AT44" i="3" s="1"/>
  <c r="AT13" i="3"/>
  <c r="AT14" i="3" s="1"/>
  <c r="AL52" i="3"/>
  <c r="AL53" i="3" s="1"/>
  <c r="AK52" i="3"/>
  <c r="AK53" i="3" s="1"/>
  <c r="AJ52" i="3"/>
  <c r="AJ53" i="3" s="1"/>
  <c r="AO52" i="3"/>
  <c r="AO53" i="3" s="1"/>
  <c r="AI52" i="3"/>
  <c r="AI53" i="3" s="1"/>
  <c r="AN52" i="3"/>
  <c r="AN53" i="3" s="1"/>
  <c r="AH52" i="3"/>
  <c r="AH53" i="3" s="1"/>
  <c r="AM52" i="3"/>
  <c r="AM53" i="3" s="1"/>
  <c r="AD8" i="2"/>
  <c r="AE8" i="2" s="1"/>
  <c r="AT11" i="2" s="1"/>
  <c r="AH49" i="2"/>
  <c r="AH50" i="2" s="1"/>
  <c r="AF65" i="2"/>
  <c r="AH80" i="2" s="1"/>
  <c r="AR29" i="4" l="1"/>
  <c r="AT44" i="4" s="1"/>
  <c r="AT13" i="4"/>
  <c r="AT14" i="4" s="1"/>
  <c r="AN52" i="4"/>
  <c r="AN53" i="4" s="1"/>
  <c r="AH52" i="4"/>
  <c r="AH53" i="4" s="1"/>
  <c r="AJ52" i="4"/>
  <c r="AJ53" i="4" s="1"/>
  <c r="AL52" i="4"/>
  <c r="AL53" i="4" s="1"/>
  <c r="AK52" i="4"/>
  <c r="AK53" i="4" s="1"/>
  <c r="AI52" i="4"/>
  <c r="AI53" i="4" s="1"/>
  <c r="AO52" i="4"/>
  <c r="AO53" i="4" s="1"/>
  <c r="AM52" i="4"/>
  <c r="AM53" i="4" s="1"/>
  <c r="AJ55" i="3"/>
  <c r="AI56" i="3" s="1"/>
  <c r="AH57" i="3" s="1"/>
  <c r="AO58" i="3" s="1"/>
  <c r="AO59" i="3" s="1"/>
  <c r="AJ54" i="3"/>
  <c r="AK55" i="3"/>
  <c r="AJ56" i="3" s="1"/>
  <c r="AI57" i="3" s="1"/>
  <c r="AH58" i="3" s="1"/>
  <c r="AH59" i="3" s="1"/>
  <c r="AK54" i="3"/>
  <c r="AL55" i="3"/>
  <c r="AK56" i="3" s="1"/>
  <c r="AJ57" i="3" s="1"/>
  <c r="AI58" i="3" s="1"/>
  <c r="AI59" i="3" s="1"/>
  <c r="AL54" i="3"/>
  <c r="AM55" i="3"/>
  <c r="AL56" i="3" s="1"/>
  <c r="AK57" i="3" s="1"/>
  <c r="AJ58" i="3" s="1"/>
  <c r="AJ59" i="3" s="1"/>
  <c r="AM54" i="3"/>
  <c r="AX16" i="3"/>
  <c r="AX17" i="3" s="1"/>
  <c r="AW16" i="3"/>
  <c r="AW17" i="3" s="1"/>
  <c r="AV16" i="3"/>
  <c r="AV17" i="3" s="1"/>
  <c r="BA16" i="3"/>
  <c r="BA17" i="3" s="1"/>
  <c r="AU16" i="3"/>
  <c r="AU17" i="3" s="1"/>
  <c r="AZ16" i="3"/>
  <c r="AZ17" i="3" s="1"/>
  <c r="AT16" i="3"/>
  <c r="AT17" i="3" s="1"/>
  <c r="AY16" i="3"/>
  <c r="AY17" i="3" s="1"/>
  <c r="AO55" i="3"/>
  <c r="AN56" i="3" s="1"/>
  <c r="AM57" i="3" s="1"/>
  <c r="AL58" i="3" s="1"/>
  <c r="AL59" i="3" s="1"/>
  <c r="AO54" i="3"/>
  <c r="AH55" i="3"/>
  <c r="AO56" i="3" s="1"/>
  <c r="AN57" i="3" s="1"/>
  <c r="AM58" i="3" s="1"/>
  <c r="AM59" i="3" s="1"/>
  <c r="AH54" i="3"/>
  <c r="AN55" i="3"/>
  <c r="AM56" i="3" s="1"/>
  <c r="AL57" i="3" s="1"/>
  <c r="AK58" i="3" s="1"/>
  <c r="AK59" i="3" s="1"/>
  <c r="AN54" i="3"/>
  <c r="AI55" i="3"/>
  <c r="AH56" i="3" s="1"/>
  <c r="AO57" i="3" s="1"/>
  <c r="AN58" i="3" s="1"/>
  <c r="AN59" i="3" s="1"/>
  <c r="AI54" i="3"/>
  <c r="AN52" i="2"/>
  <c r="AN53" i="2" s="1"/>
  <c r="AO52" i="2"/>
  <c r="AO53" i="2" s="1"/>
  <c r="AM52" i="2"/>
  <c r="AM53" i="2" s="1"/>
  <c r="AK52" i="2"/>
  <c r="AK53" i="2" s="1"/>
  <c r="AH52" i="2"/>
  <c r="AH53" i="2" s="1"/>
  <c r="AJ52" i="2"/>
  <c r="AJ53" i="2" s="1"/>
  <c r="AI52" i="2"/>
  <c r="AI53" i="2" s="1"/>
  <c r="AL52" i="2"/>
  <c r="AL53" i="2" s="1"/>
  <c r="AT13" i="2"/>
  <c r="AT14" i="2" s="1"/>
  <c r="AR29" i="2"/>
  <c r="AT44" i="2" s="1"/>
  <c r="AJ55" i="4" l="1"/>
  <c r="AI56" i="4" s="1"/>
  <c r="AH57" i="4" s="1"/>
  <c r="AO58" i="4" s="1"/>
  <c r="AO59" i="4" s="1"/>
  <c r="AJ54" i="4"/>
  <c r="AH55" i="4"/>
  <c r="AO56" i="4" s="1"/>
  <c r="AN57" i="4" s="1"/>
  <c r="AM58" i="4" s="1"/>
  <c r="AM59" i="4" s="1"/>
  <c r="AH54" i="4"/>
  <c r="AL55" i="4"/>
  <c r="AK56" i="4" s="1"/>
  <c r="AJ57" i="4" s="1"/>
  <c r="AI58" i="4" s="1"/>
  <c r="AI59" i="4" s="1"/>
  <c r="AL54" i="4"/>
  <c r="AN55" i="4"/>
  <c r="AM56" i="4" s="1"/>
  <c r="AL57" i="4" s="1"/>
  <c r="AK58" i="4" s="1"/>
  <c r="AK59" i="4" s="1"/>
  <c r="AN54" i="4"/>
  <c r="AY16" i="4"/>
  <c r="AY17" i="4" s="1"/>
  <c r="AV16" i="4"/>
  <c r="AV17" i="4" s="1"/>
  <c r="AU16" i="4"/>
  <c r="AU17" i="4" s="1"/>
  <c r="BA16" i="4"/>
  <c r="BA17" i="4" s="1"/>
  <c r="AT16" i="4"/>
  <c r="AT17" i="4" s="1"/>
  <c r="AZ16" i="4"/>
  <c r="AZ17" i="4" s="1"/>
  <c r="AX16" i="4"/>
  <c r="AX17" i="4" s="1"/>
  <c r="AW16" i="4"/>
  <c r="AW17" i="4" s="1"/>
  <c r="AM55" i="4"/>
  <c r="AL56" i="4" s="1"/>
  <c r="AK57" i="4" s="1"/>
  <c r="AJ58" i="4" s="1"/>
  <c r="AJ59" i="4" s="1"/>
  <c r="AM54" i="4"/>
  <c r="AO55" i="4"/>
  <c r="AN56" i="4" s="1"/>
  <c r="AM57" i="4" s="1"/>
  <c r="AL58" i="4" s="1"/>
  <c r="AL59" i="4" s="1"/>
  <c r="AO54" i="4"/>
  <c r="AI55" i="4"/>
  <c r="AH56" i="4" s="1"/>
  <c r="AO57" i="4" s="1"/>
  <c r="AN58" i="4" s="1"/>
  <c r="AN59" i="4" s="1"/>
  <c r="AI54" i="4"/>
  <c r="AK55" i="4"/>
  <c r="AJ56" i="4" s="1"/>
  <c r="AI57" i="4" s="1"/>
  <c r="AH58" i="4" s="1"/>
  <c r="AH59" i="4" s="1"/>
  <c r="AH60" i="4" s="1"/>
  <c r="AH61" i="4" s="1"/>
  <c r="AH63" i="4" s="1"/>
  <c r="AH65" i="4" s="1"/>
  <c r="AH67" i="4" s="1"/>
  <c r="AH68" i="4" s="1"/>
  <c r="AK54" i="4"/>
  <c r="AV19" i="3"/>
  <c r="AU20" i="3" s="1"/>
  <c r="AT21" i="3" s="1"/>
  <c r="BA22" i="3" s="1"/>
  <c r="BA23" i="3" s="1"/>
  <c r="AV18" i="3"/>
  <c r="BA19" i="3"/>
  <c r="AZ20" i="3" s="1"/>
  <c r="AY21" i="3" s="1"/>
  <c r="AX22" i="3" s="1"/>
  <c r="AX23" i="3" s="1"/>
  <c r="BA18" i="3"/>
  <c r="AY19" i="3"/>
  <c r="AX20" i="3" s="1"/>
  <c r="AW21" i="3" s="1"/>
  <c r="AV22" i="3" s="1"/>
  <c r="AV23" i="3" s="1"/>
  <c r="AY18" i="3"/>
  <c r="AW19" i="3"/>
  <c r="AV20" i="3" s="1"/>
  <c r="AU21" i="3" s="1"/>
  <c r="AT22" i="3" s="1"/>
  <c r="AT23" i="3" s="1"/>
  <c r="AW18" i="3"/>
  <c r="AT18" i="3"/>
  <c r="AT19" i="3"/>
  <c r="BA20" i="3" s="1"/>
  <c r="AZ21" i="3" s="1"/>
  <c r="AY22" i="3" s="1"/>
  <c r="AY23" i="3" s="1"/>
  <c r="AH60" i="3"/>
  <c r="AH61" i="3" s="1"/>
  <c r="AH63" i="3" s="1"/>
  <c r="AH65" i="3" s="1"/>
  <c r="AH67" i="3" s="1"/>
  <c r="AH68" i="3" s="1"/>
  <c r="AX19" i="3"/>
  <c r="AW20" i="3" s="1"/>
  <c r="AV21" i="3" s="1"/>
  <c r="AU22" i="3" s="1"/>
  <c r="AU23" i="3" s="1"/>
  <c r="AX18" i="3"/>
  <c r="AZ19" i="3"/>
  <c r="AY20" i="3" s="1"/>
  <c r="AX21" i="3" s="1"/>
  <c r="AW22" i="3" s="1"/>
  <c r="AW23" i="3" s="1"/>
  <c r="AZ18" i="3"/>
  <c r="AU19" i="3"/>
  <c r="AT20" i="3" s="1"/>
  <c r="BA21" i="3" s="1"/>
  <c r="AZ22" i="3" s="1"/>
  <c r="AZ23" i="3" s="1"/>
  <c r="AU18" i="3"/>
  <c r="AJ55" i="2"/>
  <c r="AI56" i="2" s="1"/>
  <c r="AH57" i="2" s="1"/>
  <c r="AO58" i="2" s="1"/>
  <c r="AO59" i="2" s="1"/>
  <c r="AJ54" i="2"/>
  <c r="AH55" i="2"/>
  <c r="AO56" i="2" s="1"/>
  <c r="AN57" i="2" s="1"/>
  <c r="AM58" i="2" s="1"/>
  <c r="AM59" i="2" s="1"/>
  <c r="AH54" i="2"/>
  <c r="AK55" i="2"/>
  <c r="AJ56" i="2" s="1"/>
  <c r="AI57" i="2" s="1"/>
  <c r="AH58" i="2" s="1"/>
  <c r="AH59" i="2" s="1"/>
  <c r="AK54" i="2"/>
  <c r="AX16" i="2"/>
  <c r="AX17" i="2" s="1"/>
  <c r="AV16" i="2"/>
  <c r="AV17" i="2" s="1"/>
  <c r="AT16" i="2"/>
  <c r="AT17" i="2" s="1"/>
  <c r="AU16" i="2"/>
  <c r="AU17" i="2" s="1"/>
  <c r="AW16" i="2"/>
  <c r="AW17" i="2" s="1"/>
  <c r="AY16" i="2"/>
  <c r="AY17" i="2" s="1"/>
  <c r="AZ16" i="2"/>
  <c r="AZ17" i="2" s="1"/>
  <c r="BA16" i="2"/>
  <c r="BA17" i="2" s="1"/>
  <c r="AM55" i="2"/>
  <c r="AL56" i="2" s="1"/>
  <c r="AK57" i="2" s="1"/>
  <c r="AJ58" i="2" s="1"/>
  <c r="AJ59" i="2" s="1"/>
  <c r="AM54" i="2"/>
  <c r="AL55" i="2"/>
  <c r="AK56" i="2" s="1"/>
  <c r="AJ57" i="2" s="1"/>
  <c r="AI58" i="2" s="1"/>
  <c r="AI59" i="2" s="1"/>
  <c r="AL54" i="2"/>
  <c r="AO55" i="2"/>
  <c r="AN56" i="2" s="1"/>
  <c r="AM57" i="2" s="1"/>
  <c r="AL58" i="2" s="1"/>
  <c r="AL59" i="2" s="1"/>
  <c r="AO54" i="2"/>
  <c r="AI55" i="2"/>
  <c r="AH56" i="2" s="1"/>
  <c r="AO57" i="2" s="1"/>
  <c r="AN58" i="2" s="1"/>
  <c r="AN59" i="2" s="1"/>
  <c r="AI54" i="2"/>
  <c r="AN54" i="2"/>
  <c r="AN55" i="2"/>
  <c r="AM56" i="2" s="1"/>
  <c r="AL57" i="2" s="1"/>
  <c r="AK58" i="2" s="1"/>
  <c r="AK59" i="2" s="1"/>
  <c r="AU19" i="4" l="1"/>
  <c r="AT20" i="4" s="1"/>
  <c r="BA21" i="4" s="1"/>
  <c r="AZ22" i="4" s="1"/>
  <c r="AZ23" i="4" s="1"/>
  <c r="AU18" i="4"/>
  <c r="BA19" i="4"/>
  <c r="AZ20" i="4" s="1"/>
  <c r="AY21" i="4" s="1"/>
  <c r="AX22" i="4" s="1"/>
  <c r="AX23" i="4" s="1"/>
  <c r="BA18" i="4"/>
  <c r="AW19" i="4"/>
  <c r="AV20" i="4" s="1"/>
  <c r="AU21" i="4" s="1"/>
  <c r="AT22" i="4" s="1"/>
  <c r="AT23" i="4" s="1"/>
  <c r="AW18" i="4"/>
  <c r="AV19" i="4"/>
  <c r="AU20" i="4" s="1"/>
  <c r="AT21" i="4" s="1"/>
  <c r="BA22" i="4" s="1"/>
  <c r="BA23" i="4" s="1"/>
  <c r="AV18" i="4"/>
  <c r="AK70" i="4"/>
  <c r="AK71" i="4" s="1"/>
  <c r="AJ70" i="4"/>
  <c r="AJ71" i="4" s="1"/>
  <c r="AO70" i="4"/>
  <c r="AO71" i="4" s="1"/>
  <c r="AI70" i="4"/>
  <c r="AI71" i="4" s="1"/>
  <c r="AN70" i="4"/>
  <c r="AN71" i="4" s="1"/>
  <c r="AH70" i="4"/>
  <c r="AH71" i="4" s="1"/>
  <c r="AM70" i="4"/>
  <c r="AM71" i="4" s="1"/>
  <c r="AL70" i="4"/>
  <c r="AL71" i="4" s="1"/>
  <c r="AX19" i="4"/>
  <c r="AW20" i="4" s="1"/>
  <c r="AV21" i="4" s="1"/>
  <c r="AU22" i="4" s="1"/>
  <c r="AU23" i="4" s="1"/>
  <c r="AX18" i="4"/>
  <c r="AY19" i="4"/>
  <c r="AX20" i="4" s="1"/>
  <c r="AW21" i="4" s="1"/>
  <c r="AV22" i="4" s="1"/>
  <c r="AV23" i="4" s="1"/>
  <c r="AY18" i="4"/>
  <c r="AZ19" i="4"/>
  <c r="AY20" i="4" s="1"/>
  <c r="AX21" i="4" s="1"/>
  <c r="AW22" i="4" s="1"/>
  <c r="AW23" i="4" s="1"/>
  <c r="AZ18" i="4"/>
  <c r="AT19" i="4"/>
  <c r="BA20" i="4" s="1"/>
  <c r="AZ21" i="4" s="1"/>
  <c r="AY22" i="4" s="1"/>
  <c r="AY23" i="4" s="1"/>
  <c r="AT18" i="4"/>
  <c r="AK70" i="3"/>
  <c r="AK71" i="3" s="1"/>
  <c r="AJ70" i="3"/>
  <c r="AJ71" i="3" s="1"/>
  <c r="AO70" i="3"/>
  <c r="AO71" i="3" s="1"/>
  <c r="AI70" i="3"/>
  <c r="AI71" i="3" s="1"/>
  <c r="AN70" i="3"/>
  <c r="AN71" i="3" s="1"/>
  <c r="AH70" i="3"/>
  <c r="AH71" i="3" s="1"/>
  <c r="AM70" i="3"/>
  <c r="AM71" i="3" s="1"/>
  <c r="AL70" i="3"/>
  <c r="AL71" i="3" s="1"/>
  <c r="AT24" i="3"/>
  <c r="AT25" i="3" s="1"/>
  <c r="AT27" i="3" s="1"/>
  <c r="AT29" i="3" s="1"/>
  <c r="AW19" i="2"/>
  <c r="AV20" i="2" s="1"/>
  <c r="AU21" i="2" s="1"/>
  <c r="AT22" i="2" s="1"/>
  <c r="AT23" i="2" s="1"/>
  <c r="AW18" i="2"/>
  <c r="AH60" i="2"/>
  <c r="AH61" i="2" s="1"/>
  <c r="AH63" i="2" s="1"/>
  <c r="AH65" i="2" s="1"/>
  <c r="AH67" i="2" s="1"/>
  <c r="AH68" i="2" s="1"/>
  <c r="AY19" i="2"/>
  <c r="AX20" i="2" s="1"/>
  <c r="AW21" i="2" s="1"/>
  <c r="AV22" i="2" s="1"/>
  <c r="AV23" i="2" s="1"/>
  <c r="AY18" i="2"/>
  <c r="AU19" i="2"/>
  <c r="AT20" i="2" s="1"/>
  <c r="BA21" i="2" s="1"/>
  <c r="AZ22" i="2" s="1"/>
  <c r="AZ23" i="2" s="1"/>
  <c r="AU18" i="2"/>
  <c r="AT19" i="2"/>
  <c r="BA20" i="2" s="1"/>
  <c r="AZ21" i="2" s="1"/>
  <c r="AY22" i="2" s="1"/>
  <c r="AY23" i="2" s="1"/>
  <c r="AT18" i="2"/>
  <c r="BA19" i="2"/>
  <c r="AZ20" i="2" s="1"/>
  <c r="AY21" i="2" s="1"/>
  <c r="AX22" i="2" s="1"/>
  <c r="AX23" i="2" s="1"/>
  <c r="BA18" i="2"/>
  <c r="AV18" i="2"/>
  <c r="AV19" i="2"/>
  <c r="AU20" i="2" s="1"/>
  <c r="AT21" i="2" s="1"/>
  <c r="BA22" i="2" s="1"/>
  <c r="BA23" i="2" s="1"/>
  <c r="AZ19" i="2"/>
  <c r="AY20" i="2" s="1"/>
  <c r="AX21" i="2" s="1"/>
  <c r="AW22" i="2" s="1"/>
  <c r="AW23" i="2" s="1"/>
  <c r="AZ18" i="2"/>
  <c r="AX19" i="2"/>
  <c r="AW20" i="2" s="1"/>
  <c r="AV21" i="2" s="1"/>
  <c r="AU22" i="2" s="1"/>
  <c r="AU23" i="2" s="1"/>
  <c r="AX18" i="2"/>
  <c r="AI73" i="4" l="1"/>
  <c r="AH74" i="4" s="1"/>
  <c r="AO75" i="4" s="1"/>
  <c r="AN76" i="4" s="1"/>
  <c r="AN77" i="4" s="1"/>
  <c r="AI72" i="4"/>
  <c r="AO73" i="4"/>
  <c r="AN74" i="4" s="1"/>
  <c r="AM75" i="4" s="1"/>
  <c r="AL76" i="4" s="1"/>
  <c r="AL77" i="4" s="1"/>
  <c r="AO72" i="4"/>
  <c r="AT24" i="4"/>
  <c r="AT25" i="4" s="1"/>
  <c r="AT27" i="4" s="1"/>
  <c r="AT29" i="4" s="1"/>
  <c r="AL73" i="4"/>
  <c r="AK74" i="4" s="1"/>
  <c r="AJ75" i="4" s="1"/>
  <c r="AI76" i="4" s="1"/>
  <c r="AI77" i="4" s="1"/>
  <c r="AL72" i="4"/>
  <c r="AJ73" i="4"/>
  <c r="AI74" i="4" s="1"/>
  <c r="AH75" i="4" s="1"/>
  <c r="AO76" i="4" s="1"/>
  <c r="AO77" i="4" s="1"/>
  <c r="AJ72" i="4"/>
  <c r="AM73" i="4"/>
  <c r="AL74" i="4" s="1"/>
  <c r="AK75" i="4" s="1"/>
  <c r="AJ76" i="4" s="1"/>
  <c r="AJ77" i="4" s="1"/>
  <c r="AM72" i="4"/>
  <c r="AK73" i="4"/>
  <c r="AJ74" i="4" s="1"/>
  <c r="AI75" i="4" s="1"/>
  <c r="AH76" i="4" s="1"/>
  <c r="AH77" i="4" s="1"/>
  <c r="AH78" i="4" s="1"/>
  <c r="AH79" i="4" s="1"/>
  <c r="AH81" i="4" s="1"/>
  <c r="AK72" i="4"/>
  <c r="AH73" i="4"/>
  <c r="AO74" i="4" s="1"/>
  <c r="AN75" i="4" s="1"/>
  <c r="AM76" i="4" s="1"/>
  <c r="AM77" i="4" s="1"/>
  <c r="AH72" i="4"/>
  <c r="AN73" i="4"/>
  <c r="AM74" i="4" s="1"/>
  <c r="AL75" i="4" s="1"/>
  <c r="AK76" i="4" s="1"/>
  <c r="AK77" i="4" s="1"/>
  <c r="AN72" i="4"/>
  <c r="AH73" i="3"/>
  <c r="AO74" i="3" s="1"/>
  <c r="AN75" i="3" s="1"/>
  <c r="AM76" i="3" s="1"/>
  <c r="AM77" i="3" s="1"/>
  <c r="AH72" i="3"/>
  <c r="AN73" i="3"/>
  <c r="AM74" i="3" s="1"/>
  <c r="AL75" i="3" s="1"/>
  <c r="AK76" i="3" s="1"/>
  <c r="AK77" i="3" s="1"/>
  <c r="AN72" i="3"/>
  <c r="AI73" i="3"/>
  <c r="AH74" i="3" s="1"/>
  <c r="AO75" i="3" s="1"/>
  <c r="AN76" i="3" s="1"/>
  <c r="AN77" i="3" s="1"/>
  <c r="AI72" i="3"/>
  <c r="AO73" i="3"/>
  <c r="AN74" i="3" s="1"/>
  <c r="AM75" i="3" s="1"/>
  <c r="AL76" i="3" s="1"/>
  <c r="AL77" i="3" s="1"/>
  <c r="AO72" i="3"/>
  <c r="AR47" i="3"/>
  <c r="AT62" i="3" s="1"/>
  <c r="AT31" i="3"/>
  <c r="AT32" i="3" s="1"/>
  <c r="AL73" i="3"/>
  <c r="AK74" i="3" s="1"/>
  <c r="AJ75" i="3" s="1"/>
  <c r="AI76" i="3" s="1"/>
  <c r="AI77" i="3" s="1"/>
  <c r="AL72" i="3"/>
  <c r="AJ73" i="3"/>
  <c r="AI74" i="3" s="1"/>
  <c r="AH75" i="3" s="1"/>
  <c r="AO76" i="3" s="1"/>
  <c r="AO77" i="3" s="1"/>
  <c r="AJ72" i="3"/>
  <c r="AM73" i="3"/>
  <c r="AL74" i="3" s="1"/>
  <c r="AK75" i="3" s="1"/>
  <c r="AJ76" i="3" s="1"/>
  <c r="AJ77" i="3" s="1"/>
  <c r="AM72" i="3"/>
  <c r="AK73" i="3"/>
  <c r="AJ74" i="3" s="1"/>
  <c r="AI75" i="3" s="1"/>
  <c r="AH76" i="3" s="1"/>
  <c r="AH77" i="3" s="1"/>
  <c r="AK72" i="3"/>
  <c r="AI70" i="2"/>
  <c r="AI71" i="2" s="1"/>
  <c r="AL70" i="2"/>
  <c r="AL71" i="2" s="1"/>
  <c r="AO70" i="2"/>
  <c r="AO71" i="2" s="1"/>
  <c r="AH70" i="2"/>
  <c r="AH71" i="2" s="1"/>
  <c r="AM70" i="2"/>
  <c r="AM71" i="2" s="1"/>
  <c r="AN70" i="2"/>
  <c r="AN71" i="2" s="1"/>
  <c r="AK70" i="2"/>
  <c r="AK71" i="2" s="1"/>
  <c r="AJ70" i="2"/>
  <c r="AJ71" i="2" s="1"/>
  <c r="AT24" i="2"/>
  <c r="AT25" i="2" s="1"/>
  <c r="AT27" i="2" s="1"/>
  <c r="AT29" i="2" s="1"/>
  <c r="AH78" i="3" l="1"/>
  <c r="AH79" i="3" s="1"/>
  <c r="AH81" i="3" s="1"/>
  <c r="AR47" i="4"/>
  <c r="AT62" i="4" s="1"/>
  <c r="AT31" i="4"/>
  <c r="AT32" i="4" s="1"/>
  <c r="AV34" i="3"/>
  <c r="AV35" i="3" s="1"/>
  <c r="AW34" i="3"/>
  <c r="AW35" i="3" s="1"/>
  <c r="AU34" i="3"/>
  <c r="AU35" i="3" s="1"/>
  <c r="BA34" i="3"/>
  <c r="BA35" i="3" s="1"/>
  <c r="AT34" i="3"/>
  <c r="AT35" i="3" s="1"/>
  <c r="AZ34" i="3"/>
  <c r="AZ35" i="3" s="1"/>
  <c r="AY34" i="3"/>
  <c r="AY35" i="3" s="1"/>
  <c r="AX34" i="3"/>
  <c r="AX35" i="3" s="1"/>
  <c r="AM73" i="2"/>
  <c r="AL74" i="2" s="1"/>
  <c r="AK75" i="2" s="1"/>
  <c r="AJ76" i="2" s="1"/>
  <c r="AJ77" i="2" s="1"/>
  <c r="AM72" i="2"/>
  <c r="AH73" i="2"/>
  <c r="AO74" i="2" s="1"/>
  <c r="AN75" i="2" s="1"/>
  <c r="AM76" i="2" s="1"/>
  <c r="AM77" i="2" s="1"/>
  <c r="AH72" i="2"/>
  <c r="AO73" i="2"/>
  <c r="AN74" i="2" s="1"/>
  <c r="AM75" i="2" s="1"/>
  <c r="AL76" i="2" s="1"/>
  <c r="AL77" i="2" s="1"/>
  <c r="AO72" i="2"/>
  <c r="AN73" i="2"/>
  <c r="AM74" i="2" s="1"/>
  <c r="AL75" i="2" s="1"/>
  <c r="AK76" i="2" s="1"/>
  <c r="AK77" i="2" s="1"/>
  <c r="AN72" i="2"/>
  <c r="AJ73" i="2"/>
  <c r="AI74" i="2" s="1"/>
  <c r="AH75" i="2" s="1"/>
  <c r="AO76" i="2" s="1"/>
  <c r="AO77" i="2" s="1"/>
  <c r="AJ72" i="2"/>
  <c r="AL73" i="2"/>
  <c r="AK74" i="2" s="1"/>
  <c r="AJ75" i="2" s="1"/>
  <c r="AI76" i="2" s="1"/>
  <c r="AI77" i="2" s="1"/>
  <c r="AL72" i="2"/>
  <c r="AT31" i="2"/>
  <c r="AT32" i="2" s="1"/>
  <c r="AR47" i="2"/>
  <c r="AT62" i="2" s="1"/>
  <c r="AK73" i="2"/>
  <c r="AJ74" i="2" s="1"/>
  <c r="AI75" i="2" s="1"/>
  <c r="AH76" i="2" s="1"/>
  <c r="AH77" i="2" s="1"/>
  <c r="AK72" i="2"/>
  <c r="AI73" i="2"/>
  <c r="AH74" i="2" s="1"/>
  <c r="AO75" i="2" s="1"/>
  <c r="AN76" i="2" s="1"/>
  <c r="AN77" i="2" s="1"/>
  <c r="AI72" i="2"/>
  <c r="AY34" i="4" l="1"/>
  <c r="AY35" i="4" s="1"/>
  <c r="AX34" i="4"/>
  <c r="AX35" i="4" s="1"/>
  <c r="AW34" i="4"/>
  <c r="AW35" i="4" s="1"/>
  <c r="AV34" i="4"/>
  <c r="AV35" i="4" s="1"/>
  <c r="AU34" i="4"/>
  <c r="AU35" i="4" s="1"/>
  <c r="BA34" i="4"/>
  <c r="BA35" i="4" s="1"/>
  <c r="AT34" i="4"/>
  <c r="AT35" i="4" s="1"/>
  <c r="AZ34" i="4"/>
  <c r="AZ35" i="4" s="1"/>
  <c r="AT37" i="3"/>
  <c r="BA38" i="3" s="1"/>
  <c r="AZ39" i="3" s="1"/>
  <c r="AY40" i="3" s="1"/>
  <c r="AY41" i="3" s="1"/>
  <c r="AT36" i="3"/>
  <c r="BA37" i="3"/>
  <c r="AZ38" i="3" s="1"/>
  <c r="AY39" i="3" s="1"/>
  <c r="AX40" i="3" s="1"/>
  <c r="AX41" i="3" s="1"/>
  <c r="BA36" i="3"/>
  <c r="AU37" i="3"/>
  <c r="AT38" i="3" s="1"/>
  <c r="BA39" i="3" s="1"/>
  <c r="AZ40" i="3" s="1"/>
  <c r="AZ41" i="3" s="1"/>
  <c r="AU36" i="3"/>
  <c r="AX37" i="3"/>
  <c r="AW38" i="3" s="1"/>
  <c r="AV39" i="3" s="1"/>
  <c r="AU40" i="3" s="1"/>
  <c r="AU41" i="3" s="1"/>
  <c r="AX36" i="3"/>
  <c r="AW37" i="3"/>
  <c r="AV38" i="3" s="1"/>
  <c r="AU39" i="3" s="1"/>
  <c r="AT40" i="3" s="1"/>
  <c r="AT41" i="3" s="1"/>
  <c r="AW36" i="3"/>
  <c r="AZ37" i="3"/>
  <c r="AY38" i="3" s="1"/>
  <c r="AX39" i="3" s="1"/>
  <c r="AW40" i="3" s="1"/>
  <c r="AW41" i="3" s="1"/>
  <c r="AZ36" i="3"/>
  <c r="AY37" i="3"/>
  <c r="AX38" i="3" s="1"/>
  <c r="AW39" i="3" s="1"/>
  <c r="AV40" i="3" s="1"/>
  <c r="AV41" i="3" s="1"/>
  <c r="AY36" i="3"/>
  <c r="AV37" i="3"/>
  <c r="AU38" i="3" s="1"/>
  <c r="AT39" i="3" s="1"/>
  <c r="BA40" i="3" s="1"/>
  <c r="BA41" i="3" s="1"/>
  <c r="AV36" i="3"/>
  <c r="AH78" i="2"/>
  <c r="AH79" i="2" s="1"/>
  <c r="AH81" i="2" s="1"/>
  <c r="AU34" i="2"/>
  <c r="AU35" i="2" s="1"/>
  <c r="BA34" i="2"/>
  <c r="BA35" i="2" s="1"/>
  <c r="AT34" i="2"/>
  <c r="AT35" i="2" s="1"/>
  <c r="AW34" i="2"/>
  <c r="AW35" i="2" s="1"/>
  <c r="AY34" i="2"/>
  <c r="AY35" i="2" s="1"/>
  <c r="AZ34" i="2"/>
  <c r="AZ35" i="2" s="1"/>
  <c r="AV34" i="2"/>
  <c r="AV35" i="2" s="1"/>
  <c r="AX34" i="2"/>
  <c r="AX35" i="2" s="1"/>
  <c r="BA37" i="4" l="1"/>
  <c r="AZ38" i="4" s="1"/>
  <c r="AY39" i="4" s="1"/>
  <c r="AX40" i="4" s="1"/>
  <c r="AX41" i="4" s="1"/>
  <c r="BA36" i="4"/>
  <c r="AU37" i="4"/>
  <c r="AT38" i="4" s="1"/>
  <c r="BA39" i="4" s="1"/>
  <c r="AZ40" i="4" s="1"/>
  <c r="AZ41" i="4" s="1"/>
  <c r="AU36" i="4"/>
  <c r="AV37" i="4"/>
  <c r="AU38" i="4" s="1"/>
  <c r="AT39" i="4" s="1"/>
  <c r="BA40" i="4" s="1"/>
  <c r="BA41" i="4" s="1"/>
  <c r="AV36" i="4"/>
  <c r="AW37" i="4"/>
  <c r="AV38" i="4" s="1"/>
  <c r="AU39" i="4" s="1"/>
  <c r="AT40" i="4" s="1"/>
  <c r="AT41" i="4" s="1"/>
  <c r="AW36" i="4"/>
  <c r="AX37" i="4"/>
  <c r="AW38" i="4" s="1"/>
  <c r="AV39" i="4" s="1"/>
  <c r="AU40" i="4" s="1"/>
  <c r="AU41" i="4" s="1"/>
  <c r="AX36" i="4"/>
  <c r="AZ37" i="4"/>
  <c r="AY38" i="4" s="1"/>
  <c r="AX39" i="4" s="1"/>
  <c r="AW40" i="4" s="1"/>
  <c r="AW41" i="4" s="1"/>
  <c r="AZ36" i="4"/>
  <c r="AT37" i="4"/>
  <c r="BA38" i="4" s="1"/>
  <c r="AZ39" i="4" s="1"/>
  <c r="AY40" i="4" s="1"/>
  <c r="AY41" i="4" s="1"/>
  <c r="AT36" i="4"/>
  <c r="AY37" i="4"/>
  <c r="AX38" i="4" s="1"/>
  <c r="AW39" i="4" s="1"/>
  <c r="AV40" i="4" s="1"/>
  <c r="AV41" i="4" s="1"/>
  <c r="AY36" i="4"/>
  <c r="AT42" i="3"/>
  <c r="AT43" i="3" s="1"/>
  <c r="AT45" i="3" s="1"/>
  <c r="AT47" i="3" s="1"/>
  <c r="AY37" i="2"/>
  <c r="AX38" i="2" s="1"/>
  <c r="AW39" i="2" s="1"/>
  <c r="AV40" i="2" s="1"/>
  <c r="AV41" i="2" s="1"/>
  <c r="AY36" i="2"/>
  <c r="AW36" i="2"/>
  <c r="AW37" i="2"/>
  <c r="AV38" i="2" s="1"/>
  <c r="AU39" i="2" s="1"/>
  <c r="AT40" i="2" s="1"/>
  <c r="AT41" i="2" s="1"/>
  <c r="AT36" i="2"/>
  <c r="AT37" i="2"/>
  <c r="BA38" i="2" s="1"/>
  <c r="AZ39" i="2" s="1"/>
  <c r="AY40" i="2" s="1"/>
  <c r="AY41" i="2" s="1"/>
  <c r="BA36" i="2"/>
  <c r="BA37" i="2"/>
  <c r="AZ38" i="2" s="1"/>
  <c r="AY39" i="2" s="1"/>
  <c r="AX40" i="2" s="1"/>
  <c r="AX41" i="2" s="1"/>
  <c r="AX37" i="2"/>
  <c r="AW38" i="2" s="1"/>
  <c r="AV39" i="2" s="1"/>
  <c r="AU40" i="2" s="1"/>
  <c r="AU41" i="2" s="1"/>
  <c r="AX36" i="2"/>
  <c r="AV37" i="2"/>
  <c r="AU38" i="2" s="1"/>
  <c r="AT39" i="2" s="1"/>
  <c r="BA40" i="2" s="1"/>
  <c r="BA41" i="2" s="1"/>
  <c r="AV36" i="2"/>
  <c r="AU36" i="2"/>
  <c r="AU37" i="2"/>
  <c r="AT38" i="2" s="1"/>
  <c r="BA39" i="2" s="1"/>
  <c r="AZ40" i="2" s="1"/>
  <c r="AZ41" i="2" s="1"/>
  <c r="AZ37" i="2"/>
  <c r="AY38" i="2" s="1"/>
  <c r="AX39" i="2" s="1"/>
  <c r="AW40" i="2" s="1"/>
  <c r="AW41" i="2" s="1"/>
  <c r="AZ36" i="2"/>
  <c r="AT42" i="4" l="1"/>
  <c r="AT43" i="4" s="1"/>
  <c r="AT45" i="4" s="1"/>
  <c r="AT47" i="4" s="1"/>
  <c r="AR65" i="3"/>
  <c r="AT80" i="3" s="1"/>
  <c r="AT49" i="3"/>
  <c r="AT50" i="3" s="1"/>
  <c r="AT42" i="2"/>
  <c r="AT43" i="2" s="1"/>
  <c r="AT45" i="2" s="1"/>
  <c r="AT47" i="2" s="1"/>
  <c r="AR65" i="4" l="1"/>
  <c r="AT80" i="4" s="1"/>
  <c r="AT49" i="4"/>
  <c r="AT50" i="4" s="1"/>
  <c r="AV52" i="3"/>
  <c r="AV53" i="3" s="1"/>
  <c r="BA52" i="3"/>
  <c r="BA53" i="3" s="1"/>
  <c r="AU52" i="3"/>
  <c r="AU53" i="3" s="1"/>
  <c r="AZ52" i="3"/>
  <c r="AZ53" i="3" s="1"/>
  <c r="AT52" i="3"/>
  <c r="AT53" i="3" s="1"/>
  <c r="AY52" i="3"/>
  <c r="AY53" i="3" s="1"/>
  <c r="AX52" i="3"/>
  <c r="AX53" i="3" s="1"/>
  <c r="AW52" i="3"/>
  <c r="AW53" i="3" s="1"/>
  <c r="AT49" i="2"/>
  <c r="AT50" i="2" s="1"/>
  <c r="AR65" i="2"/>
  <c r="AT80" i="2" s="1"/>
  <c r="AX52" i="4" l="1"/>
  <c r="AX53" i="4" s="1"/>
  <c r="AZ52" i="4"/>
  <c r="AZ53" i="4" s="1"/>
  <c r="AT52" i="4"/>
  <c r="AT53" i="4" s="1"/>
  <c r="AY52" i="4"/>
  <c r="AY53" i="4" s="1"/>
  <c r="AW52" i="4"/>
  <c r="AW53" i="4" s="1"/>
  <c r="AV52" i="4"/>
  <c r="AV53" i="4" s="1"/>
  <c r="AU52" i="4"/>
  <c r="AU53" i="4" s="1"/>
  <c r="BA52" i="4"/>
  <c r="BA53" i="4" s="1"/>
  <c r="AT55" i="3"/>
  <c r="BA56" i="3" s="1"/>
  <c r="AZ57" i="3" s="1"/>
  <c r="AY58" i="3" s="1"/>
  <c r="AY59" i="3" s="1"/>
  <c r="AT54" i="3"/>
  <c r="AZ55" i="3"/>
  <c r="AY56" i="3" s="1"/>
  <c r="AX57" i="3" s="1"/>
  <c r="AW58" i="3" s="1"/>
  <c r="AW59" i="3" s="1"/>
  <c r="AZ54" i="3"/>
  <c r="AU55" i="3"/>
  <c r="AT56" i="3" s="1"/>
  <c r="BA57" i="3" s="1"/>
  <c r="AZ58" i="3" s="1"/>
  <c r="AZ59" i="3" s="1"/>
  <c r="AU54" i="3"/>
  <c r="AW55" i="3"/>
  <c r="AV56" i="3" s="1"/>
  <c r="AU57" i="3" s="1"/>
  <c r="AT58" i="3" s="1"/>
  <c r="AT59" i="3" s="1"/>
  <c r="AW54" i="3"/>
  <c r="BA55" i="3"/>
  <c r="AZ56" i="3" s="1"/>
  <c r="AY57" i="3" s="1"/>
  <c r="AX58" i="3" s="1"/>
  <c r="AX59" i="3" s="1"/>
  <c r="BA54" i="3"/>
  <c r="AY55" i="3"/>
  <c r="AX56" i="3" s="1"/>
  <c r="AW57" i="3" s="1"/>
  <c r="AV58" i="3" s="1"/>
  <c r="AV59" i="3" s="1"/>
  <c r="AY54" i="3"/>
  <c r="AX55" i="3"/>
  <c r="AW56" i="3" s="1"/>
  <c r="AV57" i="3" s="1"/>
  <c r="AU58" i="3" s="1"/>
  <c r="AU59" i="3" s="1"/>
  <c r="AX54" i="3"/>
  <c r="AV55" i="3"/>
  <c r="AU56" i="3" s="1"/>
  <c r="AT57" i="3" s="1"/>
  <c r="BA58" i="3" s="1"/>
  <c r="BA59" i="3" s="1"/>
  <c r="AV54" i="3"/>
  <c r="BA52" i="2"/>
  <c r="BA53" i="2" s="1"/>
  <c r="AX52" i="2"/>
  <c r="AX53" i="2" s="1"/>
  <c r="AZ52" i="2"/>
  <c r="AZ53" i="2" s="1"/>
  <c r="AV52" i="2"/>
  <c r="AV53" i="2" s="1"/>
  <c r="AY52" i="2"/>
  <c r="AY53" i="2" s="1"/>
  <c r="AU52" i="2"/>
  <c r="AU53" i="2" s="1"/>
  <c r="AW52" i="2"/>
  <c r="AW53" i="2" s="1"/>
  <c r="AT52" i="2"/>
  <c r="AT53" i="2" s="1"/>
  <c r="AW55" i="4" l="1"/>
  <c r="AV56" i="4" s="1"/>
  <c r="AU57" i="4" s="1"/>
  <c r="AT58" i="4" s="1"/>
  <c r="AT59" i="4" s="1"/>
  <c r="AW54" i="4"/>
  <c r="AY55" i="4"/>
  <c r="AX56" i="4" s="1"/>
  <c r="AW57" i="4" s="1"/>
  <c r="AV58" i="4" s="1"/>
  <c r="AV59" i="4" s="1"/>
  <c r="AY54" i="4"/>
  <c r="AT54" i="4"/>
  <c r="AT55" i="4"/>
  <c r="BA56" i="4" s="1"/>
  <c r="AZ57" i="4" s="1"/>
  <c r="AY58" i="4" s="1"/>
  <c r="AY59" i="4" s="1"/>
  <c r="AV55" i="4"/>
  <c r="AU56" i="4" s="1"/>
  <c r="AT57" i="4" s="1"/>
  <c r="BA58" i="4" s="1"/>
  <c r="BA59" i="4" s="1"/>
  <c r="AV54" i="4"/>
  <c r="BA55" i="4"/>
  <c r="AZ56" i="4" s="1"/>
  <c r="AY57" i="4" s="1"/>
  <c r="AX58" i="4" s="1"/>
  <c r="AX59" i="4" s="1"/>
  <c r="BA54" i="4"/>
  <c r="AZ55" i="4"/>
  <c r="AY56" i="4" s="1"/>
  <c r="AX57" i="4" s="1"/>
  <c r="AW58" i="4" s="1"/>
  <c r="AW59" i="4" s="1"/>
  <c r="AZ54" i="4"/>
  <c r="AU55" i="4"/>
  <c r="AT56" i="4" s="1"/>
  <c r="BA57" i="4" s="1"/>
  <c r="AZ58" i="4" s="1"/>
  <c r="AZ59" i="4" s="1"/>
  <c r="AU54" i="4"/>
  <c r="AX55" i="4"/>
  <c r="AW56" i="4" s="1"/>
  <c r="AV57" i="4" s="1"/>
  <c r="AU58" i="4" s="1"/>
  <c r="AU59" i="4" s="1"/>
  <c r="AX54" i="4"/>
  <c r="AT60" i="3"/>
  <c r="AT61" i="3" s="1"/>
  <c r="AT63" i="3" s="1"/>
  <c r="AT65" i="3" s="1"/>
  <c r="AT67" i="3" s="1"/>
  <c r="AT68" i="3" s="1"/>
  <c r="AY55" i="2"/>
  <c r="AX56" i="2" s="1"/>
  <c r="AW57" i="2" s="1"/>
  <c r="AV58" i="2" s="1"/>
  <c r="AV59" i="2" s="1"/>
  <c r="AY54" i="2"/>
  <c r="AV55" i="2"/>
  <c r="AU56" i="2" s="1"/>
  <c r="AT57" i="2" s="1"/>
  <c r="BA58" i="2" s="1"/>
  <c r="BA59" i="2" s="1"/>
  <c r="AV54" i="2"/>
  <c r="AZ55" i="2"/>
  <c r="AY56" i="2" s="1"/>
  <c r="AX57" i="2" s="1"/>
  <c r="AW58" i="2" s="1"/>
  <c r="AW59" i="2" s="1"/>
  <c r="AZ54" i="2"/>
  <c r="AT55" i="2"/>
  <c r="BA56" i="2" s="1"/>
  <c r="AZ57" i="2" s="1"/>
  <c r="AY58" i="2" s="1"/>
  <c r="AY59" i="2" s="1"/>
  <c r="AT54" i="2"/>
  <c r="AX55" i="2"/>
  <c r="AW56" i="2" s="1"/>
  <c r="AV57" i="2" s="1"/>
  <c r="AU58" i="2" s="1"/>
  <c r="AU59" i="2" s="1"/>
  <c r="AX54" i="2"/>
  <c r="AU55" i="2"/>
  <c r="AT56" i="2" s="1"/>
  <c r="BA57" i="2" s="1"/>
  <c r="AZ58" i="2" s="1"/>
  <c r="AZ59" i="2" s="1"/>
  <c r="AU54" i="2"/>
  <c r="AW55" i="2"/>
  <c r="AV56" i="2" s="1"/>
  <c r="AU57" i="2" s="1"/>
  <c r="AT58" i="2" s="1"/>
  <c r="AT59" i="2" s="1"/>
  <c r="AW54" i="2"/>
  <c r="BA55" i="2"/>
  <c r="AZ56" i="2" s="1"/>
  <c r="AY57" i="2" s="1"/>
  <c r="AX58" i="2" s="1"/>
  <c r="AX59" i="2" s="1"/>
  <c r="BA54" i="2"/>
  <c r="AT60" i="4" l="1"/>
  <c r="AT61" i="4" s="1"/>
  <c r="AT63" i="4" s="1"/>
  <c r="AT65" i="4" s="1"/>
  <c r="AT67" i="4" s="1"/>
  <c r="AT68" i="4" s="1"/>
  <c r="BA70" i="3"/>
  <c r="BA71" i="3" s="1"/>
  <c r="AU70" i="3"/>
  <c r="AU71" i="3" s="1"/>
  <c r="AZ70" i="3"/>
  <c r="AZ71" i="3" s="1"/>
  <c r="AT70" i="3"/>
  <c r="AT71" i="3" s="1"/>
  <c r="AY70" i="3"/>
  <c r="AY71" i="3" s="1"/>
  <c r="AX70" i="3"/>
  <c r="AX71" i="3" s="1"/>
  <c r="AW70" i="3"/>
  <c r="AW71" i="3" s="1"/>
  <c r="AV70" i="3"/>
  <c r="AV71" i="3" s="1"/>
  <c r="AT60" i="2"/>
  <c r="AT61" i="2" s="1"/>
  <c r="AT63" i="2" s="1"/>
  <c r="AT65" i="2" s="1"/>
  <c r="AT67" i="2" s="1"/>
  <c r="AT68" i="2" s="1"/>
  <c r="BA70" i="4" l="1"/>
  <c r="BA71" i="4" s="1"/>
  <c r="AU70" i="4"/>
  <c r="AU71" i="4" s="1"/>
  <c r="AZ70" i="4"/>
  <c r="AZ71" i="4" s="1"/>
  <c r="AT70" i="4"/>
  <c r="AT71" i="4" s="1"/>
  <c r="AY70" i="4"/>
  <c r="AY71" i="4" s="1"/>
  <c r="AX70" i="4"/>
  <c r="AX71" i="4" s="1"/>
  <c r="AW70" i="4"/>
  <c r="AW71" i="4" s="1"/>
  <c r="AV70" i="4"/>
  <c r="AV71" i="4" s="1"/>
  <c r="AX73" i="3"/>
  <c r="AW74" i="3" s="1"/>
  <c r="AV75" i="3" s="1"/>
  <c r="AU76" i="3" s="1"/>
  <c r="AU77" i="3" s="1"/>
  <c r="AX72" i="3"/>
  <c r="AZ73" i="3"/>
  <c r="AY74" i="3" s="1"/>
  <c r="AX75" i="3" s="1"/>
  <c r="AW76" i="3" s="1"/>
  <c r="AW77" i="3" s="1"/>
  <c r="AZ72" i="3"/>
  <c r="AT73" i="3"/>
  <c r="BA74" i="3" s="1"/>
  <c r="AZ75" i="3" s="1"/>
  <c r="AY76" i="3" s="1"/>
  <c r="AY77" i="3" s="1"/>
  <c r="AT72" i="3"/>
  <c r="AU73" i="3"/>
  <c r="AT74" i="3" s="1"/>
  <c r="BA75" i="3" s="1"/>
  <c r="AZ76" i="3" s="1"/>
  <c r="AZ77" i="3" s="1"/>
  <c r="AU72" i="3"/>
  <c r="AY73" i="3"/>
  <c r="AX74" i="3" s="1"/>
  <c r="AW75" i="3" s="1"/>
  <c r="AV76" i="3" s="1"/>
  <c r="AV77" i="3" s="1"/>
  <c r="AY72" i="3"/>
  <c r="AV73" i="3"/>
  <c r="AU74" i="3" s="1"/>
  <c r="AT75" i="3" s="1"/>
  <c r="BA76" i="3" s="1"/>
  <c r="BA77" i="3" s="1"/>
  <c r="AV72" i="3"/>
  <c r="AW73" i="3"/>
  <c r="AV74" i="3" s="1"/>
  <c r="AU75" i="3" s="1"/>
  <c r="AT76" i="3" s="1"/>
  <c r="AT77" i="3" s="1"/>
  <c r="AW72" i="3"/>
  <c r="BA73" i="3"/>
  <c r="AZ74" i="3" s="1"/>
  <c r="AY75" i="3" s="1"/>
  <c r="AX76" i="3" s="1"/>
  <c r="AX77" i="3" s="1"/>
  <c r="BA72" i="3"/>
  <c r="BA70" i="2"/>
  <c r="BA71" i="2" s="1"/>
  <c r="AT70" i="2"/>
  <c r="AT71" i="2" s="1"/>
  <c r="AW70" i="2"/>
  <c r="AW71" i="2" s="1"/>
  <c r="AX70" i="2"/>
  <c r="AX71" i="2" s="1"/>
  <c r="AZ70" i="2"/>
  <c r="AZ71" i="2" s="1"/>
  <c r="AV70" i="2"/>
  <c r="AV71" i="2" s="1"/>
  <c r="AU70" i="2"/>
  <c r="AU71" i="2" s="1"/>
  <c r="AY70" i="2"/>
  <c r="AY71" i="2" s="1"/>
  <c r="AY73" i="4" l="1"/>
  <c r="AX74" i="4" s="1"/>
  <c r="AW75" i="4" s="1"/>
  <c r="AV76" i="4" s="1"/>
  <c r="AV77" i="4" s="1"/>
  <c r="AY72" i="4"/>
  <c r="AT73" i="4"/>
  <c r="BA74" i="4" s="1"/>
  <c r="AZ75" i="4" s="1"/>
  <c r="AY76" i="4" s="1"/>
  <c r="AY77" i="4" s="1"/>
  <c r="AT72" i="4"/>
  <c r="AZ73" i="4"/>
  <c r="AY74" i="4" s="1"/>
  <c r="AX75" i="4" s="1"/>
  <c r="AW76" i="4" s="1"/>
  <c r="AW77" i="4" s="1"/>
  <c r="AZ72" i="4"/>
  <c r="AX73" i="4"/>
  <c r="AW74" i="4" s="1"/>
  <c r="AV75" i="4" s="1"/>
  <c r="AU76" i="4" s="1"/>
  <c r="AU77" i="4" s="1"/>
  <c r="AX72" i="4"/>
  <c r="AV73" i="4"/>
  <c r="AU74" i="4" s="1"/>
  <c r="AT75" i="4" s="1"/>
  <c r="BA76" i="4" s="1"/>
  <c r="BA77" i="4" s="1"/>
  <c r="AV72" i="4"/>
  <c r="AU73" i="4"/>
  <c r="AT74" i="4" s="1"/>
  <c r="BA75" i="4" s="1"/>
  <c r="AZ76" i="4" s="1"/>
  <c r="AZ77" i="4" s="1"/>
  <c r="AU72" i="4"/>
  <c r="AW73" i="4"/>
  <c r="AV74" i="4" s="1"/>
  <c r="AU75" i="4" s="1"/>
  <c r="AT76" i="4" s="1"/>
  <c r="AT77" i="4" s="1"/>
  <c r="AW72" i="4"/>
  <c r="BA73" i="4"/>
  <c r="AZ74" i="4" s="1"/>
  <c r="AY75" i="4" s="1"/>
  <c r="AX76" i="4" s="1"/>
  <c r="AX77" i="4" s="1"/>
  <c r="BA72" i="4"/>
  <c r="AT78" i="3"/>
  <c r="AT79" i="3" s="1"/>
  <c r="AT81" i="3" s="1"/>
  <c r="AZ73" i="2"/>
  <c r="AY74" i="2" s="1"/>
  <c r="AX75" i="2" s="1"/>
  <c r="AW76" i="2" s="1"/>
  <c r="AW77" i="2" s="1"/>
  <c r="AZ72" i="2"/>
  <c r="AX73" i="2"/>
  <c r="AW74" i="2" s="1"/>
  <c r="AV75" i="2" s="1"/>
  <c r="AU76" i="2" s="1"/>
  <c r="AU77" i="2" s="1"/>
  <c r="AX72" i="2"/>
  <c r="AW72" i="2"/>
  <c r="AW73" i="2"/>
  <c r="AV74" i="2" s="1"/>
  <c r="AU75" i="2" s="1"/>
  <c r="AT76" i="2" s="1"/>
  <c r="AT77" i="2" s="1"/>
  <c r="AY73" i="2"/>
  <c r="AX74" i="2" s="1"/>
  <c r="AW75" i="2" s="1"/>
  <c r="AV76" i="2" s="1"/>
  <c r="AV77" i="2" s="1"/>
  <c r="AY72" i="2"/>
  <c r="AT72" i="2"/>
  <c r="AT73" i="2"/>
  <c r="BA74" i="2" s="1"/>
  <c r="AZ75" i="2" s="1"/>
  <c r="AY76" i="2" s="1"/>
  <c r="AY77" i="2" s="1"/>
  <c r="AV73" i="2"/>
  <c r="AU74" i="2" s="1"/>
  <c r="AT75" i="2" s="1"/>
  <c r="BA76" i="2" s="1"/>
  <c r="BA77" i="2" s="1"/>
  <c r="AV72" i="2"/>
  <c r="AU73" i="2"/>
  <c r="AT74" i="2" s="1"/>
  <c r="BA75" i="2" s="1"/>
  <c r="AZ76" i="2" s="1"/>
  <c r="AZ77" i="2" s="1"/>
  <c r="AU72" i="2"/>
  <c r="BA73" i="2"/>
  <c r="AZ74" i="2" s="1"/>
  <c r="AY75" i="2" s="1"/>
  <c r="AX76" i="2" s="1"/>
  <c r="AX77" i="2" s="1"/>
  <c r="BA72" i="2"/>
  <c r="AT78" i="4" l="1"/>
  <c r="AT79" i="4" s="1"/>
  <c r="AT81" i="4" s="1"/>
  <c r="AT78" i="2"/>
  <c r="AT79" i="2" s="1"/>
  <c r="AT81" i="2" s="1"/>
</calcChain>
</file>

<file path=xl/sharedStrings.xml><?xml version="1.0" encoding="utf-8"?>
<sst xmlns="http://schemas.openxmlformats.org/spreadsheetml/2006/main" count="721" uniqueCount="46">
  <si>
    <t>ГОСТ 28147-89. Генерация ключей</t>
  </si>
  <si>
    <t>Они используются в 32 тактах в следующем порядке:</t>
  </si>
  <si>
    <t>Исходный 256-битный ключ делится на восемь 32-битных подключей K(i), i =[1; 8].</t>
  </si>
  <si>
    <t>Перем. i=</t>
  </si>
  <si>
    <t>MK =</t>
  </si>
  <si>
    <t>МК(i) =</t>
  </si>
  <si>
    <t>Код МК(i)</t>
  </si>
  <si>
    <t>hex MK(i)</t>
  </si>
  <si>
    <t>Перестановки</t>
  </si>
  <si>
    <t>S1</t>
  </si>
  <si>
    <t>S2</t>
  </si>
  <si>
    <t>S3</t>
  </si>
  <si>
    <t>S4</t>
  </si>
  <si>
    <t>S5</t>
  </si>
  <si>
    <t>S6</t>
  </si>
  <si>
    <t>S7</t>
  </si>
  <si>
    <t>S8</t>
  </si>
  <si>
    <t>Длина МК =</t>
  </si>
  <si>
    <t>Мастер-ключ =</t>
  </si>
  <si>
    <t>ГОСТ 28147-89. Шифрование</t>
  </si>
  <si>
    <t>Текст Т =</t>
  </si>
  <si>
    <t>Длина Т =</t>
  </si>
  <si>
    <t>Перем. i</t>
  </si>
  <si>
    <t>T(i) =</t>
  </si>
  <si>
    <t>Код Т(i) =</t>
  </si>
  <si>
    <t>hex T(i) =</t>
  </si>
  <si>
    <t>МК 32бит</t>
  </si>
  <si>
    <t>Раунд</t>
  </si>
  <si>
    <t>Лист1!C14</t>
  </si>
  <si>
    <t>БИТ.ИСКЛИЛИ(J11;J12)</t>
  </si>
  <si>
    <t>ДЕС.В.ШЕСТН(J13; 8)</t>
  </si>
  <si>
    <t>Перем. j=</t>
  </si>
  <si>
    <t>ПСТР($J14; Q15; 1)</t>
  </si>
  <si>
    <t>ШЕСТН.В.ДЕС(Q16)</t>
  </si>
  <si>
    <t>Преобразование S</t>
  </si>
  <si>
    <t>Сдвиг на 4</t>
  </si>
  <si>
    <t>Сдвиг ещё на 4, т.е. 4+4 = 8</t>
  </si>
  <si>
    <t>Сдвиг ещё на 4, т.е. 8+4 = 12</t>
  </si>
  <si>
    <t>32bit</t>
  </si>
  <si>
    <t>ДЕС.В.ШЕСТН(Q22)</t>
  </si>
  <si>
    <t>ШЕСТН.В.ДЕС(J24)</t>
  </si>
  <si>
    <t>БИТ.ИСКЛИЛИ(J25;J26)</t>
  </si>
  <si>
    <t>3ОИБАС-1120-020_01.03.2023_12:47</t>
  </si>
  <si>
    <t>Орлов_Александр_Султанбекович___</t>
  </si>
  <si>
    <t>Дроздов_Кирил_Николаевич_студент</t>
  </si>
  <si>
    <t>Королев_Тимофей_Андревич_студент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</si>
</sst>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21981</xdr:rowOff>
    </xdr:from>
    <xdr:to>
      <xdr:col>5</xdr:col>
      <xdr:colOff>398818</xdr:colOff>
      <xdr:row>19</xdr:row>
      <xdr:rowOff>117231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6481"/>
          <a:ext cx="3651972" cy="2000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21981</xdr:rowOff>
    </xdr:from>
    <xdr:to>
      <xdr:col>5</xdr:col>
      <xdr:colOff>608368</xdr:colOff>
      <xdr:row>19</xdr:row>
      <xdr:rowOff>117231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CE6186C-6D93-4185-B3E8-22C72348F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6481"/>
          <a:ext cx="3656368" cy="2000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21981</xdr:rowOff>
    </xdr:from>
    <xdr:to>
      <xdr:col>5</xdr:col>
      <xdr:colOff>608368</xdr:colOff>
      <xdr:row>19</xdr:row>
      <xdr:rowOff>117231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58CB506-9EEE-4D5D-891C-2F987789E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6481"/>
          <a:ext cx="3656368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zoomScale="93" zoomScaleNormal="93" workbookViewId="0">
      <selection activeCell="C14" sqref="C14"/>
    </sheetView>
  </sheetViews>
  <sheetFormatPr defaultRowHeight="15" x14ac:dyDescent="0.25"/>
  <cols>
    <col min="1" max="1" width="9.28515625" customWidth="1"/>
    <col min="2" max="2" width="10.140625" bestFit="1" customWidth="1"/>
    <col min="3" max="3" width="10.5703125" bestFit="1" customWidth="1"/>
    <col min="4" max="4" width="9.42578125" bestFit="1" customWidth="1"/>
    <col min="6" max="6" width="9.85546875" bestFit="1" customWidth="1"/>
    <col min="7" max="7" width="11.5703125" bestFit="1" customWidth="1"/>
    <col min="10" max="10" width="9.5703125" bestFit="1" customWidth="1"/>
    <col min="11" max="11" width="10.5703125" bestFit="1" customWidth="1"/>
    <col min="14" max="14" width="9.28515625" bestFit="1" customWidth="1"/>
    <col min="15" max="15" width="10.5703125" bestFit="1" customWidth="1"/>
    <col min="18" max="18" width="9.28515625" bestFit="1" customWidth="1"/>
    <col min="19" max="19" width="10.5703125" bestFit="1" customWidth="1"/>
    <col min="22" max="22" width="9.28515625" bestFit="1" customWidth="1"/>
    <col min="23" max="23" width="10.5703125" bestFit="1" customWidth="1"/>
    <col min="26" max="26" width="9.5703125" bestFit="1" customWidth="1"/>
    <col min="27" max="27" width="10.5703125" bestFit="1" customWidth="1"/>
    <col min="30" max="30" width="9.28515625" bestFit="1" customWidth="1"/>
    <col min="31" max="31" width="10.5703125" bestFit="1" customWidth="1"/>
  </cols>
  <sheetData>
    <row r="1" spans="1:33" x14ac:dyDescent="0.25">
      <c r="A1" t="s">
        <v>0</v>
      </c>
    </row>
    <row r="2" spans="1:33" x14ac:dyDescent="0.25">
      <c r="A2" t="s">
        <v>2</v>
      </c>
    </row>
    <row r="3" spans="1:33" x14ac:dyDescent="0.25">
      <c r="A3" t="s">
        <v>1</v>
      </c>
    </row>
    <row r="4" spans="1:33" x14ac:dyDescent="0.25">
      <c r="A4">
        <v>12345678</v>
      </c>
      <c r="B4">
        <v>12345678</v>
      </c>
      <c r="C4">
        <v>12345678</v>
      </c>
      <c r="D4">
        <v>87654321</v>
      </c>
    </row>
    <row r="5" spans="1:33" x14ac:dyDescent="0.25">
      <c r="A5" t="s">
        <v>18</v>
      </c>
      <c r="C5" t="s">
        <v>42</v>
      </c>
    </row>
    <row r="6" spans="1:33" x14ac:dyDescent="0.25">
      <c r="A6" t="s">
        <v>17</v>
      </c>
      <c r="C6">
        <f>LEN(C5)</f>
        <v>32</v>
      </c>
    </row>
    <row r="7" spans="1:33" x14ac:dyDescent="0.25">
      <c r="B7">
        <v>1</v>
      </c>
      <c r="C7">
        <f>B7 + 8</f>
        <v>9</v>
      </c>
      <c r="D7">
        <f>C7 + 8</f>
        <v>17</v>
      </c>
      <c r="E7">
        <f>D7 + 8</f>
        <v>25</v>
      </c>
    </row>
    <row r="8" spans="1:33" x14ac:dyDescent="0.25">
      <c r="A8" t="s">
        <v>4</v>
      </c>
      <c r="B8" t="str">
        <f>MID($C$5,B7,8)</f>
        <v>3ОИБАС-1</v>
      </c>
      <c r="C8" t="str">
        <f t="shared" ref="C8:D8" si="0">MID($C$5,C7,8)</f>
        <v>120-020_</v>
      </c>
      <c r="D8" t="str">
        <f t="shared" si="0"/>
        <v>01.03.20</v>
      </c>
      <c r="E8" t="str">
        <f>MID($C$5,E7+8,1) &amp; MID($C$5,E7+7,1) &amp; MID($C$5,E7+6,1) &amp; MID($C$5,E7+5,1) &amp; MID($C$5,E7+4,1) &amp; MID($C$5,E7+3,1) &amp; MID($C$5,E7+2,1) &amp; MID($C$5,E7+1,1) &amp; MID($C$5,E7,1)</f>
        <v>74:21_32</v>
      </c>
    </row>
    <row r="10" spans="1:33" x14ac:dyDescent="0.25">
      <c r="A10" t="s">
        <v>3</v>
      </c>
      <c r="B10">
        <v>1</v>
      </c>
      <c r="C10">
        <f>B10+1</f>
        <v>2</v>
      </c>
      <c r="D10">
        <f t="shared" ref="D10:Y10" si="1">C10+1</f>
        <v>3</v>
      </c>
      <c r="E10">
        <f t="shared" si="1"/>
        <v>4</v>
      </c>
      <c r="F10">
        <f t="shared" si="1"/>
        <v>5</v>
      </c>
      <c r="G10">
        <f t="shared" si="1"/>
        <v>6</v>
      </c>
      <c r="H10">
        <f t="shared" si="1"/>
        <v>7</v>
      </c>
      <c r="I10">
        <f t="shared" si="1"/>
        <v>8</v>
      </c>
      <c r="J10">
        <f t="shared" si="1"/>
        <v>9</v>
      </c>
      <c r="K10">
        <f t="shared" si="1"/>
        <v>10</v>
      </c>
      <c r="L10">
        <f t="shared" si="1"/>
        <v>11</v>
      </c>
      <c r="M10">
        <f t="shared" si="1"/>
        <v>12</v>
      </c>
      <c r="N10">
        <f t="shared" si="1"/>
        <v>13</v>
      </c>
      <c r="O10">
        <f t="shared" si="1"/>
        <v>14</v>
      </c>
      <c r="P10">
        <f t="shared" si="1"/>
        <v>15</v>
      </c>
      <c r="Q10">
        <f t="shared" si="1"/>
        <v>16</v>
      </c>
      <c r="R10">
        <f t="shared" si="1"/>
        <v>17</v>
      </c>
      <c r="S10">
        <f t="shared" si="1"/>
        <v>18</v>
      </c>
      <c r="T10">
        <f t="shared" si="1"/>
        <v>19</v>
      </c>
      <c r="U10">
        <f t="shared" si="1"/>
        <v>20</v>
      </c>
      <c r="V10">
        <f t="shared" si="1"/>
        <v>21</v>
      </c>
      <c r="W10">
        <f t="shared" si="1"/>
        <v>22</v>
      </c>
      <c r="X10">
        <f t="shared" si="1"/>
        <v>23</v>
      </c>
      <c r="Y10">
        <f t="shared" si="1"/>
        <v>24</v>
      </c>
      <c r="Z10">
        <f>C6</f>
        <v>32</v>
      </c>
      <c r="AA10">
        <f>Z10-1</f>
        <v>31</v>
      </c>
      <c r="AB10">
        <f t="shared" ref="AB10:AG10" si="2">AA10-1</f>
        <v>30</v>
      </c>
      <c r="AC10">
        <f t="shared" si="2"/>
        <v>29</v>
      </c>
      <c r="AD10">
        <f t="shared" si="2"/>
        <v>28</v>
      </c>
      <c r="AE10">
        <f t="shared" si="2"/>
        <v>27</v>
      </c>
      <c r="AF10">
        <f t="shared" si="2"/>
        <v>26</v>
      </c>
      <c r="AG10">
        <f t="shared" si="2"/>
        <v>25</v>
      </c>
    </row>
    <row r="11" spans="1:33" x14ac:dyDescent="0.25">
      <c r="A11" t="s">
        <v>5</v>
      </c>
      <c r="B11" t="str">
        <f>MID($C$5,B10,1)</f>
        <v>3</v>
      </c>
      <c r="C11" t="str">
        <f t="shared" ref="C11:AG11" si="3">MID($C$5,C10,1)</f>
        <v>О</v>
      </c>
      <c r="D11" t="str">
        <f t="shared" si="3"/>
        <v>И</v>
      </c>
      <c r="E11" t="str">
        <f t="shared" si="3"/>
        <v>Б</v>
      </c>
      <c r="F11" t="str">
        <f t="shared" si="3"/>
        <v>А</v>
      </c>
      <c r="G11" t="str">
        <f t="shared" si="3"/>
        <v>С</v>
      </c>
      <c r="H11" t="str">
        <f t="shared" si="3"/>
        <v>-</v>
      </c>
      <c r="I11" t="str">
        <f t="shared" si="3"/>
        <v>1</v>
      </c>
      <c r="J11" t="str">
        <f t="shared" si="3"/>
        <v>1</v>
      </c>
      <c r="K11" t="str">
        <f t="shared" si="3"/>
        <v>2</v>
      </c>
      <c r="L11" t="str">
        <f t="shared" si="3"/>
        <v>0</v>
      </c>
      <c r="M11" t="str">
        <f t="shared" si="3"/>
        <v>-</v>
      </c>
      <c r="N11" t="str">
        <f t="shared" si="3"/>
        <v>0</v>
      </c>
      <c r="O11" t="str">
        <f t="shared" si="3"/>
        <v>2</v>
      </c>
      <c r="P11" t="str">
        <f t="shared" si="3"/>
        <v>0</v>
      </c>
      <c r="Q11" t="str">
        <f t="shared" si="3"/>
        <v>_</v>
      </c>
      <c r="R11" t="str">
        <f t="shared" si="3"/>
        <v>0</v>
      </c>
      <c r="S11" t="str">
        <f t="shared" si="3"/>
        <v>1</v>
      </c>
      <c r="T11" t="str">
        <f t="shared" si="3"/>
        <v>.</v>
      </c>
      <c r="U11" t="str">
        <f t="shared" si="3"/>
        <v>0</v>
      </c>
      <c r="V11" t="str">
        <f t="shared" si="3"/>
        <v>3</v>
      </c>
      <c r="W11" t="str">
        <f t="shared" si="3"/>
        <v>.</v>
      </c>
      <c r="X11" t="str">
        <f t="shared" si="3"/>
        <v>2</v>
      </c>
      <c r="Y11" t="str">
        <f t="shared" si="3"/>
        <v>0</v>
      </c>
      <c r="Z11" t="str">
        <f t="shared" si="3"/>
        <v>7</v>
      </c>
      <c r="AA11" t="str">
        <f t="shared" si="3"/>
        <v>4</v>
      </c>
      <c r="AB11" t="str">
        <f t="shared" si="3"/>
        <v>:</v>
      </c>
      <c r="AC11" t="str">
        <f t="shared" si="3"/>
        <v>2</v>
      </c>
      <c r="AD11" t="str">
        <f t="shared" si="3"/>
        <v>1</v>
      </c>
      <c r="AE11" t="str">
        <f t="shared" si="3"/>
        <v>_</v>
      </c>
      <c r="AF11" t="str">
        <f t="shared" si="3"/>
        <v>3</v>
      </c>
      <c r="AG11" t="str">
        <f t="shared" si="3"/>
        <v>2</v>
      </c>
    </row>
    <row r="12" spans="1:33" x14ac:dyDescent="0.25">
      <c r="A12" t="s">
        <v>6</v>
      </c>
      <c r="B12">
        <f>CODE(B11)</f>
        <v>51</v>
      </c>
      <c r="C12">
        <f t="shared" ref="C12:AG12" si="4">CODE(C11)</f>
        <v>206</v>
      </c>
      <c r="D12">
        <f t="shared" si="4"/>
        <v>200</v>
      </c>
      <c r="E12">
        <f t="shared" si="4"/>
        <v>193</v>
      </c>
      <c r="F12">
        <f t="shared" si="4"/>
        <v>192</v>
      </c>
      <c r="G12">
        <f t="shared" si="4"/>
        <v>209</v>
      </c>
      <c r="H12">
        <f t="shared" si="4"/>
        <v>45</v>
      </c>
      <c r="I12">
        <f t="shared" si="4"/>
        <v>49</v>
      </c>
      <c r="J12">
        <f t="shared" si="4"/>
        <v>49</v>
      </c>
      <c r="K12">
        <f t="shared" si="4"/>
        <v>50</v>
      </c>
      <c r="L12">
        <f t="shared" si="4"/>
        <v>48</v>
      </c>
      <c r="M12">
        <f t="shared" si="4"/>
        <v>45</v>
      </c>
      <c r="N12">
        <f t="shared" si="4"/>
        <v>48</v>
      </c>
      <c r="O12">
        <f t="shared" si="4"/>
        <v>50</v>
      </c>
      <c r="P12">
        <f t="shared" si="4"/>
        <v>48</v>
      </c>
      <c r="Q12">
        <f t="shared" si="4"/>
        <v>95</v>
      </c>
      <c r="R12">
        <f t="shared" si="4"/>
        <v>48</v>
      </c>
      <c r="S12">
        <f t="shared" si="4"/>
        <v>49</v>
      </c>
      <c r="T12">
        <f t="shared" si="4"/>
        <v>46</v>
      </c>
      <c r="U12">
        <f t="shared" si="4"/>
        <v>48</v>
      </c>
      <c r="V12">
        <f t="shared" si="4"/>
        <v>51</v>
      </c>
      <c r="W12">
        <f t="shared" si="4"/>
        <v>46</v>
      </c>
      <c r="X12">
        <f t="shared" si="4"/>
        <v>50</v>
      </c>
      <c r="Y12">
        <f t="shared" si="4"/>
        <v>48</v>
      </c>
      <c r="Z12">
        <f t="shared" si="4"/>
        <v>55</v>
      </c>
      <c r="AA12">
        <f t="shared" si="4"/>
        <v>52</v>
      </c>
      <c r="AB12">
        <f t="shared" si="4"/>
        <v>58</v>
      </c>
      <c r="AC12">
        <f t="shared" si="4"/>
        <v>50</v>
      </c>
      <c r="AD12">
        <f t="shared" si="4"/>
        <v>49</v>
      </c>
      <c r="AE12">
        <f t="shared" si="4"/>
        <v>95</v>
      </c>
      <c r="AF12">
        <f t="shared" si="4"/>
        <v>51</v>
      </c>
      <c r="AG12">
        <f t="shared" si="4"/>
        <v>50</v>
      </c>
    </row>
    <row r="13" spans="1:33" x14ac:dyDescent="0.25">
      <c r="A13" t="s">
        <v>7</v>
      </c>
      <c r="B13" t="str">
        <f>DEC2HEX(B12)</f>
        <v>33</v>
      </c>
      <c r="C13" t="str">
        <f t="shared" ref="C13:AG13" si="5">DEC2HEX(C12)</f>
        <v>CE</v>
      </c>
      <c r="D13" t="str">
        <f t="shared" si="5"/>
        <v>C8</v>
      </c>
      <c r="E13" t="str">
        <f t="shared" si="5"/>
        <v>C1</v>
      </c>
      <c r="F13" t="str">
        <f t="shared" si="5"/>
        <v>C0</v>
      </c>
      <c r="G13" t="str">
        <f t="shared" si="5"/>
        <v>D1</v>
      </c>
      <c r="H13" t="str">
        <f t="shared" si="5"/>
        <v>2D</v>
      </c>
      <c r="I13" t="str">
        <f t="shared" si="5"/>
        <v>31</v>
      </c>
      <c r="J13" t="str">
        <f t="shared" si="5"/>
        <v>31</v>
      </c>
      <c r="K13" t="str">
        <f t="shared" si="5"/>
        <v>32</v>
      </c>
      <c r="L13" t="str">
        <f t="shared" si="5"/>
        <v>30</v>
      </c>
      <c r="M13" t="str">
        <f t="shared" si="5"/>
        <v>2D</v>
      </c>
      <c r="N13" t="str">
        <f t="shared" si="5"/>
        <v>30</v>
      </c>
      <c r="O13" t="str">
        <f t="shared" si="5"/>
        <v>32</v>
      </c>
      <c r="P13" t="str">
        <f t="shared" si="5"/>
        <v>30</v>
      </c>
      <c r="Q13" t="str">
        <f t="shared" si="5"/>
        <v>5F</v>
      </c>
      <c r="R13" t="str">
        <f t="shared" si="5"/>
        <v>30</v>
      </c>
      <c r="S13" t="str">
        <f t="shared" si="5"/>
        <v>31</v>
      </c>
      <c r="T13" t="str">
        <f t="shared" si="5"/>
        <v>2E</v>
      </c>
      <c r="U13" t="str">
        <f t="shared" si="5"/>
        <v>30</v>
      </c>
      <c r="V13" t="str">
        <f t="shared" si="5"/>
        <v>33</v>
      </c>
      <c r="W13" t="str">
        <f t="shared" si="5"/>
        <v>2E</v>
      </c>
      <c r="X13" t="str">
        <f t="shared" si="5"/>
        <v>32</v>
      </c>
      <c r="Y13" t="str">
        <f t="shared" si="5"/>
        <v>30</v>
      </c>
      <c r="Z13" t="str">
        <f t="shared" si="5"/>
        <v>37</v>
      </c>
      <c r="AA13" t="str">
        <f t="shared" si="5"/>
        <v>34</v>
      </c>
      <c r="AB13" t="str">
        <f t="shared" si="5"/>
        <v>3A</v>
      </c>
      <c r="AC13" t="str">
        <f t="shared" si="5"/>
        <v>32</v>
      </c>
      <c r="AD13" t="str">
        <f t="shared" si="5"/>
        <v>31</v>
      </c>
      <c r="AE13" t="str">
        <f t="shared" si="5"/>
        <v>5F</v>
      </c>
      <c r="AF13" t="str">
        <f t="shared" si="5"/>
        <v>33</v>
      </c>
      <c r="AG13" t="str">
        <f t="shared" si="5"/>
        <v>32</v>
      </c>
    </row>
    <row r="14" spans="1:33" x14ac:dyDescent="0.25">
      <c r="A14" t="s">
        <v>26</v>
      </c>
      <c r="B14" t="str">
        <f>B13&amp;C13&amp;D13&amp;E13</f>
        <v>33CEC8C1</v>
      </c>
      <c r="C14">
        <f>HEX2DEC(B14)</f>
        <v>869189825</v>
      </c>
      <c r="F14" t="str">
        <f>F13&amp;G13&amp;H13&amp;I13</f>
        <v>C0D12D31</v>
      </c>
      <c r="G14">
        <f>HEX2DEC(F14)</f>
        <v>3234934065</v>
      </c>
      <c r="J14" t="str">
        <f>J13&amp;K13&amp;L13&amp;M13</f>
        <v>3132302D</v>
      </c>
      <c r="K14">
        <f>HEX2DEC(J14)</f>
        <v>825372717</v>
      </c>
      <c r="N14" t="str">
        <f>N13&amp;O13&amp;P13&amp;Q13</f>
        <v>3032305F</v>
      </c>
      <c r="O14">
        <f>HEX2DEC(N14)</f>
        <v>808595551</v>
      </c>
      <c r="R14" t="str">
        <f>R13&amp;S13&amp;T13&amp;U13</f>
        <v>30312E30</v>
      </c>
      <c r="S14">
        <f>HEX2DEC(R14)</f>
        <v>808529456</v>
      </c>
      <c r="V14" t="str">
        <f>V13&amp;W13&amp;X13&amp;Y13</f>
        <v>332E3230</v>
      </c>
      <c r="W14">
        <f>HEX2DEC(V14)</f>
        <v>858665520</v>
      </c>
      <c r="Z14" t="str">
        <f>Z13&amp;AA13&amp;AB13&amp;AC13</f>
        <v>37343A32</v>
      </c>
      <c r="AA14">
        <f>HEX2DEC(Z14)</f>
        <v>926169650</v>
      </c>
      <c r="AD14" t="str">
        <f>AD13&amp;AE13&amp;AF13&amp;AG13</f>
        <v>315F3332</v>
      </c>
      <c r="AE14">
        <f>HEX2DEC(AD14)</f>
        <v>828322610</v>
      </c>
    </row>
    <row r="15" spans="1:33" x14ac:dyDescent="0.25">
      <c r="A15" t="s">
        <v>8</v>
      </c>
    </row>
    <row r="16" spans="1:33" x14ac:dyDescent="0.25">
      <c r="A16" t="s">
        <v>31</v>
      </c>
      <c r="B16">
        <f>B10-1</f>
        <v>0</v>
      </c>
      <c r="C16">
        <f t="shared" ref="C16:Q16" si="6">C10-1</f>
        <v>1</v>
      </c>
      <c r="D16">
        <f t="shared" si="6"/>
        <v>2</v>
      </c>
      <c r="E16">
        <f t="shared" si="6"/>
        <v>3</v>
      </c>
      <c r="F16">
        <f t="shared" si="6"/>
        <v>4</v>
      </c>
      <c r="G16">
        <f t="shared" si="6"/>
        <v>5</v>
      </c>
      <c r="H16">
        <f t="shared" si="6"/>
        <v>6</v>
      </c>
      <c r="I16">
        <f t="shared" si="6"/>
        <v>7</v>
      </c>
      <c r="J16">
        <f t="shared" si="6"/>
        <v>8</v>
      </c>
      <c r="K16">
        <f t="shared" si="6"/>
        <v>9</v>
      </c>
      <c r="L16">
        <f t="shared" si="6"/>
        <v>10</v>
      </c>
      <c r="M16">
        <f t="shared" si="6"/>
        <v>11</v>
      </c>
      <c r="N16">
        <f t="shared" si="6"/>
        <v>12</v>
      </c>
      <c r="O16">
        <f t="shared" si="6"/>
        <v>13</v>
      </c>
      <c r="P16">
        <f t="shared" si="6"/>
        <v>14</v>
      </c>
      <c r="Q16">
        <f t="shared" si="6"/>
        <v>15</v>
      </c>
    </row>
    <row r="17" spans="1:17" x14ac:dyDescent="0.25">
      <c r="A17" t="s">
        <v>9</v>
      </c>
      <c r="B17">
        <v>4</v>
      </c>
      <c r="C17">
        <v>10</v>
      </c>
      <c r="D17">
        <v>9</v>
      </c>
      <c r="E17">
        <v>2</v>
      </c>
      <c r="F17">
        <v>13</v>
      </c>
      <c r="G17">
        <v>8</v>
      </c>
      <c r="H17">
        <v>0</v>
      </c>
      <c r="I17">
        <v>14</v>
      </c>
      <c r="J17">
        <v>6</v>
      </c>
      <c r="K17">
        <v>11</v>
      </c>
      <c r="L17">
        <v>1</v>
      </c>
      <c r="M17">
        <v>12</v>
      </c>
      <c r="N17">
        <v>7</v>
      </c>
      <c r="O17">
        <v>15</v>
      </c>
      <c r="P17">
        <v>5</v>
      </c>
      <c r="Q17">
        <v>3</v>
      </c>
    </row>
    <row r="18" spans="1:17" x14ac:dyDescent="0.25">
      <c r="A18" t="s">
        <v>10</v>
      </c>
      <c r="B18">
        <v>14</v>
      </c>
      <c r="C18">
        <v>11</v>
      </c>
      <c r="D18">
        <v>4</v>
      </c>
      <c r="E18">
        <v>12</v>
      </c>
      <c r="F18">
        <v>6</v>
      </c>
      <c r="G18">
        <v>13</v>
      </c>
      <c r="H18">
        <v>15</v>
      </c>
      <c r="I18">
        <v>10</v>
      </c>
      <c r="J18">
        <v>2</v>
      </c>
      <c r="K18">
        <v>3</v>
      </c>
      <c r="L18">
        <v>8</v>
      </c>
      <c r="M18">
        <v>1</v>
      </c>
      <c r="N18">
        <v>0</v>
      </c>
      <c r="O18">
        <v>7</v>
      </c>
      <c r="P18">
        <v>5</v>
      </c>
      <c r="Q18">
        <v>9</v>
      </c>
    </row>
    <row r="19" spans="1:17" x14ac:dyDescent="0.25">
      <c r="A19" t="s">
        <v>11</v>
      </c>
      <c r="B19">
        <v>5</v>
      </c>
      <c r="C19">
        <v>8</v>
      </c>
      <c r="D19">
        <v>1</v>
      </c>
      <c r="E19">
        <v>13</v>
      </c>
      <c r="F19">
        <v>10</v>
      </c>
      <c r="G19">
        <v>3</v>
      </c>
      <c r="H19">
        <v>4</v>
      </c>
      <c r="I19">
        <v>2</v>
      </c>
      <c r="J19">
        <v>14</v>
      </c>
      <c r="K19">
        <v>15</v>
      </c>
      <c r="L19">
        <v>12</v>
      </c>
      <c r="M19">
        <v>7</v>
      </c>
      <c r="N19">
        <v>6</v>
      </c>
      <c r="O19">
        <v>0</v>
      </c>
      <c r="P19">
        <v>9</v>
      </c>
      <c r="Q19">
        <v>11</v>
      </c>
    </row>
    <row r="20" spans="1:17" x14ac:dyDescent="0.25">
      <c r="A20" t="s">
        <v>12</v>
      </c>
      <c r="B20">
        <v>7</v>
      </c>
      <c r="C20">
        <v>13</v>
      </c>
      <c r="D20">
        <v>10</v>
      </c>
      <c r="E20">
        <v>1</v>
      </c>
      <c r="F20">
        <v>0</v>
      </c>
      <c r="G20">
        <v>8</v>
      </c>
      <c r="H20">
        <v>9</v>
      </c>
      <c r="I20">
        <v>15</v>
      </c>
      <c r="J20">
        <v>14</v>
      </c>
      <c r="K20">
        <v>4</v>
      </c>
      <c r="L20">
        <v>6</v>
      </c>
      <c r="M20">
        <v>12</v>
      </c>
      <c r="N20">
        <v>11</v>
      </c>
      <c r="O20">
        <v>2</v>
      </c>
      <c r="P20">
        <v>5</v>
      </c>
      <c r="Q20">
        <v>3</v>
      </c>
    </row>
    <row r="21" spans="1:17" x14ac:dyDescent="0.25">
      <c r="A21" t="s">
        <v>13</v>
      </c>
      <c r="B21">
        <v>6</v>
      </c>
      <c r="C21">
        <v>12</v>
      </c>
      <c r="D21">
        <v>7</v>
      </c>
      <c r="E21">
        <v>1</v>
      </c>
      <c r="F21">
        <v>5</v>
      </c>
      <c r="G21">
        <v>15</v>
      </c>
      <c r="H21">
        <v>13</v>
      </c>
      <c r="I21">
        <v>8</v>
      </c>
      <c r="J21">
        <v>4</v>
      </c>
      <c r="K21">
        <v>10</v>
      </c>
      <c r="L21">
        <v>9</v>
      </c>
      <c r="M21">
        <v>14</v>
      </c>
      <c r="N21">
        <v>0</v>
      </c>
      <c r="O21">
        <v>3</v>
      </c>
      <c r="P21">
        <v>11</v>
      </c>
      <c r="Q21">
        <v>2</v>
      </c>
    </row>
    <row r="22" spans="1:17" x14ac:dyDescent="0.25">
      <c r="A22" t="s">
        <v>14</v>
      </c>
      <c r="B22">
        <v>4</v>
      </c>
      <c r="C22">
        <v>11</v>
      </c>
      <c r="D22">
        <v>10</v>
      </c>
      <c r="E22">
        <v>0</v>
      </c>
      <c r="F22">
        <v>7</v>
      </c>
      <c r="G22">
        <v>2</v>
      </c>
      <c r="H22">
        <v>1</v>
      </c>
      <c r="I22">
        <v>13</v>
      </c>
      <c r="J22">
        <v>3</v>
      </c>
      <c r="K22">
        <v>6</v>
      </c>
      <c r="L22">
        <v>8</v>
      </c>
      <c r="M22">
        <v>5</v>
      </c>
      <c r="N22">
        <v>9</v>
      </c>
      <c r="O22">
        <v>12</v>
      </c>
      <c r="P22">
        <v>15</v>
      </c>
      <c r="Q22">
        <v>14</v>
      </c>
    </row>
    <row r="23" spans="1:17" x14ac:dyDescent="0.25">
      <c r="A23" t="s">
        <v>15</v>
      </c>
      <c r="B23">
        <v>13</v>
      </c>
      <c r="C23">
        <v>11</v>
      </c>
      <c r="D23">
        <v>4</v>
      </c>
      <c r="E23">
        <v>1</v>
      </c>
      <c r="F23">
        <v>3</v>
      </c>
      <c r="G23">
        <v>15</v>
      </c>
      <c r="H23">
        <v>5</v>
      </c>
      <c r="I23">
        <v>9</v>
      </c>
      <c r="J23">
        <v>0</v>
      </c>
      <c r="K23">
        <v>10</v>
      </c>
      <c r="L23">
        <v>14</v>
      </c>
      <c r="M23">
        <v>7</v>
      </c>
      <c r="N23">
        <v>6</v>
      </c>
      <c r="O23">
        <v>8</v>
      </c>
      <c r="P23">
        <v>2</v>
      </c>
      <c r="Q23">
        <v>12</v>
      </c>
    </row>
    <row r="24" spans="1:17" x14ac:dyDescent="0.25">
      <c r="A24" t="s">
        <v>16</v>
      </c>
      <c r="B24">
        <v>1</v>
      </c>
      <c r="C24">
        <v>15</v>
      </c>
      <c r="D24">
        <v>13</v>
      </c>
      <c r="E24">
        <v>0</v>
      </c>
      <c r="F24">
        <v>5</v>
      </c>
      <c r="G24">
        <v>7</v>
      </c>
      <c r="H24">
        <v>10</v>
      </c>
      <c r="I24">
        <v>4</v>
      </c>
      <c r="J24">
        <v>9</v>
      </c>
      <c r="K24">
        <v>2</v>
      </c>
      <c r="L24">
        <v>3</v>
      </c>
      <c r="M24">
        <v>14</v>
      </c>
      <c r="N24">
        <v>6</v>
      </c>
      <c r="O24">
        <v>11</v>
      </c>
      <c r="P24">
        <v>8</v>
      </c>
      <c r="Q2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81"/>
  <sheetViews>
    <sheetView topLeftCell="AJ44" zoomScale="87" zoomScaleNormal="87" workbookViewId="0">
      <selection activeCell="AP84" sqref="AP84"/>
    </sheetView>
  </sheetViews>
  <sheetFormatPr defaultRowHeight="15" x14ac:dyDescent="0.25"/>
  <cols>
    <col min="2" max="2" width="9.42578125" customWidth="1"/>
    <col min="3" max="3" width="12" bestFit="1" customWidth="1"/>
    <col min="6" max="6" width="9.42578125" bestFit="1" customWidth="1"/>
    <col min="7" max="8" width="12" bestFit="1" customWidth="1"/>
    <col min="10" max="10" width="14.28515625" customWidth="1"/>
    <col min="11" max="11" width="12" bestFit="1" customWidth="1"/>
    <col min="14" max="14" width="9.42578125" bestFit="1" customWidth="1"/>
    <col min="15" max="15" width="12" bestFit="1" customWidth="1"/>
    <col min="18" max="18" width="9.28515625" bestFit="1" customWidth="1"/>
    <col min="19" max="19" width="12" bestFit="1" customWidth="1"/>
    <col min="20" max="20" width="12.5703125" bestFit="1" customWidth="1"/>
    <col min="22" max="22" width="12.5703125" bestFit="1" customWidth="1"/>
    <col min="23" max="23" width="12" bestFit="1" customWidth="1"/>
    <col min="26" max="26" width="9.42578125" bestFit="1" customWidth="1"/>
    <col min="27" max="27" width="10.85546875" bestFit="1" customWidth="1"/>
    <col min="31" max="31" width="12" bestFit="1" customWidth="1"/>
    <col min="32" max="32" width="12.5703125" bestFit="1" customWidth="1"/>
    <col min="34" max="34" width="12.5703125" bestFit="1" customWidth="1"/>
    <col min="44" max="44" width="12.5703125" bestFit="1" customWidth="1"/>
    <col min="46" max="46" width="12.5703125" bestFit="1" customWidth="1"/>
  </cols>
  <sheetData>
    <row r="1" spans="1:54" x14ac:dyDescent="0.25">
      <c r="A1" t="s">
        <v>19</v>
      </c>
    </row>
    <row r="2" spans="1:54" x14ac:dyDescent="0.25">
      <c r="A2" t="s">
        <v>20</v>
      </c>
      <c r="B2" t="s">
        <v>43</v>
      </c>
    </row>
    <row r="3" spans="1:54" x14ac:dyDescent="0.25">
      <c r="A3" t="s">
        <v>21</v>
      </c>
      <c r="B3">
        <f>LEN(B2)</f>
        <v>32</v>
      </c>
    </row>
    <row r="4" spans="1:54" x14ac:dyDescent="0.25">
      <c r="A4" t="s">
        <v>22</v>
      </c>
      <c r="B4">
        <v>1</v>
      </c>
      <c r="C4">
        <f>B4+1</f>
        <v>2</v>
      </c>
      <c r="D4">
        <f t="shared" ref="D4:AG4" si="0">C4+1</f>
        <v>3</v>
      </c>
      <c r="E4">
        <f t="shared" si="0"/>
        <v>4</v>
      </c>
      <c r="F4">
        <f t="shared" si="0"/>
        <v>5</v>
      </c>
      <c r="G4">
        <f t="shared" si="0"/>
        <v>6</v>
      </c>
      <c r="H4">
        <f t="shared" si="0"/>
        <v>7</v>
      </c>
      <c r="I4">
        <f t="shared" si="0"/>
        <v>8</v>
      </c>
      <c r="J4">
        <f t="shared" si="0"/>
        <v>9</v>
      </c>
      <c r="K4">
        <f t="shared" si="0"/>
        <v>10</v>
      </c>
      <c r="L4">
        <f t="shared" si="0"/>
        <v>11</v>
      </c>
      <c r="M4">
        <f t="shared" si="0"/>
        <v>12</v>
      </c>
      <c r="N4">
        <f t="shared" si="0"/>
        <v>13</v>
      </c>
      <c r="O4">
        <f t="shared" si="0"/>
        <v>14</v>
      </c>
      <c r="P4">
        <f t="shared" si="0"/>
        <v>15</v>
      </c>
      <c r="Q4">
        <f t="shared" si="0"/>
        <v>16</v>
      </c>
      <c r="R4">
        <f t="shared" si="0"/>
        <v>17</v>
      </c>
      <c r="S4">
        <f t="shared" si="0"/>
        <v>18</v>
      </c>
      <c r="T4">
        <f t="shared" si="0"/>
        <v>19</v>
      </c>
      <c r="U4">
        <f t="shared" si="0"/>
        <v>20</v>
      </c>
      <c r="V4">
        <f t="shared" si="0"/>
        <v>21</v>
      </c>
      <c r="W4">
        <f t="shared" si="0"/>
        <v>22</v>
      </c>
      <c r="X4">
        <f t="shared" si="0"/>
        <v>23</v>
      </c>
      <c r="Y4">
        <f t="shared" si="0"/>
        <v>24</v>
      </c>
      <c r="Z4">
        <f t="shared" si="0"/>
        <v>25</v>
      </c>
      <c r="AA4">
        <f t="shared" si="0"/>
        <v>26</v>
      </c>
      <c r="AB4">
        <f t="shared" si="0"/>
        <v>27</v>
      </c>
      <c r="AC4">
        <f t="shared" si="0"/>
        <v>28</v>
      </c>
      <c r="AD4">
        <f t="shared" si="0"/>
        <v>29</v>
      </c>
      <c r="AE4">
        <f t="shared" si="0"/>
        <v>30</v>
      </c>
      <c r="AF4">
        <f t="shared" si="0"/>
        <v>31</v>
      </c>
      <c r="AG4">
        <f t="shared" si="0"/>
        <v>32</v>
      </c>
    </row>
    <row r="5" spans="1:54" x14ac:dyDescent="0.25">
      <c r="A5" t="s">
        <v>23</v>
      </c>
      <c r="B5" t="str">
        <f>MID($B$2,B4,1)</f>
        <v>О</v>
      </c>
      <c r="C5" t="str">
        <f t="shared" ref="C5:AG5" si="1">MID($B$2,C4,1)</f>
        <v>р</v>
      </c>
      <c r="D5" t="str">
        <f t="shared" si="1"/>
        <v>л</v>
      </c>
      <c r="E5" t="str">
        <f t="shared" si="1"/>
        <v>о</v>
      </c>
      <c r="F5" t="str">
        <f t="shared" si="1"/>
        <v>в</v>
      </c>
      <c r="G5" t="str">
        <f t="shared" si="1"/>
        <v>_</v>
      </c>
      <c r="H5" t="str">
        <f t="shared" si="1"/>
        <v>А</v>
      </c>
      <c r="I5" t="str">
        <f t="shared" si="1"/>
        <v>л</v>
      </c>
      <c r="J5" t="str">
        <f t="shared" si="1"/>
        <v>е</v>
      </c>
      <c r="K5" t="str">
        <f t="shared" si="1"/>
        <v>к</v>
      </c>
      <c r="L5" t="str">
        <f t="shared" si="1"/>
        <v>с</v>
      </c>
      <c r="M5" t="str">
        <f t="shared" si="1"/>
        <v>а</v>
      </c>
      <c r="N5" t="str">
        <f t="shared" si="1"/>
        <v>н</v>
      </c>
      <c r="O5" t="str">
        <f t="shared" si="1"/>
        <v>д</v>
      </c>
      <c r="P5" t="str">
        <f t="shared" si="1"/>
        <v>р</v>
      </c>
      <c r="Q5" t="str">
        <f t="shared" si="1"/>
        <v>_</v>
      </c>
      <c r="R5" t="str">
        <f t="shared" si="1"/>
        <v>С</v>
      </c>
      <c r="S5" t="str">
        <f t="shared" si="1"/>
        <v>у</v>
      </c>
      <c r="T5" t="str">
        <f t="shared" si="1"/>
        <v>л</v>
      </c>
      <c r="U5" t="str">
        <f t="shared" si="1"/>
        <v>т</v>
      </c>
      <c r="V5" t="str">
        <f t="shared" si="1"/>
        <v>а</v>
      </c>
      <c r="W5" t="str">
        <f t="shared" si="1"/>
        <v>н</v>
      </c>
      <c r="X5" t="str">
        <f t="shared" si="1"/>
        <v>б</v>
      </c>
      <c r="Y5" t="str">
        <f t="shared" si="1"/>
        <v>е</v>
      </c>
      <c r="Z5" t="str">
        <f t="shared" si="1"/>
        <v>к</v>
      </c>
      <c r="AA5" t="str">
        <f t="shared" si="1"/>
        <v>о</v>
      </c>
      <c r="AB5" t="str">
        <f t="shared" si="1"/>
        <v>в</v>
      </c>
      <c r="AC5" t="str">
        <f t="shared" si="1"/>
        <v>и</v>
      </c>
      <c r="AD5" t="str">
        <f t="shared" si="1"/>
        <v>ч</v>
      </c>
      <c r="AE5" t="str">
        <f t="shared" si="1"/>
        <v>_</v>
      </c>
      <c r="AF5" t="str">
        <f t="shared" si="1"/>
        <v>_</v>
      </c>
      <c r="AG5" t="str">
        <f t="shared" si="1"/>
        <v>_</v>
      </c>
    </row>
    <row r="6" spans="1:54" x14ac:dyDescent="0.25">
      <c r="A6" t="s">
        <v>24</v>
      </c>
      <c r="B6">
        <f>CODE(B5)</f>
        <v>206</v>
      </c>
      <c r="C6">
        <f t="shared" ref="C6:AG6" si="2">CODE(C5)</f>
        <v>240</v>
      </c>
      <c r="D6">
        <f t="shared" si="2"/>
        <v>235</v>
      </c>
      <c r="E6">
        <f t="shared" si="2"/>
        <v>238</v>
      </c>
      <c r="F6">
        <f t="shared" si="2"/>
        <v>226</v>
      </c>
      <c r="G6">
        <f t="shared" si="2"/>
        <v>95</v>
      </c>
      <c r="H6">
        <f t="shared" si="2"/>
        <v>192</v>
      </c>
      <c r="I6">
        <f t="shared" si="2"/>
        <v>235</v>
      </c>
      <c r="J6">
        <f t="shared" si="2"/>
        <v>229</v>
      </c>
      <c r="K6">
        <f t="shared" si="2"/>
        <v>234</v>
      </c>
      <c r="L6">
        <f t="shared" si="2"/>
        <v>241</v>
      </c>
      <c r="M6">
        <f t="shared" si="2"/>
        <v>224</v>
      </c>
      <c r="N6">
        <f t="shared" si="2"/>
        <v>237</v>
      </c>
      <c r="O6">
        <f t="shared" si="2"/>
        <v>228</v>
      </c>
      <c r="P6">
        <f t="shared" si="2"/>
        <v>240</v>
      </c>
      <c r="Q6">
        <f t="shared" si="2"/>
        <v>95</v>
      </c>
      <c r="R6">
        <f t="shared" si="2"/>
        <v>209</v>
      </c>
      <c r="S6">
        <f t="shared" si="2"/>
        <v>243</v>
      </c>
      <c r="T6">
        <f t="shared" si="2"/>
        <v>235</v>
      </c>
      <c r="U6">
        <f t="shared" si="2"/>
        <v>242</v>
      </c>
      <c r="V6">
        <f t="shared" si="2"/>
        <v>224</v>
      </c>
      <c r="W6">
        <f t="shared" si="2"/>
        <v>237</v>
      </c>
      <c r="X6">
        <f t="shared" si="2"/>
        <v>225</v>
      </c>
      <c r="Y6">
        <f t="shared" si="2"/>
        <v>229</v>
      </c>
      <c r="Z6">
        <f t="shared" si="2"/>
        <v>234</v>
      </c>
      <c r="AA6">
        <f t="shared" si="2"/>
        <v>238</v>
      </c>
      <c r="AB6">
        <f t="shared" si="2"/>
        <v>226</v>
      </c>
      <c r="AC6">
        <f t="shared" si="2"/>
        <v>232</v>
      </c>
      <c r="AD6">
        <f t="shared" si="2"/>
        <v>247</v>
      </c>
      <c r="AE6">
        <f t="shared" si="2"/>
        <v>95</v>
      </c>
      <c r="AF6">
        <f t="shared" si="2"/>
        <v>95</v>
      </c>
      <c r="AG6">
        <f t="shared" si="2"/>
        <v>95</v>
      </c>
    </row>
    <row r="7" spans="1:54" x14ac:dyDescent="0.25">
      <c r="A7" t="s">
        <v>25</v>
      </c>
      <c r="B7" t="str">
        <f>DEC2HEX(B6)</f>
        <v>CE</v>
      </c>
      <c r="C7" t="str">
        <f t="shared" ref="C7:AG7" si="3">DEC2HEX(C6)</f>
        <v>F0</v>
      </c>
      <c r="D7" t="str">
        <f t="shared" si="3"/>
        <v>EB</v>
      </c>
      <c r="E7" t="str">
        <f t="shared" si="3"/>
        <v>EE</v>
      </c>
      <c r="F7" t="str">
        <f t="shared" si="3"/>
        <v>E2</v>
      </c>
      <c r="G7" t="str">
        <f t="shared" si="3"/>
        <v>5F</v>
      </c>
      <c r="H7" t="str">
        <f t="shared" si="3"/>
        <v>C0</v>
      </c>
      <c r="I7" t="str">
        <f t="shared" si="3"/>
        <v>EB</v>
      </c>
      <c r="J7" t="str">
        <f t="shared" si="3"/>
        <v>E5</v>
      </c>
      <c r="K7" t="str">
        <f t="shared" si="3"/>
        <v>EA</v>
      </c>
      <c r="L7" t="str">
        <f t="shared" si="3"/>
        <v>F1</v>
      </c>
      <c r="M7" t="str">
        <f t="shared" si="3"/>
        <v>E0</v>
      </c>
      <c r="N7" t="str">
        <f t="shared" si="3"/>
        <v>ED</v>
      </c>
      <c r="O7" t="str">
        <f t="shared" si="3"/>
        <v>E4</v>
      </c>
      <c r="P7" t="str">
        <f t="shared" si="3"/>
        <v>F0</v>
      </c>
      <c r="Q7" t="str">
        <f t="shared" si="3"/>
        <v>5F</v>
      </c>
      <c r="R7" t="str">
        <f t="shared" si="3"/>
        <v>D1</v>
      </c>
      <c r="S7" t="str">
        <f t="shared" si="3"/>
        <v>F3</v>
      </c>
      <c r="T7" t="str">
        <f t="shared" si="3"/>
        <v>EB</v>
      </c>
      <c r="U7" t="str">
        <f t="shared" si="3"/>
        <v>F2</v>
      </c>
      <c r="V7" t="str">
        <f t="shared" si="3"/>
        <v>E0</v>
      </c>
      <c r="W7" t="str">
        <f t="shared" si="3"/>
        <v>ED</v>
      </c>
      <c r="X7" t="str">
        <f t="shared" si="3"/>
        <v>E1</v>
      </c>
      <c r="Y7" t="str">
        <f t="shared" si="3"/>
        <v>E5</v>
      </c>
      <c r="Z7" t="str">
        <f t="shared" si="3"/>
        <v>EA</v>
      </c>
      <c r="AA7" t="str">
        <f t="shared" si="3"/>
        <v>EE</v>
      </c>
      <c r="AB7" t="str">
        <f t="shared" si="3"/>
        <v>E2</v>
      </c>
      <c r="AC7" t="str">
        <f t="shared" si="3"/>
        <v>E8</v>
      </c>
      <c r="AD7" t="str">
        <f t="shared" si="3"/>
        <v>F7</v>
      </c>
      <c r="AE7" t="str">
        <f t="shared" si="3"/>
        <v>5F</v>
      </c>
      <c r="AF7" t="str">
        <f t="shared" si="3"/>
        <v>5F</v>
      </c>
      <c r="AG7" t="str">
        <f t="shared" si="3"/>
        <v>5F</v>
      </c>
    </row>
    <row r="8" spans="1:54" x14ac:dyDescent="0.25">
      <c r="A8" t="s">
        <v>26</v>
      </c>
      <c r="B8" t="str">
        <f>B7&amp;C7&amp;D7&amp;E7</f>
        <v>CEF0EBEE</v>
      </c>
      <c r="C8">
        <f>HEX2DEC(B8)</f>
        <v>3471895534</v>
      </c>
      <c r="F8" t="str">
        <f>F7&amp;G7&amp;H7&amp;I7</f>
        <v>E25FC0EB</v>
      </c>
      <c r="G8">
        <f>HEX2DEC(F8)</f>
        <v>3797926123</v>
      </c>
      <c r="J8" t="str">
        <f>J7&amp;K7&amp;L7&amp;M7</f>
        <v>E5EAF1E0</v>
      </c>
      <c r="K8">
        <f>HEX2DEC(J8)</f>
        <v>3857379808</v>
      </c>
      <c r="N8" t="str">
        <f>N7&amp;O7&amp;P7&amp;Q7</f>
        <v>EDE4F05F</v>
      </c>
      <c r="O8">
        <f>HEX2DEC(N8)</f>
        <v>3991203935</v>
      </c>
      <c r="R8" t="str">
        <f>R7&amp;S7&amp;T7&amp;U7</f>
        <v>D1F3EBF2</v>
      </c>
      <c r="S8">
        <f>HEX2DEC(R8)</f>
        <v>3522423794</v>
      </c>
      <c r="V8" t="str">
        <f>V7&amp;W7&amp;X7&amp;Y7</f>
        <v>E0EDE1E5</v>
      </c>
      <c r="W8">
        <f>HEX2DEC(V8)</f>
        <v>3773686245</v>
      </c>
      <c r="Z8" t="str">
        <f>Z7&amp;AA7&amp;AB7&amp;AC7</f>
        <v>EAEEE2E8</v>
      </c>
      <c r="AA8">
        <f>HEX2DEC(Z8)</f>
        <v>3941524200</v>
      </c>
      <c r="AD8" t="str">
        <f>AD7&amp;AE7&amp;AF7&amp;AG7</f>
        <v>F75F5F5F</v>
      </c>
      <c r="AE8">
        <f>HEX2DEC(AD8)</f>
        <v>4150222687</v>
      </c>
    </row>
    <row r="10" spans="1:54" x14ac:dyDescent="0.25">
      <c r="G10" s="2" t="s">
        <v>27</v>
      </c>
      <c r="H10" s="2">
        <v>1</v>
      </c>
      <c r="S10" s="2" t="s">
        <v>27</v>
      </c>
      <c r="T10" s="2">
        <v>1</v>
      </c>
      <c r="AE10" s="2" t="s">
        <v>27</v>
      </c>
      <c r="AF10" s="2">
        <v>1</v>
      </c>
      <c r="AQ10" s="2" t="s">
        <v>27</v>
      </c>
      <c r="AR10" s="2">
        <v>1</v>
      </c>
    </row>
    <row r="11" spans="1:54" x14ac:dyDescent="0.25">
      <c r="G11" s="1" t="str">
        <f>"L" &amp; H10 &amp; " = "</f>
        <v xml:space="preserve">L1 = </v>
      </c>
      <c r="H11">
        <f>C8</f>
        <v>3471895534</v>
      </c>
      <c r="I11" s="1" t="str">
        <f>"R" &amp; H10 &amp; " = "</f>
        <v xml:space="preserve">R1 = </v>
      </c>
      <c r="J11">
        <f>G8</f>
        <v>3797926123</v>
      </c>
      <c r="S11" s="1" t="str">
        <f>"L" &amp; T10 &amp; " = "</f>
        <v xml:space="preserve">L1 = </v>
      </c>
      <c r="T11">
        <f>K8</f>
        <v>3857379808</v>
      </c>
      <c r="U11" s="1" t="str">
        <f>"R" &amp; T10 &amp; " = "</f>
        <v xml:space="preserve">R1 = </v>
      </c>
      <c r="V11">
        <f>O8</f>
        <v>3991203935</v>
      </c>
      <c r="AE11" s="1" t="str">
        <f>"L" &amp; AF10 &amp; " = "</f>
        <v xml:space="preserve">L1 = </v>
      </c>
      <c r="AF11">
        <f>S8</f>
        <v>3522423794</v>
      </c>
      <c r="AG11" s="1" t="str">
        <f>"R" &amp; AF10 &amp; " = "</f>
        <v xml:space="preserve">R1 = </v>
      </c>
      <c r="AH11">
        <f>W8</f>
        <v>3773686245</v>
      </c>
      <c r="AQ11" s="1" t="str">
        <f>"L" &amp; AR10 &amp; " = "</f>
        <v xml:space="preserve">L1 = </v>
      </c>
      <c r="AR11">
        <f>AA8</f>
        <v>3941524200</v>
      </c>
      <c r="AS11" s="1" t="str">
        <f>"R" &amp; AR10 &amp; " = "</f>
        <v xml:space="preserve">R1 = </v>
      </c>
      <c r="AT11">
        <f>AE8</f>
        <v>4150222687</v>
      </c>
    </row>
    <row r="12" spans="1:54" x14ac:dyDescent="0.25">
      <c r="J12">
        <f>Ключ!C14</f>
        <v>869189825</v>
      </c>
      <c r="K12" t="s">
        <v>28</v>
      </c>
      <c r="L12" s="3" t="str">
        <f xml:space="preserve"> "= K" &amp; H10</f>
        <v>= K1</v>
      </c>
      <c r="V12">
        <f>Ключ!O14</f>
        <v>808595551</v>
      </c>
      <c r="W12" t="s">
        <v>28</v>
      </c>
      <c r="X12" s="3" t="str">
        <f xml:space="preserve"> "= K" &amp; T10</f>
        <v>= K1</v>
      </c>
      <c r="AH12">
        <f>Ключ!AA14</f>
        <v>926169650</v>
      </c>
      <c r="AI12" t="s">
        <v>28</v>
      </c>
      <c r="AJ12" s="3" t="str">
        <f xml:space="preserve"> "= K" &amp; AF10</f>
        <v>= K1</v>
      </c>
      <c r="AT12">
        <f>Ключ!AM14</f>
        <v>0</v>
      </c>
      <c r="AU12" t="s">
        <v>28</v>
      </c>
      <c r="AV12" s="3" t="str">
        <f xml:space="preserve"> "= K" &amp; AR10</f>
        <v>= K1</v>
      </c>
    </row>
    <row r="13" spans="1:54" x14ac:dyDescent="0.25">
      <c r="J13">
        <f>_xlfn.BITXOR(J11,J12)</f>
        <v>3515942954</v>
      </c>
      <c r="K13" t="s">
        <v>29</v>
      </c>
      <c r="V13">
        <f>_xlfn.BITXOR(V11,V12)</f>
        <v>3721838592</v>
      </c>
      <c r="W13" t="s">
        <v>29</v>
      </c>
      <c r="AH13">
        <f>_xlfn.BITXOR(AH11,AH12)</f>
        <v>3621379031</v>
      </c>
      <c r="AI13" t="s">
        <v>29</v>
      </c>
      <c r="AT13">
        <f>_xlfn.BITXOR(AT11,AT12)</f>
        <v>4150222687</v>
      </c>
      <c r="AU13" t="s">
        <v>29</v>
      </c>
    </row>
    <row r="14" spans="1:54" x14ac:dyDescent="0.25">
      <c r="J14" t="str">
        <f>DEC2HEX(J13, 8)</f>
        <v>D191082A</v>
      </c>
      <c r="K14" t="s">
        <v>30</v>
      </c>
      <c r="V14" t="str">
        <f>DEC2HEX(V13, 8)</f>
        <v>DDD6C000</v>
      </c>
      <c r="W14" t="s">
        <v>30</v>
      </c>
      <c r="AH14" t="str">
        <f>DEC2HEX(AH13, 8)</f>
        <v>D7D9DBD7</v>
      </c>
      <c r="AI14" t="s">
        <v>30</v>
      </c>
      <c r="AT14" t="str">
        <f>DEC2HEX(AT13, 8)</f>
        <v>F75F5F5F</v>
      </c>
      <c r="AU14" t="s">
        <v>30</v>
      </c>
    </row>
    <row r="15" spans="1:54" x14ac:dyDescent="0.25">
      <c r="J15">
        <v>1</v>
      </c>
      <c r="K15">
        <f>J15+1</f>
        <v>2</v>
      </c>
      <c r="L15">
        <f t="shared" ref="L15:P15" si="4">K15+1</f>
        <v>3</v>
      </c>
      <c r="M15">
        <f t="shared" si="4"/>
        <v>4</v>
      </c>
      <c r="N15">
        <f t="shared" si="4"/>
        <v>5</v>
      </c>
      <c r="O15">
        <f t="shared" si="4"/>
        <v>6</v>
      </c>
      <c r="P15">
        <f t="shared" si="4"/>
        <v>7</v>
      </c>
      <c r="Q15">
        <f>P15+1</f>
        <v>8</v>
      </c>
      <c r="V15">
        <v>1</v>
      </c>
      <c r="W15">
        <f>V15+1</f>
        <v>2</v>
      </c>
      <c r="X15">
        <f t="shared" ref="X15" si="5">W15+1</f>
        <v>3</v>
      </c>
      <c r="Y15">
        <f t="shared" ref="Y15" si="6">X15+1</f>
        <v>4</v>
      </c>
      <c r="Z15">
        <f t="shared" ref="Z15" si="7">Y15+1</f>
        <v>5</v>
      </c>
      <c r="AA15">
        <f t="shared" ref="AA15" si="8">Z15+1</f>
        <v>6</v>
      </c>
      <c r="AB15">
        <f t="shared" ref="AB15" si="9">AA15+1</f>
        <v>7</v>
      </c>
      <c r="AC15">
        <f>AB15+1</f>
        <v>8</v>
      </c>
      <c r="AH15">
        <v>1</v>
      </c>
      <c r="AI15">
        <f>AH15+1</f>
        <v>2</v>
      </c>
      <c r="AJ15">
        <f t="shared" ref="AJ15" si="10">AI15+1</f>
        <v>3</v>
      </c>
      <c r="AK15">
        <f t="shared" ref="AK15" si="11">AJ15+1</f>
        <v>4</v>
      </c>
      <c r="AL15">
        <f t="shared" ref="AL15" si="12">AK15+1</f>
        <v>5</v>
      </c>
      <c r="AM15">
        <f t="shared" ref="AM15" si="13">AL15+1</f>
        <v>6</v>
      </c>
      <c r="AN15">
        <f t="shared" ref="AN15" si="14">AM15+1</f>
        <v>7</v>
      </c>
      <c r="AO15">
        <f>AN15+1</f>
        <v>8</v>
      </c>
      <c r="AT15">
        <v>1</v>
      </c>
      <c r="AU15">
        <f>AT15+1</f>
        <v>2</v>
      </c>
      <c r="AV15">
        <f t="shared" ref="AV15" si="15">AU15+1</f>
        <v>3</v>
      </c>
      <c r="AW15">
        <f t="shared" ref="AW15" si="16">AV15+1</f>
        <v>4</v>
      </c>
      <c r="AX15">
        <f t="shared" ref="AX15" si="17">AW15+1</f>
        <v>5</v>
      </c>
      <c r="AY15">
        <f t="shared" ref="AY15" si="18">AX15+1</f>
        <v>6</v>
      </c>
      <c r="AZ15">
        <f t="shared" ref="AZ15" si="19">AY15+1</f>
        <v>7</v>
      </c>
      <c r="BA15">
        <f>AZ15+1</f>
        <v>8</v>
      </c>
    </row>
    <row r="16" spans="1:54" x14ac:dyDescent="0.25">
      <c r="J16" t="str">
        <f>MID($J14, J15, 1)</f>
        <v>D</v>
      </c>
      <c r="K16" t="str">
        <f t="shared" ref="K16:Q16" si="20">MID($J14, K15, 1)</f>
        <v>1</v>
      </c>
      <c r="L16" t="str">
        <f t="shared" si="20"/>
        <v>9</v>
      </c>
      <c r="M16" t="str">
        <f t="shared" si="20"/>
        <v>1</v>
      </c>
      <c r="N16" t="str">
        <f t="shared" si="20"/>
        <v>0</v>
      </c>
      <c r="O16" t="str">
        <f t="shared" si="20"/>
        <v>8</v>
      </c>
      <c r="P16" t="str">
        <f t="shared" si="20"/>
        <v>2</v>
      </c>
      <c r="Q16" t="str">
        <f t="shared" si="20"/>
        <v>A</v>
      </c>
      <c r="R16" t="s">
        <v>32</v>
      </c>
      <c r="V16" t="str">
        <f>MID(V14, V15, 1)</f>
        <v>D</v>
      </c>
      <c r="W16" t="str">
        <f>MID(V14, W15, 1)</f>
        <v>D</v>
      </c>
      <c r="X16" t="str">
        <f>MID(V14, X15, 1)</f>
        <v>D</v>
      </c>
      <c r="Y16" t="str">
        <f>MID(V14, Y15, 1)</f>
        <v>6</v>
      </c>
      <c r="Z16" t="str">
        <f>MID(V14, Z15, 1)</f>
        <v>C</v>
      </c>
      <c r="AA16" t="str">
        <f>MID(V14, AA15, 1)</f>
        <v>0</v>
      </c>
      <c r="AB16" t="str">
        <f>MID(V14, AB15, 1)</f>
        <v>0</v>
      </c>
      <c r="AC16" t="str">
        <f>MID(V14, AC15, 1)</f>
        <v>0</v>
      </c>
      <c r="AD16" t="s">
        <v>32</v>
      </c>
      <c r="AH16" t="str">
        <f>MID(AH14, AH15, 1)</f>
        <v>D</v>
      </c>
      <c r="AI16" t="str">
        <f>MID(AH14, AI15, 1)</f>
        <v>7</v>
      </c>
      <c r="AJ16" t="str">
        <f>MID(AH14, AJ15, 1)</f>
        <v>D</v>
      </c>
      <c r="AK16" t="str">
        <f>MID(AH14, AK15, 1)</f>
        <v>9</v>
      </c>
      <c r="AL16" t="str">
        <f>MID(AH14, AL15, 1)</f>
        <v>D</v>
      </c>
      <c r="AM16" t="str">
        <f>MID(AH14, AM15, 1)</f>
        <v>B</v>
      </c>
      <c r="AN16" t="str">
        <f>MID(AH14, AN15, 1)</f>
        <v>D</v>
      </c>
      <c r="AO16" t="str">
        <f>MID(AH14, AO15, 1)</f>
        <v>7</v>
      </c>
      <c r="AP16" t="s">
        <v>32</v>
      </c>
      <c r="AT16" t="str">
        <f>MID(AT14, AT15, 1)</f>
        <v>F</v>
      </c>
      <c r="AU16" t="str">
        <f>MID(AT14, AU15, 1)</f>
        <v>7</v>
      </c>
      <c r="AV16" t="str">
        <f>MID(AT14, AV15, 1)</f>
        <v>5</v>
      </c>
      <c r="AW16" t="str">
        <f>MID(AT14, AW15, 1)</f>
        <v>F</v>
      </c>
      <c r="AX16" t="str">
        <f>MID(AT14, AX15, 1)</f>
        <v>5</v>
      </c>
      <c r="AY16" t="str">
        <f>MID(AT14, AY15, 1)</f>
        <v>F</v>
      </c>
      <c r="AZ16" t="str">
        <f>MID(AT14, AZ15, 1)</f>
        <v>5</v>
      </c>
      <c r="BA16" t="str">
        <f>MID(AT14, BA15, 1)</f>
        <v>F</v>
      </c>
      <c r="BB16" t="s">
        <v>32</v>
      </c>
    </row>
    <row r="17" spans="7:54" x14ac:dyDescent="0.25">
      <c r="J17">
        <f>HEX2DEC(J16)</f>
        <v>13</v>
      </c>
      <c r="K17">
        <f t="shared" ref="K17:Q17" si="21">HEX2DEC(K16)</f>
        <v>1</v>
      </c>
      <c r="L17">
        <f t="shared" si="21"/>
        <v>9</v>
      </c>
      <c r="M17">
        <f t="shared" si="21"/>
        <v>1</v>
      </c>
      <c r="N17">
        <f t="shared" si="21"/>
        <v>0</v>
      </c>
      <c r="O17">
        <f t="shared" si="21"/>
        <v>8</v>
      </c>
      <c r="P17">
        <f t="shared" si="21"/>
        <v>2</v>
      </c>
      <c r="Q17">
        <f t="shared" si="21"/>
        <v>10</v>
      </c>
      <c r="R17" t="s">
        <v>33</v>
      </c>
      <c r="V17">
        <f>HEX2DEC(V16)</f>
        <v>13</v>
      </c>
      <c r="W17">
        <f t="shared" ref="W17:AC17" si="22">HEX2DEC(W16)</f>
        <v>13</v>
      </c>
      <c r="X17">
        <f t="shared" si="22"/>
        <v>13</v>
      </c>
      <c r="Y17">
        <f t="shared" si="22"/>
        <v>6</v>
      </c>
      <c r="Z17">
        <f t="shared" si="22"/>
        <v>12</v>
      </c>
      <c r="AA17">
        <f t="shared" si="22"/>
        <v>0</v>
      </c>
      <c r="AB17">
        <f t="shared" si="22"/>
        <v>0</v>
      </c>
      <c r="AC17">
        <f t="shared" si="22"/>
        <v>0</v>
      </c>
      <c r="AD17" t="s">
        <v>33</v>
      </c>
      <c r="AH17">
        <f>HEX2DEC(AH16)</f>
        <v>13</v>
      </c>
      <c r="AI17">
        <f t="shared" ref="AI17:AO17" si="23">HEX2DEC(AI16)</f>
        <v>7</v>
      </c>
      <c r="AJ17">
        <f t="shared" si="23"/>
        <v>13</v>
      </c>
      <c r="AK17">
        <f t="shared" si="23"/>
        <v>9</v>
      </c>
      <c r="AL17">
        <f t="shared" si="23"/>
        <v>13</v>
      </c>
      <c r="AM17">
        <f t="shared" si="23"/>
        <v>11</v>
      </c>
      <c r="AN17">
        <f t="shared" si="23"/>
        <v>13</v>
      </c>
      <c r="AO17">
        <f t="shared" si="23"/>
        <v>7</v>
      </c>
      <c r="AP17" t="s">
        <v>33</v>
      </c>
      <c r="AT17">
        <f>HEX2DEC(AT16)</f>
        <v>15</v>
      </c>
      <c r="AU17">
        <f t="shared" ref="AU17:BA17" si="24">HEX2DEC(AU16)</f>
        <v>7</v>
      </c>
      <c r="AV17">
        <f t="shared" si="24"/>
        <v>5</v>
      </c>
      <c r="AW17">
        <f t="shared" si="24"/>
        <v>15</v>
      </c>
      <c r="AX17">
        <f t="shared" si="24"/>
        <v>5</v>
      </c>
      <c r="AY17">
        <f t="shared" si="24"/>
        <v>15</v>
      </c>
      <c r="AZ17">
        <f t="shared" si="24"/>
        <v>5</v>
      </c>
      <c r="BA17">
        <f t="shared" si="24"/>
        <v>15</v>
      </c>
      <c r="BB17" t="s">
        <v>33</v>
      </c>
    </row>
    <row r="18" spans="7:54" x14ac:dyDescent="0.25">
      <c r="J18" t="str">
        <f>"S"&amp;J15&amp;"("&amp;J17&amp;"):"</f>
        <v>S1(13):</v>
      </c>
      <c r="K18" t="str">
        <f t="shared" ref="K18:Q18" si="25">"S"&amp;K15&amp;"("&amp;K17&amp;"):"</f>
        <v>S2(1):</v>
      </c>
      <c r="L18" t="str">
        <f t="shared" si="25"/>
        <v>S3(9):</v>
      </c>
      <c r="M18" t="str">
        <f t="shared" si="25"/>
        <v>S4(1):</v>
      </c>
      <c r="N18" t="str">
        <f t="shared" si="25"/>
        <v>S5(0):</v>
      </c>
      <c r="O18" t="str">
        <f t="shared" si="25"/>
        <v>S6(8):</v>
      </c>
      <c r="P18" t="str">
        <f t="shared" si="25"/>
        <v>S7(2):</v>
      </c>
      <c r="Q18" t="str">
        <f t="shared" si="25"/>
        <v>S8(10):</v>
      </c>
      <c r="R18" t="s">
        <v>34</v>
      </c>
      <c r="V18" t="str">
        <f>"S"&amp;V15&amp;"("&amp;V17&amp;"):"</f>
        <v>S1(13):</v>
      </c>
      <c r="W18" t="str">
        <f t="shared" ref="W18:AC18" si="26">"S"&amp;W15&amp;"("&amp;W17&amp;"):"</f>
        <v>S2(13):</v>
      </c>
      <c r="X18" t="str">
        <f t="shared" si="26"/>
        <v>S3(13):</v>
      </c>
      <c r="Y18" t="str">
        <f t="shared" si="26"/>
        <v>S4(6):</v>
      </c>
      <c r="Z18" t="str">
        <f t="shared" si="26"/>
        <v>S5(12):</v>
      </c>
      <c r="AA18" t="str">
        <f t="shared" si="26"/>
        <v>S6(0):</v>
      </c>
      <c r="AB18" t="str">
        <f t="shared" si="26"/>
        <v>S7(0):</v>
      </c>
      <c r="AC18" t="str">
        <f t="shared" si="26"/>
        <v>S8(0):</v>
      </c>
      <c r="AD18" t="s">
        <v>34</v>
      </c>
      <c r="AH18" t="str">
        <f>"S"&amp;AH15&amp;"("&amp;AH17&amp;"):"</f>
        <v>S1(13):</v>
      </c>
      <c r="AI18" t="str">
        <f t="shared" ref="AI18:AO18" si="27">"S"&amp;AI15&amp;"("&amp;AI17&amp;"):"</f>
        <v>S2(7):</v>
      </c>
      <c r="AJ18" t="str">
        <f t="shared" si="27"/>
        <v>S3(13):</v>
      </c>
      <c r="AK18" t="str">
        <f t="shared" si="27"/>
        <v>S4(9):</v>
      </c>
      <c r="AL18" t="str">
        <f t="shared" si="27"/>
        <v>S5(13):</v>
      </c>
      <c r="AM18" t="str">
        <f t="shared" si="27"/>
        <v>S6(11):</v>
      </c>
      <c r="AN18" t="str">
        <f t="shared" si="27"/>
        <v>S7(13):</v>
      </c>
      <c r="AO18" t="str">
        <f t="shared" si="27"/>
        <v>S8(7):</v>
      </c>
      <c r="AP18" t="s">
        <v>34</v>
      </c>
      <c r="AT18" t="str">
        <f>"S"&amp;AT15&amp;"("&amp;AT17&amp;"):"</f>
        <v>S1(15):</v>
      </c>
      <c r="AU18" t="str">
        <f t="shared" ref="AU18:BA18" si="28">"S"&amp;AU15&amp;"("&amp;AU17&amp;"):"</f>
        <v>S2(7):</v>
      </c>
      <c r="AV18" t="str">
        <f t="shared" si="28"/>
        <v>S3(5):</v>
      </c>
      <c r="AW18" t="str">
        <f t="shared" si="28"/>
        <v>S4(15):</v>
      </c>
      <c r="AX18" t="str">
        <f t="shared" si="28"/>
        <v>S5(5):</v>
      </c>
      <c r="AY18" t="str">
        <f t="shared" si="28"/>
        <v>S6(15):</v>
      </c>
      <c r="AZ18" t="str">
        <f t="shared" si="28"/>
        <v>S7(5):</v>
      </c>
      <c r="BA18" t="str">
        <f t="shared" si="28"/>
        <v>S8(15):</v>
      </c>
      <c r="BB18" t="s">
        <v>34</v>
      </c>
    </row>
    <row r="19" spans="7:54" x14ac:dyDescent="0.25">
      <c r="J19">
        <f>INDEX(Ключ!$B$17:$Q$17,J17+1)</f>
        <v>15</v>
      </c>
      <c r="K19">
        <f>INDEX(Ключ!$B$17:$Q$17,K17+1)</f>
        <v>10</v>
      </c>
      <c r="L19">
        <f>INDEX(Ключ!$B$17:$Q$17,L17+1)</f>
        <v>11</v>
      </c>
      <c r="M19">
        <f>INDEX(Ключ!$B$17:$Q$17,M17+1)</f>
        <v>10</v>
      </c>
      <c r="N19">
        <f>INDEX(Ключ!$B$17:$Q$17,N17+1)</f>
        <v>4</v>
      </c>
      <c r="O19">
        <f>INDEX(Ключ!$B$17:$Q$17,O17+1)</f>
        <v>6</v>
      </c>
      <c r="P19">
        <f>INDEX(Ключ!$B$17:$Q$17,P17+1)</f>
        <v>9</v>
      </c>
      <c r="Q19">
        <f>INDEX(Ключ!$B$17:$Q$17,Q17+1)</f>
        <v>1</v>
      </c>
      <c r="V19">
        <f>INDEX(Ключ!$B$17:$Q$17,V17+1)</f>
        <v>15</v>
      </c>
      <c r="W19">
        <f>INDEX(Ключ!$B$17:$Q$17,W17+1)</f>
        <v>15</v>
      </c>
      <c r="X19">
        <f>INDEX(Ключ!$B$17:$Q$17,X17+1)</f>
        <v>15</v>
      </c>
      <c r="Y19">
        <f>INDEX(Ключ!$B$17:$Q$17,Y17+1)</f>
        <v>0</v>
      </c>
      <c r="Z19">
        <f>INDEX(Ключ!$B$17:$Q$17,Z17+1)</f>
        <v>7</v>
      </c>
      <c r="AA19">
        <f>INDEX(Ключ!$B$17:$Q$17,AA17+1)</f>
        <v>4</v>
      </c>
      <c r="AB19">
        <f>INDEX(Ключ!$B$17:$Q$17,AB17+1)</f>
        <v>4</v>
      </c>
      <c r="AC19">
        <f>INDEX(Ключ!$B$17:$Q$17,AC17+1)</f>
        <v>4</v>
      </c>
      <c r="AH19">
        <f>INDEX(Ключ!$B$17:$Q$17,AH17+1)</f>
        <v>15</v>
      </c>
      <c r="AI19">
        <f>INDEX(Ключ!$B$17:$Q$17,AI17+1)</f>
        <v>14</v>
      </c>
      <c r="AJ19">
        <f>INDEX(Ключ!$B$17:$Q$17,AJ17+1)</f>
        <v>15</v>
      </c>
      <c r="AK19">
        <f>INDEX(Ключ!$B$17:$Q$17,AK17+1)</f>
        <v>11</v>
      </c>
      <c r="AL19">
        <f>INDEX(Ключ!$B$17:$Q$17,AL17+1)</f>
        <v>15</v>
      </c>
      <c r="AM19">
        <f>INDEX(Ключ!$B$17:$Q$17,AM17+1)</f>
        <v>12</v>
      </c>
      <c r="AN19">
        <f>INDEX(Ключ!$B$17:$Q$17,AN17+1)</f>
        <v>15</v>
      </c>
      <c r="AO19">
        <f>INDEX(Ключ!$B$17:$Q$17,AO17+1)</f>
        <v>14</v>
      </c>
      <c r="AT19">
        <f>INDEX(Ключ!$B$17:$Q$17,AT17+1)</f>
        <v>3</v>
      </c>
      <c r="AU19">
        <f>INDEX(Ключ!$B$17:$Q$17,AU17+1)</f>
        <v>14</v>
      </c>
      <c r="AV19">
        <f>INDEX(Ключ!$B$17:$Q$17,AV17+1)</f>
        <v>8</v>
      </c>
      <c r="AW19">
        <f>INDEX(Ключ!$B$17:$Q$17,AW17+1)</f>
        <v>3</v>
      </c>
      <c r="AX19">
        <f>INDEX(Ключ!$B$17:$Q$17,AX17+1)</f>
        <v>8</v>
      </c>
      <c r="AY19">
        <f>INDEX(Ключ!$B$17:$Q$17,AY17+1)</f>
        <v>3</v>
      </c>
      <c r="AZ19">
        <f>INDEX(Ключ!$B$17:$Q$17,AZ17+1)</f>
        <v>8</v>
      </c>
      <c r="BA19">
        <f>INDEX(Ключ!$B$17:$Q$17,BA17+1)</f>
        <v>3</v>
      </c>
    </row>
    <row r="20" spans="7:54" x14ac:dyDescent="0.25">
      <c r="J20">
        <f>K19</f>
        <v>10</v>
      </c>
      <c r="K20">
        <f t="shared" ref="K20:P22" si="29">L19</f>
        <v>11</v>
      </c>
      <c r="L20">
        <f t="shared" si="29"/>
        <v>10</v>
      </c>
      <c r="M20">
        <f t="shared" si="29"/>
        <v>4</v>
      </c>
      <c r="N20">
        <f t="shared" si="29"/>
        <v>6</v>
      </c>
      <c r="O20">
        <f t="shared" si="29"/>
        <v>9</v>
      </c>
      <c r="P20">
        <f t="shared" si="29"/>
        <v>1</v>
      </c>
      <c r="Q20">
        <f>J19</f>
        <v>15</v>
      </c>
      <c r="R20" t="s">
        <v>35</v>
      </c>
      <c r="V20">
        <f>W19</f>
        <v>15</v>
      </c>
      <c r="W20">
        <f t="shared" ref="W20:W22" si="30">X19</f>
        <v>15</v>
      </c>
      <c r="X20">
        <f t="shared" ref="X20:X22" si="31">Y19</f>
        <v>0</v>
      </c>
      <c r="Y20">
        <f t="shared" ref="Y20:Y22" si="32">Z19</f>
        <v>7</v>
      </c>
      <c r="Z20">
        <f t="shared" ref="Z20:Z22" si="33">AA19</f>
        <v>4</v>
      </c>
      <c r="AA20">
        <f t="shared" ref="AA20:AA22" si="34">AB19</f>
        <v>4</v>
      </c>
      <c r="AB20">
        <f t="shared" ref="AB20:AB22" si="35">AC19</f>
        <v>4</v>
      </c>
      <c r="AC20">
        <f>V19</f>
        <v>15</v>
      </c>
      <c r="AD20" t="s">
        <v>35</v>
      </c>
      <c r="AH20">
        <f>AI19</f>
        <v>14</v>
      </c>
      <c r="AI20">
        <f t="shared" ref="AI20:AI22" si="36">AJ19</f>
        <v>15</v>
      </c>
      <c r="AJ20">
        <f t="shared" ref="AJ20:AJ22" si="37">AK19</f>
        <v>11</v>
      </c>
      <c r="AK20">
        <f t="shared" ref="AK20:AK22" si="38">AL19</f>
        <v>15</v>
      </c>
      <c r="AL20">
        <f t="shared" ref="AL20:AL22" si="39">AM19</f>
        <v>12</v>
      </c>
      <c r="AM20">
        <f t="shared" ref="AM20:AM22" si="40">AN19</f>
        <v>15</v>
      </c>
      <c r="AN20">
        <f t="shared" ref="AN20:AN22" si="41">AO19</f>
        <v>14</v>
      </c>
      <c r="AO20">
        <f>AH19</f>
        <v>15</v>
      </c>
      <c r="AP20" t="s">
        <v>35</v>
      </c>
      <c r="AT20">
        <f>AU19</f>
        <v>14</v>
      </c>
      <c r="AU20">
        <f t="shared" ref="AU20:AU22" si="42">AV19</f>
        <v>8</v>
      </c>
      <c r="AV20">
        <f t="shared" ref="AV20:AV22" si="43">AW19</f>
        <v>3</v>
      </c>
      <c r="AW20">
        <f t="shared" ref="AW20:AW22" si="44">AX19</f>
        <v>8</v>
      </c>
      <c r="AX20">
        <f t="shared" ref="AX20:AX22" si="45">AY19</f>
        <v>3</v>
      </c>
      <c r="AY20">
        <f t="shared" ref="AY20:AY22" si="46">AZ19</f>
        <v>8</v>
      </c>
      <c r="AZ20">
        <f t="shared" ref="AZ20:AZ22" si="47">BA19</f>
        <v>3</v>
      </c>
      <c r="BA20">
        <f>AT19</f>
        <v>3</v>
      </c>
      <c r="BB20" t="s">
        <v>35</v>
      </c>
    </row>
    <row r="21" spans="7:54" x14ac:dyDescent="0.25">
      <c r="J21">
        <f>K20</f>
        <v>11</v>
      </c>
      <c r="K21">
        <f t="shared" si="29"/>
        <v>10</v>
      </c>
      <c r="L21">
        <f t="shared" si="29"/>
        <v>4</v>
      </c>
      <c r="M21">
        <f t="shared" si="29"/>
        <v>6</v>
      </c>
      <c r="N21">
        <f t="shared" si="29"/>
        <v>9</v>
      </c>
      <c r="O21">
        <f t="shared" si="29"/>
        <v>1</v>
      </c>
      <c r="P21">
        <f t="shared" si="29"/>
        <v>15</v>
      </c>
      <c r="Q21">
        <f>J20</f>
        <v>10</v>
      </c>
      <c r="R21" t="s">
        <v>36</v>
      </c>
      <c r="V21">
        <f>W20</f>
        <v>15</v>
      </c>
      <c r="W21">
        <f t="shared" si="30"/>
        <v>0</v>
      </c>
      <c r="X21">
        <f t="shared" si="31"/>
        <v>7</v>
      </c>
      <c r="Y21">
        <f t="shared" si="32"/>
        <v>4</v>
      </c>
      <c r="Z21">
        <f t="shared" si="33"/>
        <v>4</v>
      </c>
      <c r="AA21">
        <f t="shared" si="34"/>
        <v>4</v>
      </c>
      <c r="AB21">
        <f t="shared" si="35"/>
        <v>15</v>
      </c>
      <c r="AC21">
        <f>V20</f>
        <v>15</v>
      </c>
      <c r="AD21" t="s">
        <v>36</v>
      </c>
      <c r="AH21">
        <f>AI20</f>
        <v>15</v>
      </c>
      <c r="AI21">
        <f t="shared" si="36"/>
        <v>11</v>
      </c>
      <c r="AJ21">
        <f t="shared" si="37"/>
        <v>15</v>
      </c>
      <c r="AK21">
        <f t="shared" si="38"/>
        <v>12</v>
      </c>
      <c r="AL21">
        <f t="shared" si="39"/>
        <v>15</v>
      </c>
      <c r="AM21">
        <f t="shared" si="40"/>
        <v>14</v>
      </c>
      <c r="AN21">
        <f t="shared" si="41"/>
        <v>15</v>
      </c>
      <c r="AO21">
        <f>AH20</f>
        <v>14</v>
      </c>
      <c r="AP21" t="s">
        <v>36</v>
      </c>
      <c r="AT21">
        <f>AU20</f>
        <v>8</v>
      </c>
      <c r="AU21">
        <f t="shared" si="42"/>
        <v>3</v>
      </c>
      <c r="AV21">
        <f t="shared" si="43"/>
        <v>8</v>
      </c>
      <c r="AW21">
        <f t="shared" si="44"/>
        <v>3</v>
      </c>
      <c r="AX21">
        <f t="shared" si="45"/>
        <v>8</v>
      </c>
      <c r="AY21">
        <f t="shared" si="46"/>
        <v>3</v>
      </c>
      <c r="AZ21">
        <f t="shared" si="47"/>
        <v>3</v>
      </c>
      <c r="BA21">
        <f>AT20</f>
        <v>14</v>
      </c>
      <c r="BB21" t="s">
        <v>36</v>
      </c>
    </row>
    <row r="22" spans="7:54" x14ac:dyDescent="0.25">
      <c r="J22">
        <f>K21</f>
        <v>10</v>
      </c>
      <c r="K22">
        <f t="shared" si="29"/>
        <v>4</v>
      </c>
      <c r="L22">
        <f t="shared" si="29"/>
        <v>6</v>
      </c>
      <c r="M22">
        <f t="shared" si="29"/>
        <v>9</v>
      </c>
      <c r="N22">
        <f t="shared" si="29"/>
        <v>1</v>
      </c>
      <c r="O22">
        <f t="shared" si="29"/>
        <v>15</v>
      </c>
      <c r="P22">
        <f t="shared" si="29"/>
        <v>10</v>
      </c>
      <c r="Q22">
        <f>J21</f>
        <v>11</v>
      </c>
      <c r="R22" t="s">
        <v>37</v>
      </c>
      <c r="V22">
        <f>W21</f>
        <v>0</v>
      </c>
      <c r="W22">
        <f t="shared" si="30"/>
        <v>7</v>
      </c>
      <c r="X22">
        <f t="shared" si="31"/>
        <v>4</v>
      </c>
      <c r="Y22">
        <f t="shared" si="32"/>
        <v>4</v>
      </c>
      <c r="Z22">
        <f t="shared" si="33"/>
        <v>4</v>
      </c>
      <c r="AA22">
        <f t="shared" si="34"/>
        <v>15</v>
      </c>
      <c r="AB22">
        <f t="shared" si="35"/>
        <v>15</v>
      </c>
      <c r="AC22">
        <f>V21</f>
        <v>15</v>
      </c>
      <c r="AD22" t="s">
        <v>37</v>
      </c>
      <c r="AH22">
        <f>AI21</f>
        <v>11</v>
      </c>
      <c r="AI22">
        <f t="shared" si="36"/>
        <v>15</v>
      </c>
      <c r="AJ22">
        <f t="shared" si="37"/>
        <v>12</v>
      </c>
      <c r="AK22">
        <f t="shared" si="38"/>
        <v>15</v>
      </c>
      <c r="AL22">
        <f t="shared" si="39"/>
        <v>14</v>
      </c>
      <c r="AM22">
        <f t="shared" si="40"/>
        <v>15</v>
      </c>
      <c r="AN22">
        <f t="shared" si="41"/>
        <v>14</v>
      </c>
      <c r="AO22">
        <f>AH21</f>
        <v>15</v>
      </c>
      <c r="AP22" t="s">
        <v>37</v>
      </c>
      <c r="AT22">
        <f>AU21</f>
        <v>3</v>
      </c>
      <c r="AU22">
        <f t="shared" si="42"/>
        <v>8</v>
      </c>
      <c r="AV22">
        <f t="shared" si="43"/>
        <v>3</v>
      </c>
      <c r="AW22">
        <f t="shared" si="44"/>
        <v>8</v>
      </c>
      <c r="AX22">
        <f t="shared" si="45"/>
        <v>3</v>
      </c>
      <c r="AY22">
        <f t="shared" si="46"/>
        <v>3</v>
      </c>
      <c r="AZ22">
        <f t="shared" si="47"/>
        <v>14</v>
      </c>
      <c r="BA22">
        <f>AT21</f>
        <v>8</v>
      </c>
      <c r="BB22" t="s">
        <v>37</v>
      </c>
    </row>
    <row r="23" spans="7:54" x14ac:dyDescent="0.25">
      <c r="J23" t="str">
        <f>DEC2HEX(J22)</f>
        <v>A</v>
      </c>
      <c r="K23" t="str">
        <f t="shared" ref="K23:Q23" si="48">DEC2HEX(K22)</f>
        <v>4</v>
      </c>
      <c r="L23" t="str">
        <f t="shared" si="48"/>
        <v>6</v>
      </c>
      <c r="M23" t="str">
        <f t="shared" si="48"/>
        <v>9</v>
      </c>
      <c r="N23" t="str">
        <f t="shared" si="48"/>
        <v>1</v>
      </c>
      <c r="O23" t="str">
        <f t="shared" si="48"/>
        <v>F</v>
      </c>
      <c r="P23" t="str">
        <f t="shared" si="48"/>
        <v>A</v>
      </c>
      <c r="Q23" t="str">
        <f t="shared" si="48"/>
        <v>B</v>
      </c>
      <c r="R23" t="s">
        <v>39</v>
      </c>
      <c r="V23" t="str">
        <f>DEC2HEX(V22)</f>
        <v>0</v>
      </c>
      <c r="W23" t="str">
        <f t="shared" ref="W23:AC23" si="49">DEC2HEX(W22)</f>
        <v>7</v>
      </c>
      <c r="X23" t="str">
        <f t="shared" si="49"/>
        <v>4</v>
      </c>
      <c r="Y23" t="str">
        <f t="shared" si="49"/>
        <v>4</v>
      </c>
      <c r="Z23" t="str">
        <f t="shared" si="49"/>
        <v>4</v>
      </c>
      <c r="AA23" t="str">
        <f t="shared" si="49"/>
        <v>F</v>
      </c>
      <c r="AB23" t="str">
        <f t="shared" si="49"/>
        <v>F</v>
      </c>
      <c r="AC23" t="str">
        <f t="shared" si="49"/>
        <v>F</v>
      </c>
      <c r="AD23" t="s">
        <v>39</v>
      </c>
      <c r="AH23" t="str">
        <f>DEC2HEX(AH22)</f>
        <v>B</v>
      </c>
      <c r="AI23" t="str">
        <f t="shared" ref="AI23:AO23" si="50">DEC2HEX(AI22)</f>
        <v>F</v>
      </c>
      <c r="AJ23" t="str">
        <f t="shared" si="50"/>
        <v>C</v>
      </c>
      <c r="AK23" t="str">
        <f t="shared" si="50"/>
        <v>F</v>
      </c>
      <c r="AL23" t="str">
        <f t="shared" si="50"/>
        <v>E</v>
      </c>
      <c r="AM23" t="str">
        <f t="shared" si="50"/>
        <v>F</v>
      </c>
      <c r="AN23" t="str">
        <f t="shared" si="50"/>
        <v>E</v>
      </c>
      <c r="AO23" t="str">
        <f t="shared" si="50"/>
        <v>F</v>
      </c>
      <c r="AP23" t="s">
        <v>39</v>
      </c>
      <c r="AT23" t="str">
        <f>DEC2HEX(AT22)</f>
        <v>3</v>
      </c>
      <c r="AU23" t="str">
        <f t="shared" ref="AU23:BA23" si="51">DEC2HEX(AU22)</f>
        <v>8</v>
      </c>
      <c r="AV23" t="str">
        <f t="shared" si="51"/>
        <v>3</v>
      </c>
      <c r="AW23" t="str">
        <f t="shared" si="51"/>
        <v>8</v>
      </c>
      <c r="AX23" t="str">
        <f t="shared" si="51"/>
        <v>3</v>
      </c>
      <c r="AY23" t="str">
        <f t="shared" si="51"/>
        <v>3</v>
      </c>
      <c r="AZ23" t="str">
        <f t="shared" si="51"/>
        <v>E</v>
      </c>
      <c r="BA23" t="str">
        <f t="shared" si="51"/>
        <v>8</v>
      </c>
      <c r="BB23" t="s">
        <v>39</v>
      </c>
    </row>
    <row r="24" spans="7:54" x14ac:dyDescent="0.25">
      <c r="J24" t="str">
        <f xml:space="preserve"> J23&amp;K23&amp;L23&amp;M23&amp;N23&amp;O23&amp;P23&amp;Q23</f>
        <v>A4691FAB</v>
      </c>
      <c r="R24" t="s">
        <v>38</v>
      </c>
      <c r="V24" t="str">
        <f xml:space="preserve"> V23&amp;W23&amp;X23&amp;Y23&amp;Z23&amp;AA23&amp;AB23&amp;AC23</f>
        <v>07444FFF</v>
      </c>
      <c r="AD24" t="s">
        <v>38</v>
      </c>
      <c r="AH24" t="str">
        <f xml:space="preserve"> AH23&amp;AI23&amp;AJ23&amp;AK23&amp;AL23&amp;AM23&amp;AN23&amp;AO23</f>
        <v>BFCFEFEF</v>
      </c>
      <c r="AP24" t="s">
        <v>38</v>
      </c>
      <c r="AT24" t="str">
        <f xml:space="preserve"> AT23&amp;AU23&amp;AV23&amp;AW23&amp;AX23&amp;AY23&amp;AZ23&amp;BA23</f>
        <v>383833E8</v>
      </c>
      <c r="BB24" t="s">
        <v>38</v>
      </c>
    </row>
    <row r="25" spans="7:54" x14ac:dyDescent="0.25">
      <c r="J25">
        <f>HEX2DEC(J24)</f>
        <v>2758352811</v>
      </c>
      <c r="K25" t="s">
        <v>40</v>
      </c>
      <c r="V25">
        <f>HEX2DEC(V24)</f>
        <v>121917439</v>
      </c>
      <c r="W25" t="s">
        <v>40</v>
      </c>
      <c r="AH25">
        <f>HEX2DEC(AH24)</f>
        <v>3218075631</v>
      </c>
      <c r="AI25" t="s">
        <v>40</v>
      </c>
      <c r="AT25">
        <f>HEX2DEC(AT24)</f>
        <v>943207400</v>
      </c>
      <c r="AU25" t="s">
        <v>40</v>
      </c>
    </row>
    <row r="26" spans="7:54" x14ac:dyDescent="0.25">
      <c r="J26">
        <f>H11</f>
        <v>3471895534</v>
      </c>
      <c r="V26">
        <f>T11</f>
        <v>3857379808</v>
      </c>
      <c r="AH26">
        <f>AF11</f>
        <v>3522423794</v>
      </c>
      <c r="AT26">
        <f>AR11</f>
        <v>3941524200</v>
      </c>
    </row>
    <row r="27" spans="7:54" x14ac:dyDescent="0.25">
      <c r="J27">
        <f>_xlfn.BITXOR(J25,J26)</f>
        <v>1788474437</v>
      </c>
      <c r="K27" t="s">
        <v>41</v>
      </c>
      <c r="V27">
        <f>_xlfn.BITXOR(V25,V26)</f>
        <v>3803102751</v>
      </c>
      <c r="W27" t="s">
        <v>41</v>
      </c>
      <c r="AH27">
        <f>_xlfn.BITXOR(AH25,AH26)</f>
        <v>1849426973</v>
      </c>
      <c r="AI27" t="s">
        <v>41</v>
      </c>
      <c r="AT27">
        <f>_xlfn.BITXOR(AT25,AT26)</f>
        <v>3537293568</v>
      </c>
      <c r="AU27" t="s">
        <v>41</v>
      </c>
    </row>
    <row r="28" spans="7:54" x14ac:dyDescent="0.25">
      <c r="G28" s="2" t="s">
        <v>27</v>
      </c>
      <c r="H28" s="2">
        <f>H10+1</f>
        <v>2</v>
      </c>
      <c r="S28" s="2" t="s">
        <v>27</v>
      </c>
      <c r="T28" s="2">
        <f>T10+1</f>
        <v>2</v>
      </c>
      <c r="AE28" s="2" t="s">
        <v>27</v>
      </c>
      <c r="AF28" s="2">
        <f>AF10+1</f>
        <v>2</v>
      </c>
      <c r="AQ28" s="2" t="s">
        <v>27</v>
      </c>
      <c r="AR28" s="2">
        <f>AR10+1</f>
        <v>2</v>
      </c>
    </row>
    <row r="29" spans="7:54" x14ac:dyDescent="0.25">
      <c r="G29" s="1" t="str">
        <f>"L" &amp; H28 &amp; " = "</f>
        <v xml:space="preserve">L2 = </v>
      </c>
      <c r="H29">
        <f>J11</f>
        <v>3797926123</v>
      </c>
      <c r="I29" s="1" t="str">
        <f>"R" &amp; H28 &amp; " = "</f>
        <v xml:space="preserve">R2 = </v>
      </c>
      <c r="J29">
        <f>J27</f>
        <v>1788474437</v>
      </c>
      <c r="S29" s="1" t="str">
        <f>"L" &amp; T28 &amp; " = "</f>
        <v xml:space="preserve">L2 = </v>
      </c>
      <c r="T29">
        <f>V11</f>
        <v>3991203935</v>
      </c>
      <c r="U29" s="1" t="str">
        <f>"R" &amp; T28 &amp; " = "</f>
        <v xml:space="preserve">R2 = </v>
      </c>
      <c r="V29">
        <f>V27</f>
        <v>3803102751</v>
      </c>
      <c r="AE29" s="1" t="str">
        <f>"L" &amp; AF28 &amp; " = "</f>
        <v xml:space="preserve">L2 = </v>
      </c>
      <c r="AF29">
        <f>AH11</f>
        <v>3773686245</v>
      </c>
      <c r="AG29" s="1" t="str">
        <f>"R" &amp; AF28 &amp; " = "</f>
        <v xml:space="preserve">R2 = </v>
      </c>
      <c r="AH29">
        <f>AH27</f>
        <v>1849426973</v>
      </c>
      <c r="AQ29" s="1" t="str">
        <f>"L" &amp; AR28 &amp; " = "</f>
        <v xml:space="preserve">L2 = </v>
      </c>
      <c r="AR29">
        <f>AT11</f>
        <v>4150222687</v>
      </c>
      <c r="AS29" s="1" t="str">
        <f>"R" &amp; AR28 &amp; " = "</f>
        <v xml:space="preserve">R2 = </v>
      </c>
      <c r="AT29">
        <f>AT27</f>
        <v>3537293568</v>
      </c>
    </row>
    <row r="30" spans="7:54" x14ac:dyDescent="0.25">
      <c r="J30">
        <f>Ключ!G14</f>
        <v>3234934065</v>
      </c>
      <c r="K30" t="s">
        <v>28</v>
      </c>
      <c r="L30" s="3" t="str">
        <f xml:space="preserve"> "= K" &amp; H28</f>
        <v>= K2</v>
      </c>
      <c r="V30">
        <f>Ключ!S14</f>
        <v>808529456</v>
      </c>
      <c r="W30" t="s">
        <v>28</v>
      </c>
      <c r="X30" s="3" t="str">
        <f xml:space="preserve"> "= K" &amp; T28</f>
        <v>= K2</v>
      </c>
      <c r="AH30">
        <f>Ключ!AE14</f>
        <v>828322610</v>
      </c>
      <c r="AI30" t="s">
        <v>28</v>
      </c>
      <c r="AJ30" s="3" t="str">
        <f xml:space="preserve"> "= K" &amp; AF28</f>
        <v>= K2</v>
      </c>
      <c r="AT30">
        <f>Ключ!AQ14</f>
        <v>0</v>
      </c>
      <c r="AU30" t="s">
        <v>28</v>
      </c>
      <c r="AV30" s="3" t="str">
        <f xml:space="preserve"> "= K" &amp; AR28</f>
        <v>= K2</v>
      </c>
    </row>
    <row r="31" spans="7:54" x14ac:dyDescent="0.25">
      <c r="J31">
        <f>_xlfn.BITXOR(J29,J30)</f>
        <v>2856900980</v>
      </c>
      <c r="K31" t="s">
        <v>29</v>
      </c>
      <c r="V31">
        <f>_xlfn.BITXOR(V29,V30)</f>
        <v>3533672495</v>
      </c>
      <c r="W31" t="s">
        <v>29</v>
      </c>
      <c r="AH31">
        <f>_xlfn.BITXOR(AH29,AH30)</f>
        <v>1600337711</v>
      </c>
      <c r="AI31" t="s">
        <v>29</v>
      </c>
      <c r="AT31">
        <f>_xlfn.BITXOR(AT29,AT30)</f>
        <v>3537293568</v>
      </c>
      <c r="AU31" t="s">
        <v>29</v>
      </c>
    </row>
    <row r="32" spans="7:54" x14ac:dyDescent="0.25">
      <c r="J32" t="str">
        <f>DEC2HEX(J31, 8)</f>
        <v>AA48D974</v>
      </c>
      <c r="K32" t="s">
        <v>30</v>
      </c>
      <c r="V32" t="str">
        <f>DEC2HEX(V31, 8)</f>
        <v>D29F902F</v>
      </c>
      <c r="W32" t="s">
        <v>30</v>
      </c>
      <c r="AH32" t="str">
        <f>DEC2HEX(AH31, 8)</f>
        <v>5F63372F</v>
      </c>
      <c r="AI32" t="s">
        <v>30</v>
      </c>
      <c r="AT32" t="str">
        <f>DEC2HEX(AT31, 8)</f>
        <v>D2D6D100</v>
      </c>
      <c r="AU32" t="s">
        <v>30</v>
      </c>
    </row>
    <row r="33" spans="7:54" x14ac:dyDescent="0.25">
      <c r="J33">
        <v>1</v>
      </c>
      <c r="K33">
        <f>J33+1</f>
        <v>2</v>
      </c>
      <c r="L33">
        <f t="shared" ref="L33:P33" si="52">K33+1</f>
        <v>3</v>
      </c>
      <c r="M33">
        <f t="shared" si="52"/>
        <v>4</v>
      </c>
      <c r="N33">
        <f t="shared" si="52"/>
        <v>5</v>
      </c>
      <c r="O33">
        <f t="shared" si="52"/>
        <v>6</v>
      </c>
      <c r="P33">
        <f t="shared" si="52"/>
        <v>7</v>
      </c>
      <c r="Q33">
        <f>P33+1</f>
        <v>8</v>
      </c>
      <c r="V33">
        <v>1</v>
      </c>
      <c r="W33">
        <f>V33+1</f>
        <v>2</v>
      </c>
      <c r="X33">
        <f t="shared" ref="X33" si="53">W33+1</f>
        <v>3</v>
      </c>
      <c r="Y33">
        <f t="shared" ref="Y33" si="54">X33+1</f>
        <v>4</v>
      </c>
      <c r="Z33">
        <f t="shared" ref="Z33" si="55">Y33+1</f>
        <v>5</v>
      </c>
      <c r="AA33">
        <f t="shared" ref="AA33" si="56">Z33+1</f>
        <v>6</v>
      </c>
      <c r="AB33">
        <f t="shared" ref="AB33" si="57">AA33+1</f>
        <v>7</v>
      </c>
      <c r="AC33">
        <f>AB33+1</f>
        <v>8</v>
      </c>
      <c r="AH33">
        <v>1</v>
      </c>
      <c r="AI33">
        <f>AH33+1</f>
        <v>2</v>
      </c>
      <c r="AJ33">
        <f t="shared" ref="AJ33" si="58">AI33+1</f>
        <v>3</v>
      </c>
      <c r="AK33">
        <f t="shared" ref="AK33" si="59">AJ33+1</f>
        <v>4</v>
      </c>
      <c r="AL33">
        <f t="shared" ref="AL33" si="60">AK33+1</f>
        <v>5</v>
      </c>
      <c r="AM33">
        <f t="shared" ref="AM33" si="61">AL33+1</f>
        <v>6</v>
      </c>
      <c r="AN33">
        <f t="shared" ref="AN33" si="62">AM33+1</f>
        <v>7</v>
      </c>
      <c r="AO33">
        <f>AN33+1</f>
        <v>8</v>
      </c>
      <c r="AT33">
        <v>1</v>
      </c>
      <c r="AU33">
        <f>AT33+1</f>
        <v>2</v>
      </c>
      <c r="AV33">
        <f t="shared" ref="AV33" si="63">AU33+1</f>
        <v>3</v>
      </c>
      <c r="AW33">
        <f t="shared" ref="AW33" si="64">AV33+1</f>
        <v>4</v>
      </c>
      <c r="AX33">
        <f t="shared" ref="AX33" si="65">AW33+1</f>
        <v>5</v>
      </c>
      <c r="AY33">
        <f t="shared" ref="AY33" si="66">AX33+1</f>
        <v>6</v>
      </c>
      <c r="AZ33">
        <f t="shared" ref="AZ33" si="67">AY33+1</f>
        <v>7</v>
      </c>
      <c r="BA33">
        <f>AZ33+1</f>
        <v>8</v>
      </c>
    </row>
    <row r="34" spans="7:54" x14ac:dyDescent="0.25">
      <c r="J34" t="str">
        <f>MID($J32, J33, 1)</f>
        <v>A</v>
      </c>
      <c r="K34" t="str">
        <f t="shared" ref="K34" si="68">MID($J32, K33, 1)</f>
        <v>A</v>
      </c>
      <c r="L34" t="str">
        <f t="shared" ref="L34" si="69">MID($J32, L33, 1)</f>
        <v>4</v>
      </c>
      <c r="M34" t="str">
        <f t="shared" ref="M34" si="70">MID($J32, M33, 1)</f>
        <v>8</v>
      </c>
      <c r="N34" t="str">
        <f t="shared" ref="N34" si="71">MID($J32, N33, 1)</f>
        <v>D</v>
      </c>
      <c r="O34" t="str">
        <f t="shared" ref="O34" si="72">MID($J32, O33, 1)</f>
        <v>9</v>
      </c>
      <c r="P34" t="str">
        <f t="shared" ref="P34" si="73">MID($J32, P33, 1)</f>
        <v>7</v>
      </c>
      <c r="Q34" t="str">
        <f t="shared" ref="Q34" si="74">MID($J32, Q33, 1)</f>
        <v>4</v>
      </c>
      <c r="R34" t="s">
        <v>32</v>
      </c>
      <c r="V34" t="str">
        <f>MID(V32, V33, 1)</f>
        <v>D</v>
      </c>
      <c r="W34" t="str">
        <f>MID(V32, W33, 1)</f>
        <v>2</v>
      </c>
      <c r="X34" t="str">
        <f>MID(V32, X33, 1)</f>
        <v>9</v>
      </c>
      <c r="Y34" t="str">
        <f>MID(V32, Y33, 1)</f>
        <v>F</v>
      </c>
      <c r="Z34" t="str">
        <f>MID(V32, Z33, 1)</f>
        <v>9</v>
      </c>
      <c r="AA34" t="str">
        <f>MID(V32, AA33, 1)</f>
        <v>0</v>
      </c>
      <c r="AB34" t="str">
        <f>MID(V32, AB33, 1)</f>
        <v>2</v>
      </c>
      <c r="AC34" t="str">
        <f>MID(V32, AC33, 1)</f>
        <v>F</v>
      </c>
      <c r="AD34" t="s">
        <v>32</v>
      </c>
      <c r="AH34" t="str">
        <f>MID(AH32, AH33, 1)</f>
        <v>5</v>
      </c>
      <c r="AI34" t="str">
        <f>MID(AH32, AI33, 1)</f>
        <v>F</v>
      </c>
      <c r="AJ34" t="str">
        <f>MID(AH32, AJ33, 1)</f>
        <v>6</v>
      </c>
      <c r="AK34" t="str">
        <f>MID(AH32, AK33, 1)</f>
        <v>3</v>
      </c>
      <c r="AL34" t="str">
        <f>MID(AH32, AL33, 1)</f>
        <v>3</v>
      </c>
      <c r="AM34" t="str">
        <f>MID(AH32, AM33, 1)</f>
        <v>7</v>
      </c>
      <c r="AN34" t="str">
        <f>MID(AH32, AN33, 1)</f>
        <v>2</v>
      </c>
      <c r="AO34" t="str">
        <f>MID(AH32, AO33, 1)</f>
        <v>F</v>
      </c>
      <c r="AP34" t="s">
        <v>32</v>
      </c>
      <c r="AT34" t="str">
        <f>MID(AT32, AT33, 1)</f>
        <v>D</v>
      </c>
      <c r="AU34" t="str">
        <f>MID(AT32, AU33, 1)</f>
        <v>2</v>
      </c>
      <c r="AV34" t="str">
        <f>MID(AT32, AV33, 1)</f>
        <v>D</v>
      </c>
      <c r="AW34" t="str">
        <f>MID(AT32, AW33, 1)</f>
        <v>6</v>
      </c>
      <c r="AX34" t="str">
        <f>MID(AT32, AX33, 1)</f>
        <v>D</v>
      </c>
      <c r="AY34" t="str">
        <f>MID(AT32, AY33, 1)</f>
        <v>1</v>
      </c>
      <c r="AZ34" t="str">
        <f>MID(AT32, AZ33, 1)</f>
        <v>0</v>
      </c>
      <c r="BA34" t="str">
        <f>MID(AT32, BA33, 1)</f>
        <v>0</v>
      </c>
      <c r="BB34" t="s">
        <v>32</v>
      </c>
    </row>
    <row r="35" spans="7:54" x14ac:dyDescent="0.25">
      <c r="J35">
        <f>HEX2DEC(J34)</f>
        <v>10</v>
      </c>
      <c r="K35">
        <f t="shared" ref="K35" si="75">HEX2DEC(K34)</f>
        <v>10</v>
      </c>
      <c r="L35">
        <f t="shared" ref="L35" si="76">HEX2DEC(L34)</f>
        <v>4</v>
      </c>
      <c r="M35">
        <f t="shared" ref="M35" si="77">HEX2DEC(M34)</f>
        <v>8</v>
      </c>
      <c r="N35">
        <f t="shared" ref="N35" si="78">HEX2DEC(N34)</f>
        <v>13</v>
      </c>
      <c r="O35">
        <f t="shared" ref="O35" si="79">HEX2DEC(O34)</f>
        <v>9</v>
      </c>
      <c r="P35">
        <f t="shared" ref="P35" si="80">HEX2DEC(P34)</f>
        <v>7</v>
      </c>
      <c r="Q35">
        <f t="shared" ref="Q35" si="81">HEX2DEC(Q34)</f>
        <v>4</v>
      </c>
      <c r="R35" t="s">
        <v>33</v>
      </c>
      <c r="V35">
        <f>HEX2DEC(V34)</f>
        <v>13</v>
      </c>
      <c r="W35">
        <f t="shared" ref="W35:AC35" si="82">HEX2DEC(W34)</f>
        <v>2</v>
      </c>
      <c r="X35">
        <f t="shared" si="82"/>
        <v>9</v>
      </c>
      <c r="Y35">
        <f t="shared" si="82"/>
        <v>15</v>
      </c>
      <c r="Z35">
        <f t="shared" si="82"/>
        <v>9</v>
      </c>
      <c r="AA35">
        <f t="shared" si="82"/>
        <v>0</v>
      </c>
      <c r="AB35">
        <f t="shared" si="82"/>
        <v>2</v>
      </c>
      <c r="AC35">
        <f t="shared" si="82"/>
        <v>15</v>
      </c>
      <c r="AD35" t="s">
        <v>33</v>
      </c>
      <c r="AH35">
        <f>HEX2DEC(AH34)</f>
        <v>5</v>
      </c>
      <c r="AI35">
        <f t="shared" ref="AI35:AO35" si="83">HEX2DEC(AI34)</f>
        <v>15</v>
      </c>
      <c r="AJ35">
        <f t="shared" si="83"/>
        <v>6</v>
      </c>
      <c r="AK35">
        <f t="shared" si="83"/>
        <v>3</v>
      </c>
      <c r="AL35">
        <f t="shared" si="83"/>
        <v>3</v>
      </c>
      <c r="AM35">
        <f t="shared" si="83"/>
        <v>7</v>
      </c>
      <c r="AN35">
        <f t="shared" si="83"/>
        <v>2</v>
      </c>
      <c r="AO35">
        <f t="shared" si="83"/>
        <v>15</v>
      </c>
      <c r="AP35" t="s">
        <v>33</v>
      </c>
      <c r="AT35">
        <f>HEX2DEC(AT34)</f>
        <v>13</v>
      </c>
      <c r="AU35">
        <f t="shared" ref="AU35:BA35" si="84">HEX2DEC(AU34)</f>
        <v>2</v>
      </c>
      <c r="AV35">
        <f t="shared" si="84"/>
        <v>13</v>
      </c>
      <c r="AW35">
        <f t="shared" si="84"/>
        <v>6</v>
      </c>
      <c r="AX35">
        <f t="shared" si="84"/>
        <v>13</v>
      </c>
      <c r="AY35">
        <f t="shared" si="84"/>
        <v>1</v>
      </c>
      <c r="AZ35">
        <f t="shared" si="84"/>
        <v>0</v>
      </c>
      <c r="BA35">
        <f t="shared" si="84"/>
        <v>0</v>
      </c>
      <c r="BB35" t="s">
        <v>33</v>
      </c>
    </row>
    <row r="36" spans="7:54" x14ac:dyDescent="0.25">
      <c r="J36" t="str">
        <f>"S"&amp;J33&amp;"("&amp;J35&amp;"):"</f>
        <v>S1(10):</v>
      </c>
      <c r="K36" t="str">
        <f t="shared" ref="K36" si="85">"S"&amp;K33&amp;"("&amp;K35&amp;"):"</f>
        <v>S2(10):</v>
      </c>
      <c r="L36" t="str">
        <f t="shared" ref="L36" si="86">"S"&amp;L33&amp;"("&amp;L35&amp;"):"</f>
        <v>S3(4):</v>
      </c>
      <c r="M36" t="str">
        <f t="shared" ref="M36" si="87">"S"&amp;M33&amp;"("&amp;M35&amp;"):"</f>
        <v>S4(8):</v>
      </c>
      <c r="N36" t="str">
        <f t="shared" ref="N36" si="88">"S"&amp;N33&amp;"("&amp;N35&amp;"):"</f>
        <v>S5(13):</v>
      </c>
      <c r="O36" t="str">
        <f t="shared" ref="O36" si="89">"S"&amp;O33&amp;"("&amp;O35&amp;"):"</f>
        <v>S6(9):</v>
      </c>
      <c r="P36" t="str">
        <f t="shared" ref="P36" si="90">"S"&amp;P33&amp;"("&amp;P35&amp;"):"</f>
        <v>S7(7):</v>
      </c>
      <c r="Q36" t="str">
        <f t="shared" ref="Q36" si="91">"S"&amp;Q33&amp;"("&amp;Q35&amp;"):"</f>
        <v>S8(4):</v>
      </c>
      <c r="R36" t="s">
        <v>34</v>
      </c>
      <c r="V36" t="str">
        <f>"S"&amp;V33&amp;"("&amp;V35&amp;"):"</f>
        <v>S1(13):</v>
      </c>
      <c r="W36" t="str">
        <f t="shared" ref="W36:AC36" si="92">"S"&amp;W33&amp;"("&amp;W35&amp;"):"</f>
        <v>S2(2):</v>
      </c>
      <c r="X36" t="str">
        <f t="shared" si="92"/>
        <v>S3(9):</v>
      </c>
      <c r="Y36" t="str">
        <f t="shared" si="92"/>
        <v>S4(15):</v>
      </c>
      <c r="Z36" t="str">
        <f t="shared" si="92"/>
        <v>S5(9):</v>
      </c>
      <c r="AA36" t="str">
        <f t="shared" si="92"/>
        <v>S6(0):</v>
      </c>
      <c r="AB36" t="str">
        <f t="shared" si="92"/>
        <v>S7(2):</v>
      </c>
      <c r="AC36" t="str">
        <f t="shared" si="92"/>
        <v>S8(15):</v>
      </c>
      <c r="AD36" t="s">
        <v>34</v>
      </c>
      <c r="AH36" t="str">
        <f>"S"&amp;AH33&amp;"("&amp;AH35&amp;"):"</f>
        <v>S1(5):</v>
      </c>
      <c r="AI36" t="str">
        <f t="shared" ref="AI36:AO36" si="93">"S"&amp;AI33&amp;"("&amp;AI35&amp;"):"</f>
        <v>S2(15):</v>
      </c>
      <c r="AJ36" t="str">
        <f t="shared" si="93"/>
        <v>S3(6):</v>
      </c>
      <c r="AK36" t="str">
        <f t="shared" si="93"/>
        <v>S4(3):</v>
      </c>
      <c r="AL36" t="str">
        <f t="shared" si="93"/>
        <v>S5(3):</v>
      </c>
      <c r="AM36" t="str">
        <f t="shared" si="93"/>
        <v>S6(7):</v>
      </c>
      <c r="AN36" t="str">
        <f t="shared" si="93"/>
        <v>S7(2):</v>
      </c>
      <c r="AO36" t="str">
        <f t="shared" si="93"/>
        <v>S8(15):</v>
      </c>
      <c r="AP36" t="s">
        <v>34</v>
      </c>
      <c r="AT36" t="str">
        <f>"S"&amp;AT33&amp;"("&amp;AT35&amp;"):"</f>
        <v>S1(13):</v>
      </c>
      <c r="AU36" t="str">
        <f t="shared" ref="AU36:BA36" si="94">"S"&amp;AU33&amp;"("&amp;AU35&amp;"):"</f>
        <v>S2(2):</v>
      </c>
      <c r="AV36" t="str">
        <f t="shared" si="94"/>
        <v>S3(13):</v>
      </c>
      <c r="AW36" t="str">
        <f t="shared" si="94"/>
        <v>S4(6):</v>
      </c>
      <c r="AX36" t="str">
        <f t="shared" si="94"/>
        <v>S5(13):</v>
      </c>
      <c r="AY36" t="str">
        <f t="shared" si="94"/>
        <v>S6(1):</v>
      </c>
      <c r="AZ36" t="str">
        <f t="shared" si="94"/>
        <v>S7(0):</v>
      </c>
      <c r="BA36" t="str">
        <f t="shared" si="94"/>
        <v>S8(0):</v>
      </c>
      <c r="BB36" t="s">
        <v>34</v>
      </c>
    </row>
    <row r="37" spans="7:54" x14ac:dyDescent="0.25">
      <c r="J37">
        <f>INDEX(Ключ!$B$17:$Q$17,J35+1)</f>
        <v>1</v>
      </c>
      <c r="K37">
        <f>INDEX(Ключ!$B$17:$Q$17,K35+1)</f>
        <v>1</v>
      </c>
      <c r="L37">
        <f>INDEX(Ключ!$B$17:$Q$17,L35+1)</f>
        <v>13</v>
      </c>
      <c r="M37">
        <f>INDEX(Ключ!$B$17:$Q$17,M35+1)</f>
        <v>6</v>
      </c>
      <c r="N37">
        <f>INDEX(Ключ!$B$17:$Q$17,N35+1)</f>
        <v>15</v>
      </c>
      <c r="O37">
        <f>INDEX(Ключ!$B$17:$Q$17,O35+1)</f>
        <v>11</v>
      </c>
      <c r="P37">
        <f>INDEX(Ключ!$B$17:$Q$17,P35+1)</f>
        <v>14</v>
      </c>
      <c r="Q37">
        <f>INDEX(Ключ!$B$17:$Q$17,Q35+1)</f>
        <v>13</v>
      </c>
      <c r="V37">
        <f>INDEX(Ключ!$B$17:$Q$17,V35+1)</f>
        <v>15</v>
      </c>
      <c r="W37">
        <f>INDEX(Ключ!$B$17:$Q$17,W35+1)</f>
        <v>9</v>
      </c>
      <c r="X37">
        <f>INDEX(Ключ!$B$17:$Q$17,X35+1)</f>
        <v>11</v>
      </c>
      <c r="Y37">
        <f>INDEX(Ключ!$B$17:$Q$17,Y35+1)</f>
        <v>3</v>
      </c>
      <c r="Z37">
        <f>INDEX(Ключ!$B$17:$Q$17,Z35+1)</f>
        <v>11</v>
      </c>
      <c r="AA37">
        <f>INDEX(Ключ!$B$17:$Q$17,AA35+1)</f>
        <v>4</v>
      </c>
      <c r="AB37">
        <f>INDEX(Ключ!$B$17:$Q$17,AB35+1)</f>
        <v>9</v>
      </c>
      <c r="AC37">
        <f>INDEX(Ключ!$B$17:$Q$17,AC35+1)</f>
        <v>3</v>
      </c>
      <c r="AH37">
        <f>INDEX(Ключ!$B$17:$Q$17,AH35+1)</f>
        <v>8</v>
      </c>
      <c r="AI37">
        <f>INDEX(Ключ!$B$17:$Q$17,AI35+1)</f>
        <v>3</v>
      </c>
      <c r="AJ37">
        <f>INDEX(Ключ!$B$17:$Q$17,AJ35+1)</f>
        <v>0</v>
      </c>
      <c r="AK37">
        <f>INDEX(Ключ!$B$17:$Q$17,AK35+1)</f>
        <v>2</v>
      </c>
      <c r="AL37">
        <f>INDEX(Ключ!$B$17:$Q$17,AL35+1)</f>
        <v>2</v>
      </c>
      <c r="AM37">
        <f>INDEX(Ключ!$B$17:$Q$17,AM35+1)</f>
        <v>14</v>
      </c>
      <c r="AN37">
        <f>INDEX(Ключ!$B$17:$Q$17,AN35+1)</f>
        <v>9</v>
      </c>
      <c r="AO37">
        <f>INDEX(Ключ!$B$17:$Q$17,AO35+1)</f>
        <v>3</v>
      </c>
      <c r="AT37">
        <f>INDEX(Ключ!$B$17:$Q$17,AT35+1)</f>
        <v>15</v>
      </c>
      <c r="AU37">
        <f>INDEX(Ключ!$B$17:$Q$17,AU35+1)</f>
        <v>9</v>
      </c>
      <c r="AV37">
        <f>INDEX(Ключ!$B$17:$Q$17,AV35+1)</f>
        <v>15</v>
      </c>
      <c r="AW37">
        <f>INDEX(Ключ!$B$17:$Q$17,AW35+1)</f>
        <v>0</v>
      </c>
      <c r="AX37">
        <f>INDEX(Ключ!$B$17:$Q$17,AX35+1)</f>
        <v>15</v>
      </c>
      <c r="AY37">
        <f>INDEX(Ключ!$B$17:$Q$17,AY35+1)</f>
        <v>10</v>
      </c>
      <c r="AZ37">
        <f>INDEX(Ключ!$B$17:$Q$17,AZ35+1)</f>
        <v>4</v>
      </c>
      <c r="BA37">
        <f>INDEX(Ключ!$B$17:$Q$17,BA35+1)</f>
        <v>4</v>
      </c>
    </row>
    <row r="38" spans="7:54" x14ac:dyDescent="0.25">
      <c r="J38">
        <f>K37</f>
        <v>1</v>
      </c>
      <c r="K38">
        <f t="shared" ref="K38:P40" si="95">L37</f>
        <v>13</v>
      </c>
      <c r="L38">
        <f t="shared" si="95"/>
        <v>6</v>
      </c>
      <c r="M38">
        <f t="shared" si="95"/>
        <v>15</v>
      </c>
      <c r="N38">
        <f t="shared" si="95"/>
        <v>11</v>
      </c>
      <c r="O38">
        <f t="shared" si="95"/>
        <v>14</v>
      </c>
      <c r="P38">
        <f t="shared" si="95"/>
        <v>13</v>
      </c>
      <c r="Q38">
        <f>J37</f>
        <v>1</v>
      </c>
      <c r="R38" t="s">
        <v>35</v>
      </c>
      <c r="V38">
        <f>W37</f>
        <v>9</v>
      </c>
      <c r="W38">
        <f t="shared" ref="W38:W40" si="96">X37</f>
        <v>11</v>
      </c>
      <c r="X38">
        <f t="shared" ref="X38:X40" si="97">Y37</f>
        <v>3</v>
      </c>
      <c r="Y38">
        <f t="shared" ref="Y38:Y40" si="98">Z37</f>
        <v>11</v>
      </c>
      <c r="Z38">
        <f t="shared" ref="Z38:Z40" si="99">AA37</f>
        <v>4</v>
      </c>
      <c r="AA38">
        <f t="shared" ref="AA38:AA40" si="100">AB37</f>
        <v>9</v>
      </c>
      <c r="AB38">
        <f t="shared" ref="AB38:AB40" si="101">AC37</f>
        <v>3</v>
      </c>
      <c r="AC38">
        <f>V37</f>
        <v>15</v>
      </c>
      <c r="AD38" t="s">
        <v>35</v>
      </c>
      <c r="AH38">
        <f>AI37</f>
        <v>3</v>
      </c>
      <c r="AI38">
        <f t="shared" ref="AI38:AI40" si="102">AJ37</f>
        <v>0</v>
      </c>
      <c r="AJ38">
        <f t="shared" ref="AJ38:AJ40" si="103">AK37</f>
        <v>2</v>
      </c>
      <c r="AK38">
        <f t="shared" ref="AK38:AK40" si="104">AL37</f>
        <v>2</v>
      </c>
      <c r="AL38">
        <f t="shared" ref="AL38:AL40" si="105">AM37</f>
        <v>14</v>
      </c>
      <c r="AM38">
        <f t="shared" ref="AM38:AM40" si="106">AN37</f>
        <v>9</v>
      </c>
      <c r="AN38">
        <f t="shared" ref="AN38:AN40" si="107">AO37</f>
        <v>3</v>
      </c>
      <c r="AO38">
        <f>AH37</f>
        <v>8</v>
      </c>
      <c r="AP38" t="s">
        <v>35</v>
      </c>
      <c r="AT38">
        <f>AU37</f>
        <v>9</v>
      </c>
      <c r="AU38">
        <f t="shared" ref="AU38:AU40" si="108">AV37</f>
        <v>15</v>
      </c>
      <c r="AV38">
        <f t="shared" ref="AV38:AV40" si="109">AW37</f>
        <v>0</v>
      </c>
      <c r="AW38">
        <f t="shared" ref="AW38:AW40" si="110">AX37</f>
        <v>15</v>
      </c>
      <c r="AX38">
        <f t="shared" ref="AX38:AX40" si="111">AY37</f>
        <v>10</v>
      </c>
      <c r="AY38">
        <f t="shared" ref="AY38:AY40" si="112">AZ37</f>
        <v>4</v>
      </c>
      <c r="AZ38">
        <f t="shared" ref="AZ38:AZ40" si="113">BA37</f>
        <v>4</v>
      </c>
      <c r="BA38">
        <f>AT37</f>
        <v>15</v>
      </c>
      <c r="BB38" t="s">
        <v>35</v>
      </c>
    </row>
    <row r="39" spans="7:54" x14ac:dyDescent="0.25">
      <c r="J39">
        <f>K38</f>
        <v>13</v>
      </c>
      <c r="K39">
        <f t="shared" si="95"/>
        <v>6</v>
      </c>
      <c r="L39">
        <f t="shared" si="95"/>
        <v>15</v>
      </c>
      <c r="M39">
        <f t="shared" si="95"/>
        <v>11</v>
      </c>
      <c r="N39">
        <f t="shared" si="95"/>
        <v>14</v>
      </c>
      <c r="O39">
        <f t="shared" si="95"/>
        <v>13</v>
      </c>
      <c r="P39">
        <f t="shared" si="95"/>
        <v>1</v>
      </c>
      <c r="Q39">
        <f>J38</f>
        <v>1</v>
      </c>
      <c r="R39" t="s">
        <v>36</v>
      </c>
      <c r="V39">
        <f>W38</f>
        <v>11</v>
      </c>
      <c r="W39">
        <f t="shared" si="96"/>
        <v>3</v>
      </c>
      <c r="X39">
        <f t="shared" si="97"/>
        <v>11</v>
      </c>
      <c r="Y39">
        <f t="shared" si="98"/>
        <v>4</v>
      </c>
      <c r="Z39">
        <f t="shared" si="99"/>
        <v>9</v>
      </c>
      <c r="AA39">
        <f t="shared" si="100"/>
        <v>3</v>
      </c>
      <c r="AB39">
        <f t="shared" si="101"/>
        <v>15</v>
      </c>
      <c r="AC39">
        <f>V38</f>
        <v>9</v>
      </c>
      <c r="AD39" t="s">
        <v>36</v>
      </c>
      <c r="AH39">
        <f>AI38</f>
        <v>0</v>
      </c>
      <c r="AI39">
        <f t="shared" si="102"/>
        <v>2</v>
      </c>
      <c r="AJ39">
        <f t="shared" si="103"/>
        <v>2</v>
      </c>
      <c r="AK39">
        <f t="shared" si="104"/>
        <v>14</v>
      </c>
      <c r="AL39">
        <f t="shared" si="105"/>
        <v>9</v>
      </c>
      <c r="AM39">
        <f t="shared" si="106"/>
        <v>3</v>
      </c>
      <c r="AN39">
        <f t="shared" si="107"/>
        <v>8</v>
      </c>
      <c r="AO39">
        <f>AH38</f>
        <v>3</v>
      </c>
      <c r="AP39" t="s">
        <v>36</v>
      </c>
      <c r="AT39">
        <f>AU38</f>
        <v>15</v>
      </c>
      <c r="AU39">
        <f t="shared" si="108"/>
        <v>0</v>
      </c>
      <c r="AV39">
        <f t="shared" si="109"/>
        <v>15</v>
      </c>
      <c r="AW39">
        <f t="shared" si="110"/>
        <v>10</v>
      </c>
      <c r="AX39">
        <f t="shared" si="111"/>
        <v>4</v>
      </c>
      <c r="AY39">
        <f t="shared" si="112"/>
        <v>4</v>
      </c>
      <c r="AZ39">
        <f t="shared" si="113"/>
        <v>15</v>
      </c>
      <c r="BA39">
        <f>AT38</f>
        <v>9</v>
      </c>
      <c r="BB39" t="s">
        <v>36</v>
      </c>
    </row>
    <row r="40" spans="7:54" x14ac:dyDescent="0.25">
      <c r="J40">
        <f>K39</f>
        <v>6</v>
      </c>
      <c r="K40">
        <f t="shared" si="95"/>
        <v>15</v>
      </c>
      <c r="L40">
        <f t="shared" si="95"/>
        <v>11</v>
      </c>
      <c r="M40">
        <f t="shared" si="95"/>
        <v>14</v>
      </c>
      <c r="N40">
        <f t="shared" si="95"/>
        <v>13</v>
      </c>
      <c r="O40">
        <f t="shared" si="95"/>
        <v>1</v>
      </c>
      <c r="P40">
        <f t="shared" si="95"/>
        <v>1</v>
      </c>
      <c r="Q40">
        <f>J39</f>
        <v>13</v>
      </c>
      <c r="R40" t="s">
        <v>37</v>
      </c>
      <c r="V40">
        <f>W39</f>
        <v>3</v>
      </c>
      <c r="W40">
        <f t="shared" si="96"/>
        <v>11</v>
      </c>
      <c r="X40">
        <f t="shared" si="97"/>
        <v>4</v>
      </c>
      <c r="Y40">
        <f t="shared" si="98"/>
        <v>9</v>
      </c>
      <c r="Z40">
        <f t="shared" si="99"/>
        <v>3</v>
      </c>
      <c r="AA40">
        <f t="shared" si="100"/>
        <v>15</v>
      </c>
      <c r="AB40">
        <f t="shared" si="101"/>
        <v>9</v>
      </c>
      <c r="AC40">
        <f>V39</f>
        <v>11</v>
      </c>
      <c r="AD40" t="s">
        <v>37</v>
      </c>
      <c r="AH40">
        <f>AI39</f>
        <v>2</v>
      </c>
      <c r="AI40">
        <f t="shared" si="102"/>
        <v>2</v>
      </c>
      <c r="AJ40">
        <f t="shared" si="103"/>
        <v>14</v>
      </c>
      <c r="AK40">
        <f t="shared" si="104"/>
        <v>9</v>
      </c>
      <c r="AL40">
        <f t="shared" si="105"/>
        <v>3</v>
      </c>
      <c r="AM40">
        <f t="shared" si="106"/>
        <v>8</v>
      </c>
      <c r="AN40">
        <f t="shared" si="107"/>
        <v>3</v>
      </c>
      <c r="AO40">
        <f>AH39</f>
        <v>0</v>
      </c>
      <c r="AP40" t="s">
        <v>37</v>
      </c>
      <c r="AT40">
        <f>AU39</f>
        <v>0</v>
      </c>
      <c r="AU40">
        <f t="shared" si="108"/>
        <v>15</v>
      </c>
      <c r="AV40">
        <f t="shared" si="109"/>
        <v>10</v>
      </c>
      <c r="AW40">
        <f t="shared" si="110"/>
        <v>4</v>
      </c>
      <c r="AX40">
        <f t="shared" si="111"/>
        <v>4</v>
      </c>
      <c r="AY40">
        <f t="shared" si="112"/>
        <v>15</v>
      </c>
      <c r="AZ40">
        <f t="shared" si="113"/>
        <v>9</v>
      </c>
      <c r="BA40">
        <f>AT39</f>
        <v>15</v>
      </c>
      <c r="BB40" t="s">
        <v>37</v>
      </c>
    </row>
    <row r="41" spans="7:54" x14ac:dyDescent="0.25">
      <c r="J41" t="str">
        <f>DEC2HEX(J40)</f>
        <v>6</v>
      </c>
      <c r="K41" t="str">
        <f t="shared" ref="K41" si="114">DEC2HEX(K40)</f>
        <v>F</v>
      </c>
      <c r="L41" t="str">
        <f t="shared" ref="L41" si="115">DEC2HEX(L40)</f>
        <v>B</v>
      </c>
      <c r="M41" t="str">
        <f t="shared" ref="M41" si="116">DEC2HEX(M40)</f>
        <v>E</v>
      </c>
      <c r="N41" t="str">
        <f t="shared" ref="N41" si="117">DEC2HEX(N40)</f>
        <v>D</v>
      </c>
      <c r="O41" t="str">
        <f t="shared" ref="O41" si="118">DEC2HEX(O40)</f>
        <v>1</v>
      </c>
      <c r="P41" t="str">
        <f t="shared" ref="P41" si="119">DEC2HEX(P40)</f>
        <v>1</v>
      </c>
      <c r="Q41" t="str">
        <f t="shared" ref="Q41" si="120">DEC2HEX(Q40)</f>
        <v>D</v>
      </c>
      <c r="R41" t="s">
        <v>39</v>
      </c>
      <c r="V41" t="str">
        <f>DEC2HEX(V40)</f>
        <v>3</v>
      </c>
      <c r="W41" t="str">
        <f t="shared" ref="W41:AC41" si="121">DEC2HEX(W40)</f>
        <v>B</v>
      </c>
      <c r="X41" t="str">
        <f t="shared" si="121"/>
        <v>4</v>
      </c>
      <c r="Y41" t="str">
        <f t="shared" si="121"/>
        <v>9</v>
      </c>
      <c r="Z41" t="str">
        <f t="shared" si="121"/>
        <v>3</v>
      </c>
      <c r="AA41" t="str">
        <f t="shared" si="121"/>
        <v>F</v>
      </c>
      <c r="AB41" t="str">
        <f t="shared" si="121"/>
        <v>9</v>
      </c>
      <c r="AC41" t="str">
        <f t="shared" si="121"/>
        <v>B</v>
      </c>
      <c r="AD41" t="s">
        <v>39</v>
      </c>
      <c r="AH41" t="str">
        <f>DEC2HEX(AH40)</f>
        <v>2</v>
      </c>
      <c r="AI41" t="str">
        <f t="shared" ref="AI41:AO41" si="122">DEC2HEX(AI40)</f>
        <v>2</v>
      </c>
      <c r="AJ41" t="str">
        <f t="shared" si="122"/>
        <v>E</v>
      </c>
      <c r="AK41" t="str">
        <f t="shared" si="122"/>
        <v>9</v>
      </c>
      <c r="AL41" t="str">
        <f t="shared" si="122"/>
        <v>3</v>
      </c>
      <c r="AM41" t="str">
        <f t="shared" si="122"/>
        <v>8</v>
      </c>
      <c r="AN41" t="str">
        <f t="shared" si="122"/>
        <v>3</v>
      </c>
      <c r="AO41" t="str">
        <f t="shared" si="122"/>
        <v>0</v>
      </c>
      <c r="AP41" t="s">
        <v>39</v>
      </c>
      <c r="AT41" t="str">
        <f>DEC2HEX(AT40)</f>
        <v>0</v>
      </c>
      <c r="AU41" t="str">
        <f t="shared" ref="AU41:BA41" si="123">DEC2HEX(AU40)</f>
        <v>F</v>
      </c>
      <c r="AV41" t="str">
        <f t="shared" si="123"/>
        <v>A</v>
      </c>
      <c r="AW41" t="str">
        <f t="shared" si="123"/>
        <v>4</v>
      </c>
      <c r="AX41" t="str">
        <f t="shared" si="123"/>
        <v>4</v>
      </c>
      <c r="AY41" t="str">
        <f t="shared" si="123"/>
        <v>F</v>
      </c>
      <c r="AZ41" t="str">
        <f t="shared" si="123"/>
        <v>9</v>
      </c>
      <c r="BA41" t="str">
        <f t="shared" si="123"/>
        <v>F</v>
      </c>
      <c r="BB41" t="s">
        <v>39</v>
      </c>
    </row>
    <row r="42" spans="7:54" x14ac:dyDescent="0.25">
      <c r="J42" t="str">
        <f xml:space="preserve"> J41&amp;K41&amp;L41&amp;M41&amp;N41&amp;O41&amp;P41&amp;Q41</f>
        <v>6FBED11D</v>
      </c>
      <c r="R42" t="s">
        <v>38</v>
      </c>
      <c r="V42" t="str">
        <f xml:space="preserve"> V41&amp;W41&amp;X41&amp;Y41&amp;Z41&amp;AA41&amp;AB41&amp;AC41</f>
        <v>3B493F9B</v>
      </c>
      <c r="AD42" t="s">
        <v>38</v>
      </c>
      <c r="AH42" t="str">
        <f xml:space="preserve"> AH41&amp;AI41&amp;AJ41&amp;AK41&amp;AL41&amp;AM41&amp;AN41&amp;AO41</f>
        <v>22E93830</v>
      </c>
      <c r="AP42" t="s">
        <v>38</v>
      </c>
      <c r="AT42" t="str">
        <f xml:space="preserve"> AT41&amp;AU41&amp;AV41&amp;AW41&amp;AX41&amp;AY41&amp;AZ41&amp;BA41</f>
        <v>0FA44F9F</v>
      </c>
      <c r="BB42" t="s">
        <v>38</v>
      </c>
    </row>
    <row r="43" spans="7:54" x14ac:dyDescent="0.25">
      <c r="J43">
        <f>HEX2DEC(J42)</f>
        <v>1874776349</v>
      </c>
      <c r="K43" t="s">
        <v>40</v>
      </c>
      <c r="V43">
        <f>HEX2DEC(V42)</f>
        <v>994656155</v>
      </c>
      <c r="W43" t="s">
        <v>40</v>
      </c>
      <c r="AH43">
        <f>HEX2DEC(AH42)</f>
        <v>585709616</v>
      </c>
      <c r="AI43" t="s">
        <v>40</v>
      </c>
      <c r="AT43">
        <f>HEX2DEC(AT42)</f>
        <v>262426527</v>
      </c>
      <c r="AU43" t="s">
        <v>40</v>
      </c>
    </row>
    <row r="44" spans="7:54" x14ac:dyDescent="0.25">
      <c r="J44">
        <f>H29</f>
        <v>3797926123</v>
      </c>
      <c r="V44">
        <f>T29</f>
        <v>3991203935</v>
      </c>
      <c r="AH44">
        <f>AF29</f>
        <v>3773686245</v>
      </c>
      <c r="AT44">
        <f>AR29</f>
        <v>4150222687</v>
      </c>
    </row>
    <row r="45" spans="7:54" x14ac:dyDescent="0.25">
      <c r="J45">
        <f>_xlfn.BITXOR(J43,J44)</f>
        <v>2380337654</v>
      </c>
      <c r="K45" t="s">
        <v>41</v>
      </c>
      <c r="V45">
        <f>_xlfn.BITXOR(V43,V44)</f>
        <v>3601715140</v>
      </c>
      <c r="W45" t="s">
        <v>41</v>
      </c>
      <c r="AH45">
        <f>_xlfn.BITXOR(AH43,AH44)</f>
        <v>3255097813</v>
      </c>
      <c r="AI45" t="s">
        <v>41</v>
      </c>
      <c r="AT45">
        <f>_xlfn.BITXOR(AT43,AT44)</f>
        <v>4177203392</v>
      </c>
      <c r="AU45" t="s">
        <v>41</v>
      </c>
    </row>
    <row r="46" spans="7:54" x14ac:dyDescent="0.25">
      <c r="G46" s="2" t="s">
        <v>27</v>
      </c>
      <c r="H46" s="2">
        <f>H28+1</f>
        <v>3</v>
      </c>
      <c r="S46" s="2" t="s">
        <v>27</v>
      </c>
      <c r="T46" s="2">
        <f>T28+1</f>
        <v>3</v>
      </c>
      <c r="AE46" s="2" t="s">
        <v>27</v>
      </c>
      <c r="AF46" s="2">
        <f>AF28+1</f>
        <v>3</v>
      </c>
      <c r="AQ46" s="2" t="s">
        <v>27</v>
      </c>
      <c r="AR46" s="2">
        <f>AR28+1</f>
        <v>3</v>
      </c>
    </row>
    <row r="47" spans="7:54" x14ac:dyDescent="0.25">
      <c r="G47" s="1" t="str">
        <f>"L" &amp; H46 &amp; " = "</f>
        <v xml:space="preserve">L3 = </v>
      </c>
      <c r="H47">
        <f>J29</f>
        <v>1788474437</v>
      </c>
      <c r="I47" s="1" t="str">
        <f>"R" &amp; H46 &amp; " = "</f>
        <v xml:space="preserve">R3 = </v>
      </c>
      <c r="J47">
        <f>J45</f>
        <v>2380337654</v>
      </c>
      <c r="S47" s="1" t="str">
        <f>"L" &amp; T46 &amp; " = "</f>
        <v xml:space="preserve">L3 = </v>
      </c>
      <c r="T47">
        <f>V29</f>
        <v>3803102751</v>
      </c>
      <c r="U47" s="1" t="str">
        <f>"R" &amp; T46 &amp; " = "</f>
        <v xml:space="preserve">R3 = </v>
      </c>
      <c r="V47">
        <f>V45</f>
        <v>3601715140</v>
      </c>
      <c r="AE47" s="1" t="str">
        <f>"L" &amp; AF46 &amp; " = "</f>
        <v xml:space="preserve">L3 = </v>
      </c>
      <c r="AF47">
        <f>AH29</f>
        <v>1849426973</v>
      </c>
      <c r="AG47" s="1" t="str">
        <f>"R" &amp; AF46 &amp; " = "</f>
        <v xml:space="preserve">R3 = </v>
      </c>
      <c r="AH47">
        <f>AH45</f>
        <v>3255097813</v>
      </c>
      <c r="AQ47" s="1" t="str">
        <f>"L" &amp; AR46 &amp; " = "</f>
        <v xml:space="preserve">L3 = </v>
      </c>
      <c r="AR47">
        <f>AT29</f>
        <v>3537293568</v>
      </c>
      <c r="AS47" s="1" t="str">
        <f>"R" &amp; AR46 &amp; " = "</f>
        <v xml:space="preserve">R3 = </v>
      </c>
      <c r="AT47">
        <f>AT45</f>
        <v>4177203392</v>
      </c>
    </row>
    <row r="48" spans="7:54" x14ac:dyDescent="0.25">
      <c r="J48">
        <f>Ключ!K14</f>
        <v>825372717</v>
      </c>
      <c r="K48" t="s">
        <v>28</v>
      </c>
      <c r="L48" s="3" t="str">
        <f xml:space="preserve"> "= K" &amp; H46</f>
        <v>= K3</v>
      </c>
      <c r="V48">
        <f>Ключ!W14</f>
        <v>858665520</v>
      </c>
      <c r="W48" t="s">
        <v>28</v>
      </c>
      <c r="X48" s="3" t="str">
        <f xml:space="preserve"> "= K" &amp; T46</f>
        <v>= K3</v>
      </c>
      <c r="AH48">
        <f>Ключ!AI14</f>
        <v>0</v>
      </c>
      <c r="AI48" t="s">
        <v>28</v>
      </c>
      <c r="AJ48" s="3" t="str">
        <f xml:space="preserve"> "= K" &amp; AF46</f>
        <v>= K3</v>
      </c>
      <c r="AT48">
        <f>Ключ!AU14</f>
        <v>0</v>
      </c>
      <c r="AU48" t="s">
        <v>28</v>
      </c>
      <c r="AV48" s="3" t="str">
        <f xml:space="preserve"> "= K" &amp; AR46</f>
        <v>= K3</v>
      </c>
    </row>
    <row r="49" spans="7:54" x14ac:dyDescent="0.25">
      <c r="J49">
        <f>_xlfn.BITXOR(J47,J48)</f>
        <v>3167953371</v>
      </c>
      <c r="K49" t="s">
        <v>29</v>
      </c>
      <c r="V49">
        <f>_xlfn.BITXOR(V47,V48)</f>
        <v>3850632692</v>
      </c>
      <c r="W49" t="s">
        <v>29</v>
      </c>
      <c r="AH49">
        <f>_xlfn.BITXOR(AH47,AH48)</f>
        <v>3255097813</v>
      </c>
      <c r="AI49" t="s">
        <v>29</v>
      </c>
      <c r="AT49">
        <f>_xlfn.BITXOR(AT47,AT48)</f>
        <v>4177203392</v>
      </c>
      <c r="AU49" t="s">
        <v>29</v>
      </c>
    </row>
    <row r="50" spans="7:54" x14ac:dyDescent="0.25">
      <c r="J50" t="str">
        <f>DEC2HEX(J49, 8)</f>
        <v>BCD321DB</v>
      </c>
      <c r="K50" t="s">
        <v>30</v>
      </c>
      <c r="V50" t="str">
        <f>DEC2HEX(V49, 8)</f>
        <v>E583FDF4</v>
      </c>
      <c r="W50" t="s">
        <v>30</v>
      </c>
      <c r="AH50" t="str">
        <f>DEC2HEX(AH49, 8)</f>
        <v>C204D9D5</v>
      </c>
      <c r="AI50" t="s">
        <v>30</v>
      </c>
      <c r="AT50" t="str">
        <f>DEC2HEX(AT49, 8)</f>
        <v>F8FB10C0</v>
      </c>
      <c r="AU50" t="s">
        <v>30</v>
      </c>
    </row>
    <row r="51" spans="7:54" x14ac:dyDescent="0.25">
      <c r="J51">
        <v>1</v>
      </c>
      <c r="K51">
        <f>J51+1</f>
        <v>2</v>
      </c>
      <c r="L51">
        <f t="shared" ref="L51:P51" si="124">K51+1</f>
        <v>3</v>
      </c>
      <c r="M51">
        <f t="shared" si="124"/>
        <v>4</v>
      </c>
      <c r="N51">
        <f t="shared" si="124"/>
        <v>5</v>
      </c>
      <c r="O51">
        <f t="shared" si="124"/>
        <v>6</v>
      </c>
      <c r="P51">
        <f t="shared" si="124"/>
        <v>7</v>
      </c>
      <c r="Q51">
        <f>P51+1</f>
        <v>8</v>
      </c>
      <c r="V51">
        <v>1</v>
      </c>
      <c r="W51">
        <f>V51+1</f>
        <v>2</v>
      </c>
      <c r="X51">
        <f t="shared" ref="X51" si="125">W51+1</f>
        <v>3</v>
      </c>
      <c r="Y51">
        <f t="shared" ref="Y51" si="126">X51+1</f>
        <v>4</v>
      </c>
      <c r="Z51">
        <f t="shared" ref="Z51" si="127">Y51+1</f>
        <v>5</v>
      </c>
      <c r="AA51">
        <f t="shared" ref="AA51" si="128">Z51+1</f>
        <v>6</v>
      </c>
      <c r="AB51">
        <f t="shared" ref="AB51" si="129">AA51+1</f>
        <v>7</v>
      </c>
      <c r="AC51">
        <f>AB51+1</f>
        <v>8</v>
      </c>
      <c r="AH51">
        <v>1</v>
      </c>
      <c r="AI51">
        <f>AH51+1</f>
        <v>2</v>
      </c>
      <c r="AJ51">
        <f t="shared" ref="AJ51" si="130">AI51+1</f>
        <v>3</v>
      </c>
      <c r="AK51">
        <f t="shared" ref="AK51" si="131">AJ51+1</f>
        <v>4</v>
      </c>
      <c r="AL51">
        <f t="shared" ref="AL51" si="132">AK51+1</f>
        <v>5</v>
      </c>
      <c r="AM51">
        <f t="shared" ref="AM51" si="133">AL51+1</f>
        <v>6</v>
      </c>
      <c r="AN51">
        <f t="shared" ref="AN51" si="134">AM51+1</f>
        <v>7</v>
      </c>
      <c r="AO51">
        <f>AN51+1</f>
        <v>8</v>
      </c>
      <c r="AT51">
        <v>1</v>
      </c>
      <c r="AU51">
        <f>AT51+1</f>
        <v>2</v>
      </c>
      <c r="AV51">
        <f t="shared" ref="AV51" si="135">AU51+1</f>
        <v>3</v>
      </c>
      <c r="AW51">
        <f t="shared" ref="AW51" si="136">AV51+1</f>
        <v>4</v>
      </c>
      <c r="AX51">
        <f t="shared" ref="AX51" si="137">AW51+1</f>
        <v>5</v>
      </c>
      <c r="AY51">
        <f t="shared" ref="AY51" si="138">AX51+1</f>
        <v>6</v>
      </c>
      <c r="AZ51">
        <f t="shared" ref="AZ51" si="139">AY51+1</f>
        <v>7</v>
      </c>
      <c r="BA51">
        <f>AZ51+1</f>
        <v>8</v>
      </c>
    </row>
    <row r="52" spans="7:54" x14ac:dyDescent="0.25">
      <c r="J52" t="str">
        <f>MID($J50, J51, 1)</f>
        <v>B</v>
      </c>
      <c r="K52" t="str">
        <f t="shared" ref="K52" si="140">MID($J50, K51, 1)</f>
        <v>C</v>
      </c>
      <c r="L52" t="str">
        <f t="shared" ref="L52" si="141">MID($J50, L51, 1)</f>
        <v>D</v>
      </c>
      <c r="M52" t="str">
        <f t="shared" ref="M52" si="142">MID($J50, M51, 1)</f>
        <v>3</v>
      </c>
      <c r="N52" t="str">
        <f t="shared" ref="N52" si="143">MID($J50, N51, 1)</f>
        <v>2</v>
      </c>
      <c r="O52" t="str">
        <f t="shared" ref="O52" si="144">MID($J50, O51, 1)</f>
        <v>1</v>
      </c>
      <c r="P52" t="str">
        <f t="shared" ref="P52" si="145">MID($J50, P51, 1)</f>
        <v>D</v>
      </c>
      <c r="Q52" t="str">
        <f t="shared" ref="Q52" si="146">MID($J50, Q51, 1)</f>
        <v>B</v>
      </c>
      <c r="R52" t="s">
        <v>32</v>
      </c>
      <c r="V52" t="str">
        <f>MID(V50, V51, 1)</f>
        <v>E</v>
      </c>
      <c r="W52" t="str">
        <f>MID(V50, W51, 1)</f>
        <v>5</v>
      </c>
      <c r="X52" t="str">
        <f>MID(V50, X51, 1)</f>
        <v>8</v>
      </c>
      <c r="Y52" t="str">
        <f>MID(V50, Y51, 1)</f>
        <v>3</v>
      </c>
      <c r="Z52" t="str">
        <f>MID(V50, Z51, 1)</f>
        <v>F</v>
      </c>
      <c r="AA52" t="str">
        <f>MID(V50, AA51, 1)</f>
        <v>D</v>
      </c>
      <c r="AB52" t="str">
        <f>MID(V50, AB51, 1)</f>
        <v>F</v>
      </c>
      <c r="AC52" t="str">
        <f>MID(V50, AC51, 1)</f>
        <v>4</v>
      </c>
      <c r="AD52" t="s">
        <v>32</v>
      </c>
      <c r="AH52" t="str">
        <f>MID(AH50, AH51, 1)</f>
        <v>C</v>
      </c>
      <c r="AI52" t="str">
        <f>MID(AH50, AI51, 1)</f>
        <v>2</v>
      </c>
      <c r="AJ52" t="str">
        <f>MID(AH50, AJ51, 1)</f>
        <v>0</v>
      </c>
      <c r="AK52" t="str">
        <f>MID(AH50, AK51, 1)</f>
        <v>4</v>
      </c>
      <c r="AL52" t="str">
        <f>MID(AH50, AL51, 1)</f>
        <v>D</v>
      </c>
      <c r="AM52" t="str">
        <f>MID(AH50, AM51, 1)</f>
        <v>9</v>
      </c>
      <c r="AN52" t="str">
        <f>MID(AH50, AN51, 1)</f>
        <v>D</v>
      </c>
      <c r="AO52" t="str">
        <f>MID(AH50, AO51, 1)</f>
        <v>5</v>
      </c>
      <c r="AP52" t="s">
        <v>32</v>
      </c>
      <c r="AT52" t="str">
        <f>MID(AT50, AT51, 1)</f>
        <v>F</v>
      </c>
      <c r="AU52" t="str">
        <f>MID(AT50, AU51, 1)</f>
        <v>8</v>
      </c>
      <c r="AV52" t="str">
        <f>MID(AT50, AV51, 1)</f>
        <v>F</v>
      </c>
      <c r="AW52" t="str">
        <f>MID(AT50, AW51, 1)</f>
        <v>B</v>
      </c>
      <c r="AX52" t="str">
        <f>MID(AT50, AX51, 1)</f>
        <v>1</v>
      </c>
      <c r="AY52" t="str">
        <f>MID(AT50, AY51, 1)</f>
        <v>0</v>
      </c>
      <c r="AZ52" t="str">
        <f>MID(AT50, AZ51, 1)</f>
        <v>C</v>
      </c>
      <c r="BA52" t="str">
        <f>MID(AT50, BA51, 1)</f>
        <v>0</v>
      </c>
      <c r="BB52" t="s">
        <v>32</v>
      </c>
    </row>
    <row r="53" spans="7:54" x14ac:dyDescent="0.25">
      <c r="J53">
        <f>HEX2DEC(J52)</f>
        <v>11</v>
      </c>
      <c r="K53">
        <f t="shared" ref="K53" si="147">HEX2DEC(K52)</f>
        <v>12</v>
      </c>
      <c r="L53">
        <f t="shared" ref="L53" si="148">HEX2DEC(L52)</f>
        <v>13</v>
      </c>
      <c r="M53">
        <f t="shared" ref="M53" si="149">HEX2DEC(M52)</f>
        <v>3</v>
      </c>
      <c r="N53">
        <f t="shared" ref="N53" si="150">HEX2DEC(N52)</f>
        <v>2</v>
      </c>
      <c r="O53">
        <f t="shared" ref="O53" si="151">HEX2DEC(O52)</f>
        <v>1</v>
      </c>
      <c r="P53">
        <f t="shared" ref="P53" si="152">HEX2DEC(P52)</f>
        <v>13</v>
      </c>
      <c r="Q53">
        <f t="shared" ref="Q53" si="153">HEX2DEC(Q52)</f>
        <v>11</v>
      </c>
      <c r="R53" t="s">
        <v>33</v>
      </c>
      <c r="V53">
        <f>HEX2DEC(V52)</f>
        <v>14</v>
      </c>
      <c r="W53">
        <f t="shared" ref="W53:AC53" si="154">HEX2DEC(W52)</f>
        <v>5</v>
      </c>
      <c r="X53">
        <f t="shared" si="154"/>
        <v>8</v>
      </c>
      <c r="Y53">
        <f t="shared" si="154"/>
        <v>3</v>
      </c>
      <c r="Z53">
        <f t="shared" si="154"/>
        <v>15</v>
      </c>
      <c r="AA53">
        <f t="shared" si="154"/>
        <v>13</v>
      </c>
      <c r="AB53">
        <f t="shared" si="154"/>
        <v>15</v>
      </c>
      <c r="AC53">
        <f t="shared" si="154"/>
        <v>4</v>
      </c>
      <c r="AD53" t="s">
        <v>33</v>
      </c>
      <c r="AH53">
        <f>HEX2DEC(AH52)</f>
        <v>12</v>
      </c>
      <c r="AI53">
        <f t="shared" ref="AI53:AO53" si="155">HEX2DEC(AI52)</f>
        <v>2</v>
      </c>
      <c r="AJ53">
        <f t="shared" si="155"/>
        <v>0</v>
      </c>
      <c r="AK53">
        <f t="shared" si="155"/>
        <v>4</v>
      </c>
      <c r="AL53">
        <f t="shared" si="155"/>
        <v>13</v>
      </c>
      <c r="AM53">
        <f t="shared" si="155"/>
        <v>9</v>
      </c>
      <c r="AN53">
        <f t="shared" si="155"/>
        <v>13</v>
      </c>
      <c r="AO53">
        <f t="shared" si="155"/>
        <v>5</v>
      </c>
      <c r="AP53" t="s">
        <v>33</v>
      </c>
      <c r="AT53">
        <f>HEX2DEC(AT52)</f>
        <v>15</v>
      </c>
      <c r="AU53">
        <f t="shared" ref="AU53:BA53" si="156">HEX2DEC(AU52)</f>
        <v>8</v>
      </c>
      <c r="AV53">
        <f t="shared" si="156"/>
        <v>15</v>
      </c>
      <c r="AW53">
        <f t="shared" si="156"/>
        <v>11</v>
      </c>
      <c r="AX53">
        <f t="shared" si="156"/>
        <v>1</v>
      </c>
      <c r="AY53">
        <f t="shared" si="156"/>
        <v>0</v>
      </c>
      <c r="AZ53">
        <f t="shared" si="156"/>
        <v>12</v>
      </c>
      <c r="BA53">
        <f t="shared" si="156"/>
        <v>0</v>
      </c>
      <c r="BB53" t="s">
        <v>33</v>
      </c>
    </row>
    <row r="54" spans="7:54" x14ac:dyDescent="0.25">
      <c r="J54" t="str">
        <f>"S"&amp;J51&amp;"("&amp;J53&amp;"):"</f>
        <v>S1(11):</v>
      </c>
      <c r="K54" t="str">
        <f t="shared" ref="K54" si="157">"S"&amp;K51&amp;"("&amp;K53&amp;"):"</f>
        <v>S2(12):</v>
      </c>
      <c r="L54" t="str">
        <f t="shared" ref="L54" si="158">"S"&amp;L51&amp;"("&amp;L53&amp;"):"</f>
        <v>S3(13):</v>
      </c>
      <c r="M54" t="str">
        <f t="shared" ref="M54" si="159">"S"&amp;M51&amp;"("&amp;M53&amp;"):"</f>
        <v>S4(3):</v>
      </c>
      <c r="N54" t="str">
        <f t="shared" ref="N54" si="160">"S"&amp;N51&amp;"("&amp;N53&amp;"):"</f>
        <v>S5(2):</v>
      </c>
      <c r="O54" t="str">
        <f t="shared" ref="O54" si="161">"S"&amp;O51&amp;"("&amp;O53&amp;"):"</f>
        <v>S6(1):</v>
      </c>
      <c r="P54" t="str">
        <f t="shared" ref="P54" si="162">"S"&amp;P51&amp;"("&amp;P53&amp;"):"</f>
        <v>S7(13):</v>
      </c>
      <c r="Q54" t="str">
        <f t="shared" ref="Q54" si="163">"S"&amp;Q51&amp;"("&amp;Q53&amp;"):"</f>
        <v>S8(11):</v>
      </c>
      <c r="R54" t="s">
        <v>34</v>
      </c>
      <c r="V54" t="str">
        <f>"S"&amp;V51&amp;"("&amp;V53&amp;"):"</f>
        <v>S1(14):</v>
      </c>
      <c r="W54" t="str">
        <f t="shared" ref="W54:AC54" si="164">"S"&amp;W51&amp;"("&amp;W53&amp;"):"</f>
        <v>S2(5):</v>
      </c>
      <c r="X54" t="str">
        <f t="shared" si="164"/>
        <v>S3(8):</v>
      </c>
      <c r="Y54" t="str">
        <f t="shared" si="164"/>
        <v>S4(3):</v>
      </c>
      <c r="Z54" t="str">
        <f t="shared" si="164"/>
        <v>S5(15):</v>
      </c>
      <c r="AA54" t="str">
        <f t="shared" si="164"/>
        <v>S6(13):</v>
      </c>
      <c r="AB54" t="str">
        <f t="shared" si="164"/>
        <v>S7(15):</v>
      </c>
      <c r="AC54" t="str">
        <f t="shared" si="164"/>
        <v>S8(4):</v>
      </c>
      <c r="AD54" t="s">
        <v>34</v>
      </c>
      <c r="AH54" t="str">
        <f>"S"&amp;AH51&amp;"("&amp;AH53&amp;"):"</f>
        <v>S1(12):</v>
      </c>
      <c r="AI54" t="str">
        <f t="shared" ref="AI54:AO54" si="165">"S"&amp;AI51&amp;"("&amp;AI53&amp;"):"</f>
        <v>S2(2):</v>
      </c>
      <c r="AJ54" t="str">
        <f t="shared" si="165"/>
        <v>S3(0):</v>
      </c>
      <c r="AK54" t="str">
        <f t="shared" si="165"/>
        <v>S4(4):</v>
      </c>
      <c r="AL54" t="str">
        <f t="shared" si="165"/>
        <v>S5(13):</v>
      </c>
      <c r="AM54" t="str">
        <f t="shared" si="165"/>
        <v>S6(9):</v>
      </c>
      <c r="AN54" t="str">
        <f t="shared" si="165"/>
        <v>S7(13):</v>
      </c>
      <c r="AO54" t="str">
        <f t="shared" si="165"/>
        <v>S8(5):</v>
      </c>
      <c r="AP54" t="s">
        <v>34</v>
      </c>
      <c r="AT54" t="str">
        <f>"S"&amp;AT51&amp;"("&amp;AT53&amp;"):"</f>
        <v>S1(15):</v>
      </c>
      <c r="AU54" t="str">
        <f t="shared" ref="AU54:BA54" si="166">"S"&amp;AU51&amp;"("&amp;AU53&amp;"):"</f>
        <v>S2(8):</v>
      </c>
      <c r="AV54" t="str">
        <f t="shared" si="166"/>
        <v>S3(15):</v>
      </c>
      <c r="AW54" t="str">
        <f t="shared" si="166"/>
        <v>S4(11):</v>
      </c>
      <c r="AX54" t="str">
        <f t="shared" si="166"/>
        <v>S5(1):</v>
      </c>
      <c r="AY54" t="str">
        <f t="shared" si="166"/>
        <v>S6(0):</v>
      </c>
      <c r="AZ54" t="str">
        <f t="shared" si="166"/>
        <v>S7(12):</v>
      </c>
      <c r="BA54" t="str">
        <f t="shared" si="166"/>
        <v>S8(0):</v>
      </c>
      <c r="BB54" t="s">
        <v>34</v>
      </c>
    </row>
    <row r="55" spans="7:54" x14ac:dyDescent="0.25">
      <c r="J55">
        <f>INDEX(Ключ!$B$17:$Q$17,J53+1)</f>
        <v>12</v>
      </c>
      <c r="K55">
        <f>INDEX(Ключ!$B$17:$Q$17,K53+1)</f>
        <v>7</v>
      </c>
      <c r="L55">
        <f>INDEX(Ключ!$B$17:$Q$17,L53+1)</f>
        <v>15</v>
      </c>
      <c r="M55">
        <f>INDEX(Ключ!$B$17:$Q$17,M53+1)</f>
        <v>2</v>
      </c>
      <c r="N55">
        <f>INDEX(Ключ!$B$17:$Q$17,N53+1)</f>
        <v>9</v>
      </c>
      <c r="O55">
        <f>INDEX(Ключ!$B$17:$Q$17,O53+1)</f>
        <v>10</v>
      </c>
      <c r="P55">
        <f>INDEX(Ключ!$B$17:$Q$17,P53+1)</f>
        <v>15</v>
      </c>
      <c r="Q55">
        <f>INDEX(Ключ!$B$17:$Q$17,Q53+1)</f>
        <v>12</v>
      </c>
      <c r="V55">
        <f>INDEX(Ключ!$B$17:$Q$17,V53+1)</f>
        <v>5</v>
      </c>
      <c r="W55">
        <f>INDEX(Ключ!$B$17:$Q$17,W53+1)</f>
        <v>8</v>
      </c>
      <c r="X55">
        <f>INDEX(Ключ!$B$17:$Q$17,X53+1)</f>
        <v>6</v>
      </c>
      <c r="Y55">
        <f>INDEX(Ключ!$B$17:$Q$17,Y53+1)</f>
        <v>2</v>
      </c>
      <c r="Z55">
        <f>INDEX(Ключ!$B$17:$Q$17,Z53+1)</f>
        <v>3</v>
      </c>
      <c r="AA55">
        <f>INDEX(Ключ!$B$17:$Q$17,AA53+1)</f>
        <v>15</v>
      </c>
      <c r="AB55">
        <f>INDEX(Ключ!$B$17:$Q$17,AB53+1)</f>
        <v>3</v>
      </c>
      <c r="AC55">
        <f>INDEX(Ключ!$B$17:$Q$17,AC53+1)</f>
        <v>13</v>
      </c>
      <c r="AH55">
        <f>INDEX(Ключ!$B$17:$Q$17,AH53+1)</f>
        <v>7</v>
      </c>
      <c r="AI55">
        <f>INDEX(Ключ!$B$17:$Q$17,AI53+1)</f>
        <v>9</v>
      </c>
      <c r="AJ55">
        <f>INDEX(Ключ!$B$17:$Q$17,AJ53+1)</f>
        <v>4</v>
      </c>
      <c r="AK55">
        <f>INDEX(Ключ!$B$17:$Q$17,AK53+1)</f>
        <v>13</v>
      </c>
      <c r="AL55">
        <f>INDEX(Ключ!$B$17:$Q$17,AL53+1)</f>
        <v>15</v>
      </c>
      <c r="AM55">
        <f>INDEX(Ключ!$B$17:$Q$17,AM53+1)</f>
        <v>11</v>
      </c>
      <c r="AN55">
        <f>INDEX(Ключ!$B$17:$Q$17,AN53+1)</f>
        <v>15</v>
      </c>
      <c r="AO55">
        <f>INDEX(Ключ!$B$17:$Q$17,AO53+1)</f>
        <v>8</v>
      </c>
      <c r="AT55">
        <f>INDEX(Ключ!$B$17:$Q$17,AT53+1)</f>
        <v>3</v>
      </c>
      <c r="AU55">
        <f>INDEX(Ключ!$B$17:$Q$17,AU53+1)</f>
        <v>6</v>
      </c>
      <c r="AV55">
        <f>INDEX(Ключ!$B$17:$Q$17,AV53+1)</f>
        <v>3</v>
      </c>
      <c r="AW55">
        <f>INDEX(Ключ!$B$17:$Q$17,AW53+1)</f>
        <v>12</v>
      </c>
      <c r="AX55">
        <f>INDEX(Ключ!$B$17:$Q$17,AX53+1)</f>
        <v>10</v>
      </c>
      <c r="AY55">
        <f>INDEX(Ключ!$B$17:$Q$17,AY53+1)</f>
        <v>4</v>
      </c>
      <c r="AZ55">
        <f>INDEX(Ключ!$B$17:$Q$17,AZ53+1)</f>
        <v>7</v>
      </c>
      <c r="BA55">
        <f>INDEX(Ключ!$B$17:$Q$17,BA53+1)</f>
        <v>4</v>
      </c>
    </row>
    <row r="56" spans="7:54" x14ac:dyDescent="0.25">
      <c r="J56">
        <f>K55</f>
        <v>7</v>
      </c>
      <c r="K56">
        <f t="shared" ref="K56:P58" si="167">L55</f>
        <v>15</v>
      </c>
      <c r="L56">
        <f t="shared" si="167"/>
        <v>2</v>
      </c>
      <c r="M56">
        <f t="shared" si="167"/>
        <v>9</v>
      </c>
      <c r="N56">
        <f t="shared" si="167"/>
        <v>10</v>
      </c>
      <c r="O56">
        <f t="shared" si="167"/>
        <v>15</v>
      </c>
      <c r="P56">
        <f t="shared" si="167"/>
        <v>12</v>
      </c>
      <c r="Q56">
        <f>J55</f>
        <v>12</v>
      </c>
      <c r="R56" t="s">
        <v>35</v>
      </c>
      <c r="V56">
        <f>W55</f>
        <v>8</v>
      </c>
      <c r="W56">
        <f t="shared" ref="W56:W58" si="168">X55</f>
        <v>6</v>
      </c>
      <c r="X56">
        <f t="shared" ref="X56:X58" si="169">Y55</f>
        <v>2</v>
      </c>
      <c r="Y56">
        <f t="shared" ref="Y56:Y58" si="170">Z55</f>
        <v>3</v>
      </c>
      <c r="Z56">
        <f t="shared" ref="Z56:Z58" si="171">AA55</f>
        <v>15</v>
      </c>
      <c r="AA56">
        <f t="shared" ref="AA56:AA58" si="172">AB55</f>
        <v>3</v>
      </c>
      <c r="AB56">
        <f t="shared" ref="AB56:AB58" si="173">AC55</f>
        <v>13</v>
      </c>
      <c r="AC56">
        <f>V55</f>
        <v>5</v>
      </c>
      <c r="AD56" t="s">
        <v>35</v>
      </c>
      <c r="AH56">
        <f>AI55</f>
        <v>9</v>
      </c>
      <c r="AI56">
        <f t="shared" ref="AI56:AI58" si="174">AJ55</f>
        <v>4</v>
      </c>
      <c r="AJ56">
        <f t="shared" ref="AJ56:AJ58" si="175">AK55</f>
        <v>13</v>
      </c>
      <c r="AK56">
        <f t="shared" ref="AK56:AK58" si="176">AL55</f>
        <v>15</v>
      </c>
      <c r="AL56">
        <f t="shared" ref="AL56:AL58" si="177">AM55</f>
        <v>11</v>
      </c>
      <c r="AM56">
        <f t="shared" ref="AM56:AM58" si="178">AN55</f>
        <v>15</v>
      </c>
      <c r="AN56">
        <f t="shared" ref="AN56:AN58" si="179">AO55</f>
        <v>8</v>
      </c>
      <c r="AO56">
        <f>AH55</f>
        <v>7</v>
      </c>
      <c r="AP56" t="s">
        <v>35</v>
      </c>
      <c r="AT56">
        <f>AU55</f>
        <v>6</v>
      </c>
      <c r="AU56">
        <f t="shared" ref="AU56:AU58" si="180">AV55</f>
        <v>3</v>
      </c>
      <c r="AV56">
        <f t="shared" ref="AV56:AV58" si="181">AW55</f>
        <v>12</v>
      </c>
      <c r="AW56">
        <f t="shared" ref="AW56:AW58" si="182">AX55</f>
        <v>10</v>
      </c>
      <c r="AX56">
        <f t="shared" ref="AX56:AX58" si="183">AY55</f>
        <v>4</v>
      </c>
      <c r="AY56">
        <f t="shared" ref="AY56:AY58" si="184">AZ55</f>
        <v>7</v>
      </c>
      <c r="AZ56">
        <f t="shared" ref="AZ56:AZ58" si="185">BA55</f>
        <v>4</v>
      </c>
      <c r="BA56">
        <f>AT55</f>
        <v>3</v>
      </c>
      <c r="BB56" t="s">
        <v>35</v>
      </c>
    </row>
    <row r="57" spans="7:54" x14ac:dyDescent="0.25">
      <c r="J57">
        <f>K56</f>
        <v>15</v>
      </c>
      <c r="K57">
        <f t="shared" si="167"/>
        <v>2</v>
      </c>
      <c r="L57">
        <f t="shared" si="167"/>
        <v>9</v>
      </c>
      <c r="M57">
        <f t="shared" si="167"/>
        <v>10</v>
      </c>
      <c r="N57">
        <f t="shared" si="167"/>
        <v>15</v>
      </c>
      <c r="O57">
        <f t="shared" si="167"/>
        <v>12</v>
      </c>
      <c r="P57">
        <f t="shared" si="167"/>
        <v>12</v>
      </c>
      <c r="Q57">
        <f>J56</f>
        <v>7</v>
      </c>
      <c r="R57" t="s">
        <v>36</v>
      </c>
      <c r="V57">
        <f>W56</f>
        <v>6</v>
      </c>
      <c r="W57">
        <f t="shared" si="168"/>
        <v>2</v>
      </c>
      <c r="X57">
        <f t="shared" si="169"/>
        <v>3</v>
      </c>
      <c r="Y57">
        <f t="shared" si="170"/>
        <v>15</v>
      </c>
      <c r="Z57">
        <f t="shared" si="171"/>
        <v>3</v>
      </c>
      <c r="AA57">
        <f t="shared" si="172"/>
        <v>13</v>
      </c>
      <c r="AB57">
        <f t="shared" si="173"/>
        <v>5</v>
      </c>
      <c r="AC57">
        <f>V56</f>
        <v>8</v>
      </c>
      <c r="AD57" t="s">
        <v>36</v>
      </c>
      <c r="AH57">
        <f>AI56</f>
        <v>4</v>
      </c>
      <c r="AI57">
        <f t="shared" si="174"/>
        <v>13</v>
      </c>
      <c r="AJ57">
        <f t="shared" si="175"/>
        <v>15</v>
      </c>
      <c r="AK57">
        <f t="shared" si="176"/>
        <v>11</v>
      </c>
      <c r="AL57">
        <f t="shared" si="177"/>
        <v>15</v>
      </c>
      <c r="AM57">
        <f t="shared" si="178"/>
        <v>8</v>
      </c>
      <c r="AN57">
        <f t="shared" si="179"/>
        <v>7</v>
      </c>
      <c r="AO57">
        <f>AH56</f>
        <v>9</v>
      </c>
      <c r="AP57" t="s">
        <v>36</v>
      </c>
      <c r="AT57">
        <f>AU56</f>
        <v>3</v>
      </c>
      <c r="AU57">
        <f t="shared" si="180"/>
        <v>12</v>
      </c>
      <c r="AV57">
        <f t="shared" si="181"/>
        <v>10</v>
      </c>
      <c r="AW57">
        <f t="shared" si="182"/>
        <v>4</v>
      </c>
      <c r="AX57">
        <f t="shared" si="183"/>
        <v>7</v>
      </c>
      <c r="AY57">
        <f t="shared" si="184"/>
        <v>4</v>
      </c>
      <c r="AZ57">
        <f t="shared" si="185"/>
        <v>3</v>
      </c>
      <c r="BA57">
        <f>AT56</f>
        <v>6</v>
      </c>
      <c r="BB57" t="s">
        <v>36</v>
      </c>
    </row>
    <row r="58" spans="7:54" x14ac:dyDescent="0.25">
      <c r="J58">
        <f>K57</f>
        <v>2</v>
      </c>
      <c r="K58">
        <f t="shared" si="167"/>
        <v>9</v>
      </c>
      <c r="L58">
        <f t="shared" si="167"/>
        <v>10</v>
      </c>
      <c r="M58">
        <f t="shared" si="167"/>
        <v>15</v>
      </c>
      <c r="N58">
        <f t="shared" si="167"/>
        <v>12</v>
      </c>
      <c r="O58">
        <f t="shared" si="167"/>
        <v>12</v>
      </c>
      <c r="P58">
        <f t="shared" si="167"/>
        <v>7</v>
      </c>
      <c r="Q58">
        <f>J57</f>
        <v>15</v>
      </c>
      <c r="R58" t="s">
        <v>37</v>
      </c>
      <c r="V58">
        <f>W57</f>
        <v>2</v>
      </c>
      <c r="W58">
        <f t="shared" si="168"/>
        <v>3</v>
      </c>
      <c r="X58">
        <f t="shared" si="169"/>
        <v>15</v>
      </c>
      <c r="Y58">
        <f t="shared" si="170"/>
        <v>3</v>
      </c>
      <c r="Z58">
        <f t="shared" si="171"/>
        <v>13</v>
      </c>
      <c r="AA58">
        <f t="shared" si="172"/>
        <v>5</v>
      </c>
      <c r="AB58">
        <f t="shared" si="173"/>
        <v>8</v>
      </c>
      <c r="AC58">
        <f>V57</f>
        <v>6</v>
      </c>
      <c r="AD58" t="s">
        <v>37</v>
      </c>
      <c r="AH58">
        <f>AI57</f>
        <v>13</v>
      </c>
      <c r="AI58">
        <f t="shared" si="174"/>
        <v>15</v>
      </c>
      <c r="AJ58">
        <f t="shared" si="175"/>
        <v>11</v>
      </c>
      <c r="AK58">
        <f t="shared" si="176"/>
        <v>15</v>
      </c>
      <c r="AL58">
        <f t="shared" si="177"/>
        <v>8</v>
      </c>
      <c r="AM58">
        <f t="shared" si="178"/>
        <v>7</v>
      </c>
      <c r="AN58">
        <f t="shared" si="179"/>
        <v>9</v>
      </c>
      <c r="AO58">
        <f>AH57</f>
        <v>4</v>
      </c>
      <c r="AP58" t="s">
        <v>37</v>
      </c>
      <c r="AT58">
        <f>AU57</f>
        <v>12</v>
      </c>
      <c r="AU58">
        <f t="shared" si="180"/>
        <v>10</v>
      </c>
      <c r="AV58">
        <f t="shared" si="181"/>
        <v>4</v>
      </c>
      <c r="AW58">
        <f t="shared" si="182"/>
        <v>7</v>
      </c>
      <c r="AX58">
        <f t="shared" si="183"/>
        <v>4</v>
      </c>
      <c r="AY58">
        <f t="shared" si="184"/>
        <v>3</v>
      </c>
      <c r="AZ58">
        <f t="shared" si="185"/>
        <v>6</v>
      </c>
      <c r="BA58">
        <f>AT57</f>
        <v>3</v>
      </c>
      <c r="BB58" t="s">
        <v>37</v>
      </c>
    </row>
    <row r="59" spans="7:54" x14ac:dyDescent="0.25">
      <c r="J59" t="str">
        <f>DEC2HEX(J58)</f>
        <v>2</v>
      </c>
      <c r="K59" t="str">
        <f t="shared" ref="K59" si="186">DEC2HEX(K58)</f>
        <v>9</v>
      </c>
      <c r="L59" t="str">
        <f t="shared" ref="L59" si="187">DEC2HEX(L58)</f>
        <v>A</v>
      </c>
      <c r="M59" t="str">
        <f t="shared" ref="M59" si="188">DEC2HEX(M58)</f>
        <v>F</v>
      </c>
      <c r="N59" t="str">
        <f t="shared" ref="N59" si="189">DEC2HEX(N58)</f>
        <v>C</v>
      </c>
      <c r="O59" t="str">
        <f t="shared" ref="O59" si="190">DEC2HEX(O58)</f>
        <v>C</v>
      </c>
      <c r="P59" t="str">
        <f t="shared" ref="P59" si="191">DEC2HEX(P58)</f>
        <v>7</v>
      </c>
      <c r="Q59" t="str">
        <f t="shared" ref="Q59" si="192">DEC2HEX(Q58)</f>
        <v>F</v>
      </c>
      <c r="R59" t="s">
        <v>39</v>
      </c>
      <c r="V59" t="str">
        <f>DEC2HEX(V58)</f>
        <v>2</v>
      </c>
      <c r="W59" t="str">
        <f t="shared" ref="W59:AC59" si="193">DEC2HEX(W58)</f>
        <v>3</v>
      </c>
      <c r="X59" t="str">
        <f t="shared" si="193"/>
        <v>F</v>
      </c>
      <c r="Y59" t="str">
        <f t="shared" si="193"/>
        <v>3</v>
      </c>
      <c r="Z59" t="str">
        <f t="shared" si="193"/>
        <v>D</v>
      </c>
      <c r="AA59" t="str">
        <f t="shared" si="193"/>
        <v>5</v>
      </c>
      <c r="AB59" t="str">
        <f t="shared" si="193"/>
        <v>8</v>
      </c>
      <c r="AC59" t="str">
        <f t="shared" si="193"/>
        <v>6</v>
      </c>
      <c r="AD59" t="s">
        <v>39</v>
      </c>
      <c r="AH59" t="str">
        <f>DEC2HEX(AH58)</f>
        <v>D</v>
      </c>
      <c r="AI59" t="str">
        <f t="shared" ref="AI59:AO59" si="194">DEC2HEX(AI58)</f>
        <v>F</v>
      </c>
      <c r="AJ59" t="str">
        <f t="shared" si="194"/>
        <v>B</v>
      </c>
      <c r="AK59" t="str">
        <f t="shared" si="194"/>
        <v>F</v>
      </c>
      <c r="AL59" t="str">
        <f t="shared" si="194"/>
        <v>8</v>
      </c>
      <c r="AM59" t="str">
        <f t="shared" si="194"/>
        <v>7</v>
      </c>
      <c r="AN59" t="str">
        <f t="shared" si="194"/>
        <v>9</v>
      </c>
      <c r="AO59" t="str">
        <f t="shared" si="194"/>
        <v>4</v>
      </c>
      <c r="AP59" t="s">
        <v>39</v>
      </c>
      <c r="AT59" t="str">
        <f>DEC2HEX(AT58)</f>
        <v>C</v>
      </c>
      <c r="AU59" t="str">
        <f t="shared" ref="AU59:BA59" si="195">DEC2HEX(AU58)</f>
        <v>A</v>
      </c>
      <c r="AV59" t="str">
        <f t="shared" si="195"/>
        <v>4</v>
      </c>
      <c r="AW59" t="str">
        <f t="shared" si="195"/>
        <v>7</v>
      </c>
      <c r="AX59" t="str">
        <f t="shared" si="195"/>
        <v>4</v>
      </c>
      <c r="AY59" t="str">
        <f t="shared" si="195"/>
        <v>3</v>
      </c>
      <c r="AZ59" t="str">
        <f t="shared" si="195"/>
        <v>6</v>
      </c>
      <c r="BA59" t="str">
        <f t="shared" si="195"/>
        <v>3</v>
      </c>
      <c r="BB59" t="s">
        <v>39</v>
      </c>
    </row>
    <row r="60" spans="7:54" x14ac:dyDescent="0.25">
      <c r="J60" t="str">
        <f xml:space="preserve"> J59&amp;K59&amp;L59&amp;M59&amp;N59&amp;O59&amp;P59&amp;Q59</f>
        <v>29AFCC7F</v>
      </c>
      <c r="R60" t="s">
        <v>38</v>
      </c>
      <c r="V60" t="str">
        <f xml:space="preserve"> V59&amp;W59&amp;X59&amp;Y59&amp;Z59&amp;AA59&amp;AB59&amp;AC59</f>
        <v>23F3D586</v>
      </c>
      <c r="AD60" t="s">
        <v>38</v>
      </c>
      <c r="AH60" t="str">
        <f xml:space="preserve"> AH59&amp;AI59&amp;AJ59&amp;AK59&amp;AL59&amp;AM59&amp;AN59&amp;AO59</f>
        <v>DFBF8794</v>
      </c>
      <c r="AP60" t="s">
        <v>38</v>
      </c>
      <c r="AT60" t="str">
        <f xml:space="preserve"> AT59&amp;AU59&amp;AV59&amp;AW59&amp;AX59&amp;AY59&amp;AZ59&amp;BA59</f>
        <v>CA474363</v>
      </c>
      <c r="BB60" t="s">
        <v>38</v>
      </c>
    </row>
    <row r="61" spans="7:54" x14ac:dyDescent="0.25">
      <c r="J61">
        <f>HEX2DEC(J60)</f>
        <v>699387007</v>
      </c>
      <c r="K61" t="s">
        <v>40</v>
      </c>
      <c r="V61">
        <f>HEX2DEC(V60)</f>
        <v>603182470</v>
      </c>
      <c r="W61" t="s">
        <v>40</v>
      </c>
      <c r="AH61">
        <f>HEX2DEC(AH60)</f>
        <v>3753871252</v>
      </c>
      <c r="AI61" t="s">
        <v>40</v>
      </c>
      <c r="AT61">
        <f>HEX2DEC(AT60)</f>
        <v>3393667939</v>
      </c>
      <c r="AU61" t="s">
        <v>40</v>
      </c>
    </row>
    <row r="62" spans="7:54" x14ac:dyDescent="0.25">
      <c r="J62">
        <f>H47</f>
        <v>1788474437</v>
      </c>
      <c r="V62">
        <f>T47</f>
        <v>3803102751</v>
      </c>
      <c r="AH62">
        <f>AF47</f>
        <v>1849426973</v>
      </c>
      <c r="AT62">
        <f>AR47</f>
        <v>3537293568</v>
      </c>
    </row>
    <row r="63" spans="7:54" x14ac:dyDescent="0.25">
      <c r="J63">
        <f>_xlfn.BITXOR(J61,J62)</f>
        <v>1127626810</v>
      </c>
      <c r="K63" t="s">
        <v>41</v>
      </c>
      <c r="V63">
        <f>_xlfn.BITXOR(V61,V62)</f>
        <v>3244125081</v>
      </c>
      <c r="W63" t="s">
        <v>41</v>
      </c>
      <c r="AH63">
        <f>_xlfn.BITXOR(AH61,AH62)</f>
        <v>2978186121</v>
      </c>
      <c r="AI63" t="s">
        <v>41</v>
      </c>
      <c r="AT63">
        <f>_xlfn.BITXOR(AT61,AT62)</f>
        <v>412193379</v>
      </c>
      <c r="AU63" t="s">
        <v>41</v>
      </c>
    </row>
    <row r="64" spans="7:54" x14ac:dyDescent="0.25">
      <c r="G64" s="2" t="s">
        <v>27</v>
      </c>
      <c r="H64" s="2">
        <f>H46+1</f>
        <v>4</v>
      </c>
      <c r="S64" s="2" t="s">
        <v>27</v>
      </c>
      <c r="T64" s="2">
        <f>T46+1</f>
        <v>4</v>
      </c>
      <c r="AE64" s="2" t="s">
        <v>27</v>
      </c>
      <c r="AF64" s="2">
        <f>AF46+1</f>
        <v>4</v>
      </c>
      <c r="AQ64" s="2" t="s">
        <v>27</v>
      </c>
      <c r="AR64" s="2">
        <f>AR46+1</f>
        <v>4</v>
      </c>
    </row>
    <row r="65" spans="7:54" x14ac:dyDescent="0.25">
      <c r="G65" s="1" t="str">
        <f>"L" &amp; H64 &amp; " = "</f>
        <v xml:space="preserve">L4 = </v>
      </c>
      <c r="H65">
        <f>J47</f>
        <v>2380337654</v>
      </c>
      <c r="I65" s="1" t="str">
        <f>"R" &amp; H64 &amp; " = "</f>
        <v xml:space="preserve">R4 = </v>
      </c>
      <c r="J65">
        <f>J63</f>
        <v>1127626810</v>
      </c>
      <c r="S65" s="1" t="str">
        <f>"L" &amp; T64 &amp; " = "</f>
        <v xml:space="preserve">L4 = </v>
      </c>
      <c r="T65">
        <f>V47</f>
        <v>3601715140</v>
      </c>
      <c r="U65" s="1" t="str">
        <f>"R" &amp; T64 &amp; " = "</f>
        <v xml:space="preserve">R4 = </v>
      </c>
      <c r="V65">
        <f>V63</f>
        <v>3244125081</v>
      </c>
      <c r="AE65" s="1" t="str">
        <f>"L" &amp; AF64 &amp; " = "</f>
        <v xml:space="preserve">L4 = </v>
      </c>
      <c r="AF65">
        <f>AH47</f>
        <v>3255097813</v>
      </c>
      <c r="AG65" s="1" t="str">
        <f>"R" &amp; AF64 &amp; " = "</f>
        <v xml:space="preserve">R4 = </v>
      </c>
      <c r="AH65">
        <f>AH63</f>
        <v>2978186121</v>
      </c>
      <c r="AQ65" s="1" t="str">
        <f>"L" &amp; AR64 &amp; " = "</f>
        <v xml:space="preserve">L4 = </v>
      </c>
      <c r="AR65">
        <f>AT47</f>
        <v>4177203392</v>
      </c>
      <c r="AS65" s="1" t="str">
        <f>"R" &amp; AR64 &amp; " = "</f>
        <v xml:space="preserve">R4 = </v>
      </c>
      <c r="AT65">
        <f>AT63</f>
        <v>412193379</v>
      </c>
    </row>
    <row r="66" spans="7:54" x14ac:dyDescent="0.25">
      <c r="J66">
        <f>Ключ!O14</f>
        <v>808595551</v>
      </c>
      <c r="K66" t="s">
        <v>28</v>
      </c>
      <c r="L66" s="3" t="str">
        <f xml:space="preserve"> "= K" &amp; H64</f>
        <v>= K4</v>
      </c>
      <c r="V66">
        <f>Ключ!AA14</f>
        <v>926169650</v>
      </c>
      <c r="W66" t="s">
        <v>28</v>
      </c>
      <c r="X66" s="3" t="str">
        <f xml:space="preserve"> "= K" &amp; T64</f>
        <v>= K4</v>
      </c>
      <c r="AH66">
        <f>Ключ!AM14</f>
        <v>0</v>
      </c>
      <c r="AI66" t="s">
        <v>28</v>
      </c>
      <c r="AJ66" s="3" t="str">
        <f xml:space="preserve"> "= K" &amp; AF64</f>
        <v>= K4</v>
      </c>
      <c r="AT66">
        <f>Ключ!AY14</f>
        <v>0</v>
      </c>
      <c r="AU66" t="s">
        <v>28</v>
      </c>
      <c r="AV66" s="3" t="str">
        <f xml:space="preserve"> "= K" &amp; AR64</f>
        <v>= K4</v>
      </c>
    </row>
    <row r="67" spans="7:54" x14ac:dyDescent="0.25">
      <c r="J67">
        <f>_xlfn.BITXOR(J65,J66)</f>
        <v>1929644133</v>
      </c>
      <c r="K67" t="s">
        <v>29</v>
      </c>
      <c r="V67">
        <f>_xlfn.BITXOR(V65,V66)</f>
        <v>4134097323</v>
      </c>
      <c r="W67" t="s">
        <v>29</v>
      </c>
      <c r="AH67">
        <f>_xlfn.BITXOR(AH65,AH66)</f>
        <v>2978186121</v>
      </c>
      <c r="AI67" t="s">
        <v>29</v>
      </c>
      <c r="AT67">
        <f>_xlfn.BITXOR(AT65,AT66)</f>
        <v>412193379</v>
      </c>
      <c r="AU67" t="s">
        <v>29</v>
      </c>
    </row>
    <row r="68" spans="7:54" x14ac:dyDescent="0.25">
      <c r="J68" t="str">
        <f>DEC2HEX(J67, 8)</f>
        <v>73040865</v>
      </c>
      <c r="K68" t="s">
        <v>30</v>
      </c>
      <c r="V68" t="str">
        <f>DEC2HEX(V67, 8)</f>
        <v>F66951AB</v>
      </c>
      <c r="W68" t="s">
        <v>30</v>
      </c>
      <c r="AH68" t="str">
        <f>DEC2HEX(AH67, 8)</f>
        <v>B1838389</v>
      </c>
      <c r="AI68" t="s">
        <v>30</v>
      </c>
      <c r="AT68" t="str">
        <f>DEC2HEX(AT67, 8)</f>
        <v>18919263</v>
      </c>
      <c r="AU68" t="s">
        <v>30</v>
      </c>
    </row>
    <row r="69" spans="7:54" x14ac:dyDescent="0.25">
      <c r="J69">
        <v>1</v>
      </c>
      <c r="K69">
        <f>J69+1</f>
        <v>2</v>
      </c>
      <c r="L69">
        <f t="shared" ref="L69:P69" si="196">K69+1</f>
        <v>3</v>
      </c>
      <c r="M69">
        <f t="shared" si="196"/>
        <v>4</v>
      </c>
      <c r="N69">
        <f t="shared" si="196"/>
        <v>5</v>
      </c>
      <c r="O69">
        <f t="shared" si="196"/>
        <v>6</v>
      </c>
      <c r="P69">
        <f t="shared" si="196"/>
        <v>7</v>
      </c>
      <c r="Q69">
        <f>P69+1</f>
        <v>8</v>
      </c>
      <c r="V69">
        <v>1</v>
      </c>
      <c r="W69">
        <f>V69+1</f>
        <v>2</v>
      </c>
      <c r="X69">
        <f t="shared" ref="X69" si="197">W69+1</f>
        <v>3</v>
      </c>
      <c r="Y69">
        <f t="shared" ref="Y69" si="198">X69+1</f>
        <v>4</v>
      </c>
      <c r="Z69">
        <f t="shared" ref="Z69" si="199">Y69+1</f>
        <v>5</v>
      </c>
      <c r="AA69">
        <f t="shared" ref="AA69" si="200">Z69+1</f>
        <v>6</v>
      </c>
      <c r="AB69">
        <f t="shared" ref="AB69" si="201">AA69+1</f>
        <v>7</v>
      </c>
      <c r="AC69">
        <f>AB69+1</f>
        <v>8</v>
      </c>
      <c r="AH69">
        <v>1</v>
      </c>
      <c r="AI69">
        <f>AH69+1</f>
        <v>2</v>
      </c>
      <c r="AJ69">
        <f t="shared" ref="AJ69" si="202">AI69+1</f>
        <v>3</v>
      </c>
      <c r="AK69">
        <f t="shared" ref="AK69" si="203">AJ69+1</f>
        <v>4</v>
      </c>
      <c r="AL69">
        <f t="shared" ref="AL69" si="204">AK69+1</f>
        <v>5</v>
      </c>
      <c r="AM69">
        <f t="shared" ref="AM69" si="205">AL69+1</f>
        <v>6</v>
      </c>
      <c r="AN69">
        <f t="shared" ref="AN69" si="206">AM69+1</f>
        <v>7</v>
      </c>
      <c r="AO69">
        <f>AN69+1</f>
        <v>8</v>
      </c>
      <c r="AT69">
        <v>1</v>
      </c>
      <c r="AU69">
        <f>AT69+1</f>
        <v>2</v>
      </c>
      <c r="AV69">
        <f t="shared" ref="AV69" si="207">AU69+1</f>
        <v>3</v>
      </c>
      <c r="AW69">
        <f t="shared" ref="AW69" si="208">AV69+1</f>
        <v>4</v>
      </c>
      <c r="AX69">
        <f t="shared" ref="AX69" si="209">AW69+1</f>
        <v>5</v>
      </c>
      <c r="AY69">
        <f t="shared" ref="AY69" si="210">AX69+1</f>
        <v>6</v>
      </c>
      <c r="AZ69">
        <f t="shared" ref="AZ69" si="211">AY69+1</f>
        <v>7</v>
      </c>
      <c r="BA69">
        <f>AZ69+1</f>
        <v>8</v>
      </c>
    </row>
    <row r="70" spans="7:54" x14ac:dyDescent="0.25">
      <c r="J70" t="str">
        <f>MID($J68, J69, 1)</f>
        <v>7</v>
      </c>
      <c r="K70" t="str">
        <f t="shared" ref="K70" si="212">MID($J68, K69, 1)</f>
        <v>3</v>
      </c>
      <c r="L70" t="str">
        <f t="shared" ref="L70" si="213">MID($J68, L69, 1)</f>
        <v>0</v>
      </c>
      <c r="M70" t="str">
        <f t="shared" ref="M70" si="214">MID($J68, M69, 1)</f>
        <v>4</v>
      </c>
      <c r="N70" t="str">
        <f t="shared" ref="N70" si="215">MID($J68, N69, 1)</f>
        <v>0</v>
      </c>
      <c r="O70" t="str">
        <f t="shared" ref="O70" si="216">MID($J68, O69, 1)</f>
        <v>8</v>
      </c>
      <c r="P70" t="str">
        <f t="shared" ref="P70" si="217">MID($J68, P69, 1)</f>
        <v>6</v>
      </c>
      <c r="Q70" t="str">
        <f t="shared" ref="Q70" si="218">MID($J68, Q69, 1)</f>
        <v>5</v>
      </c>
      <c r="R70" t="s">
        <v>32</v>
      </c>
      <c r="V70" t="str">
        <f>MID(V68, V69, 1)</f>
        <v>F</v>
      </c>
      <c r="W70" t="str">
        <f>MID(V68, W69, 1)</f>
        <v>6</v>
      </c>
      <c r="X70" t="str">
        <f>MID(V68, X69, 1)</f>
        <v>6</v>
      </c>
      <c r="Y70" t="str">
        <f>MID(V68, Y69, 1)</f>
        <v>9</v>
      </c>
      <c r="Z70" t="str">
        <f>MID(V68, Z69, 1)</f>
        <v>5</v>
      </c>
      <c r="AA70" t="str">
        <f>MID(V68, AA69, 1)</f>
        <v>1</v>
      </c>
      <c r="AB70" t="str">
        <f>MID(V68, AB69, 1)</f>
        <v>A</v>
      </c>
      <c r="AC70" t="str">
        <f>MID(V68, AC69, 1)</f>
        <v>B</v>
      </c>
      <c r="AD70" t="s">
        <v>32</v>
      </c>
      <c r="AH70" t="str">
        <f>MID(AH68, AH69, 1)</f>
        <v>B</v>
      </c>
      <c r="AI70" t="str">
        <f>MID(AH68, AI69, 1)</f>
        <v>1</v>
      </c>
      <c r="AJ70" t="str">
        <f>MID(AH68, AJ69, 1)</f>
        <v>8</v>
      </c>
      <c r="AK70" t="str">
        <f>MID(AH68, AK69, 1)</f>
        <v>3</v>
      </c>
      <c r="AL70" t="str">
        <f>MID(AH68, AL69, 1)</f>
        <v>8</v>
      </c>
      <c r="AM70" t="str">
        <f>MID(AH68, AM69, 1)</f>
        <v>3</v>
      </c>
      <c r="AN70" t="str">
        <f>MID(AH68, AN69, 1)</f>
        <v>8</v>
      </c>
      <c r="AO70" t="str">
        <f>MID(AH68, AO69, 1)</f>
        <v>9</v>
      </c>
      <c r="AP70" t="s">
        <v>32</v>
      </c>
      <c r="AT70" t="str">
        <f>MID(AT68, AT69, 1)</f>
        <v>1</v>
      </c>
      <c r="AU70" t="str">
        <f>MID(AT68, AU69, 1)</f>
        <v>8</v>
      </c>
      <c r="AV70" t="str">
        <f>MID(AT68, AV69, 1)</f>
        <v>9</v>
      </c>
      <c r="AW70" t="str">
        <f>MID(AT68, AW69, 1)</f>
        <v>1</v>
      </c>
      <c r="AX70" t="str">
        <f>MID(AT68, AX69, 1)</f>
        <v>9</v>
      </c>
      <c r="AY70" t="str">
        <f>MID(AT68, AY69, 1)</f>
        <v>2</v>
      </c>
      <c r="AZ70" t="str">
        <f>MID(AT68, AZ69, 1)</f>
        <v>6</v>
      </c>
      <c r="BA70" t="str">
        <f>MID(AT68, BA69, 1)</f>
        <v>3</v>
      </c>
      <c r="BB70" t="s">
        <v>32</v>
      </c>
    </row>
    <row r="71" spans="7:54" x14ac:dyDescent="0.25">
      <c r="J71">
        <f>HEX2DEC(J70)</f>
        <v>7</v>
      </c>
      <c r="K71">
        <f t="shared" ref="K71" si="219">HEX2DEC(K70)</f>
        <v>3</v>
      </c>
      <c r="L71">
        <f t="shared" ref="L71" si="220">HEX2DEC(L70)</f>
        <v>0</v>
      </c>
      <c r="M71">
        <f t="shared" ref="M71" si="221">HEX2DEC(M70)</f>
        <v>4</v>
      </c>
      <c r="N71">
        <f t="shared" ref="N71" si="222">HEX2DEC(N70)</f>
        <v>0</v>
      </c>
      <c r="O71">
        <f t="shared" ref="O71" si="223">HEX2DEC(O70)</f>
        <v>8</v>
      </c>
      <c r="P71">
        <f t="shared" ref="P71" si="224">HEX2DEC(P70)</f>
        <v>6</v>
      </c>
      <c r="Q71">
        <f t="shared" ref="Q71" si="225">HEX2DEC(Q70)</f>
        <v>5</v>
      </c>
      <c r="R71" t="s">
        <v>33</v>
      </c>
      <c r="V71">
        <f>HEX2DEC(V70)</f>
        <v>15</v>
      </c>
      <c r="W71">
        <f t="shared" ref="W71:AC71" si="226">HEX2DEC(W70)</f>
        <v>6</v>
      </c>
      <c r="X71">
        <f t="shared" si="226"/>
        <v>6</v>
      </c>
      <c r="Y71">
        <f t="shared" si="226"/>
        <v>9</v>
      </c>
      <c r="Z71">
        <f t="shared" si="226"/>
        <v>5</v>
      </c>
      <c r="AA71">
        <f t="shared" si="226"/>
        <v>1</v>
      </c>
      <c r="AB71">
        <f t="shared" si="226"/>
        <v>10</v>
      </c>
      <c r="AC71">
        <f t="shared" si="226"/>
        <v>11</v>
      </c>
      <c r="AD71" t="s">
        <v>33</v>
      </c>
      <c r="AH71">
        <f>HEX2DEC(AH70)</f>
        <v>11</v>
      </c>
      <c r="AI71">
        <f t="shared" ref="AI71:AO71" si="227">HEX2DEC(AI70)</f>
        <v>1</v>
      </c>
      <c r="AJ71">
        <f t="shared" si="227"/>
        <v>8</v>
      </c>
      <c r="AK71">
        <f t="shared" si="227"/>
        <v>3</v>
      </c>
      <c r="AL71">
        <f t="shared" si="227"/>
        <v>8</v>
      </c>
      <c r="AM71">
        <f t="shared" si="227"/>
        <v>3</v>
      </c>
      <c r="AN71">
        <f t="shared" si="227"/>
        <v>8</v>
      </c>
      <c r="AO71">
        <f t="shared" si="227"/>
        <v>9</v>
      </c>
      <c r="AP71" t="s">
        <v>33</v>
      </c>
      <c r="AT71">
        <f>HEX2DEC(AT70)</f>
        <v>1</v>
      </c>
      <c r="AU71">
        <f t="shared" ref="AU71:BA71" si="228">HEX2DEC(AU70)</f>
        <v>8</v>
      </c>
      <c r="AV71">
        <f t="shared" si="228"/>
        <v>9</v>
      </c>
      <c r="AW71">
        <f t="shared" si="228"/>
        <v>1</v>
      </c>
      <c r="AX71">
        <f t="shared" si="228"/>
        <v>9</v>
      </c>
      <c r="AY71">
        <f t="shared" si="228"/>
        <v>2</v>
      </c>
      <c r="AZ71">
        <f t="shared" si="228"/>
        <v>6</v>
      </c>
      <c r="BA71">
        <f t="shared" si="228"/>
        <v>3</v>
      </c>
      <c r="BB71" t="s">
        <v>33</v>
      </c>
    </row>
    <row r="72" spans="7:54" x14ac:dyDescent="0.25">
      <c r="J72" t="str">
        <f>"S"&amp;J69&amp;"("&amp;J71&amp;"):"</f>
        <v>S1(7):</v>
      </c>
      <c r="K72" t="str">
        <f t="shared" ref="K72" si="229">"S"&amp;K69&amp;"("&amp;K71&amp;"):"</f>
        <v>S2(3):</v>
      </c>
      <c r="L72" t="str">
        <f t="shared" ref="L72" si="230">"S"&amp;L69&amp;"("&amp;L71&amp;"):"</f>
        <v>S3(0):</v>
      </c>
      <c r="M72" t="str">
        <f t="shared" ref="M72" si="231">"S"&amp;M69&amp;"("&amp;M71&amp;"):"</f>
        <v>S4(4):</v>
      </c>
      <c r="N72" t="str">
        <f t="shared" ref="N72" si="232">"S"&amp;N69&amp;"("&amp;N71&amp;"):"</f>
        <v>S5(0):</v>
      </c>
      <c r="O72" t="str">
        <f t="shared" ref="O72" si="233">"S"&amp;O69&amp;"("&amp;O71&amp;"):"</f>
        <v>S6(8):</v>
      </c>
      <c r="P72" t="str">
        <f t="shared" ref="P72" si="234">"S"&amp;P69&amp;"("&amp;P71&amp;"):"</f>
        <v>S7(6):</v>
      </c>
      <c r="Q72" t="str">
        <f t="shared" ref="Q72" si="235">"S"&amp;Q69&amp;"("&amp;Q71&amp;"):"</f>
        <v>S8(5):</v>
      </c>
      <c r="R72" t="s">
        <v>34</v>
      </c>
      <c r="V72" t="str">
        <f>"S"&amp;V69&amp;"("&amp;V71&amp;"):"</f>
        <v>S1(15):</v>
      </c>
      <c r="W72" t="str">
        <f t="shared" ref="W72:AC72" si="236">"S"&amp;W69&amp;"("&amp;W71&amp;"):"</f>
        <v>S2(6):</v>
      </c>
      <c r="X72" t="str">
        <f t="shared" si="236"/>
        <v>S3(6):</v>
      </c>
      <c r="Y72" t="str">
        <f t="shared" si="236"/>
        <v>S4(9):</v>
      </c>
      <c r="Z72" t="str">
        <f t="shared" si="236"/>
        <v>S5(5):</v>
      </c>
      <c r="AA72" t="str">
        <f t="shared" si="236"/>
        <v>S6(1):</v>
      </c>
      <c r="AB72" t="str">
        <f t="shared" si="236"/>
        <v>S7(10):</v>
      </c>
      <c r="AC72" t="str">
        <f t="shared" si="236"/>
        <v>S8(11):</v>
      </c>
      <c r="AD72" t="s">
        <v>34</v>
      </c>
      <c r="AH72" t="str">
        <f>"S"&amp;AH69&amp;"("&amp;AH71&amp;"):"</f>
        <v>S1(11):</v>
      </c>
      <c r="AI72" t="str">
        <f t="shared" ref="AI72:AO72" si="237">"S"&amp;AI69&amp;"("&amp;AI71&amp;"):"</f>
        <v>S2(1):</v>
      </c>
      <c r="AJ72" t="str">
        <f t="shared" si="237"/>
        <v>S3(8):</v>
      </c>
      <c r="AK72" t="str">
        <f t="shared" si="237"/>
        <v>S4(3):</v>
      </c>
      <c r="AL72" t="str">
        <f t="shared" si="237"/>
        <v>S5(8):</v>
      </c>
      <c r="AM72" t="str">
        <f t="shared" si="237"/>
        <v>S6(3):</v>
      </c>
      <c r="AN72" t="str">
        <f t="shared" si="237"/>
        <v>S7(8):</v>
      </c>
      <c r="AO72" t="str">
        <f t="shared" si="237"/>
        <v>S8(9):</v>
      </c>
      <c r="AP72" t="s">
        <v>34</v>
      </c>
      <c r="AT72" t="str">
        <f>"S"&amp;AT69&amp;"("&amp;AT71&amp;"):"</f>
        <v>S1(1):</v>
      </c>
      <c r="AU72" t="str">
        <f t="shared" ref="AU72:BA72" si="238">"S"&amp;AU69&amp;"("&amp;AU71&amp;"):"</f>
        <v>S2(8):</v>
      </c>
      <c r="AV72" t="str">
        <f t="shared" si="238"/>
        <v>S3(9):</v>
      </c>
      <c r="AW72" t="str">
        <f t="shared" si="238"/>
        <v>S4(1):</v>
      </c>
      <c r="AX72" t="str">
        <f t="shared" si="238"/>
        <v>S5(9):</v>
      </c>
      <c r="AY72" t="str">
        <f t="shared" si="238"/>
        <v>S6(2):</v>
      </c>
      <c r="AZ72" t="str">
        <f t="shared" si="238"/>
        <v>S7(6):</v>
      </c>
      <c r="BA72" t="str">
        <f t="shared" si="238"/>
        <v>S8(3):</v>
      </c>
      <c r="BB72" t="s">
        <v>34</v>
      </c>
    </row>
    <row r="73" spans="7:54" x14ac:dyDescent="0.25">
      <c r="J73">
        <f>INDEX(Ключ!$B$17:$Q$17,J71+1)</f>
        <v>14</v>
      </c>
      <c r="K73">
        <f>INDEX(Ключ!$B$17:$Q$17,K71+1)</f>
        <v>2</v>
      </c>
      <c r="L73">
        <f>INDEX(Ключ!$B$17:$Q$17,L71+1)</f>
        <v>4</v>
      </c>
      <c r="M73">
        <f>INDEX(Ключ!$B$17:$Q$17,M71+1)</f>
        <v>13</v>
      </c>
      <c r="N73">
        <f>INDEX(Ключ!$B$17:$Q$17,N71+1)</f>
        <v>4</v>
      </c>
      <c r="O73">
        <f>INDEX(Ключ!$B$17:$Q$17,O71+1)</f>
        <v>6</v>
      </c>
      <c r="P73">
        <f>INDEX(Ключ!$B$17:$Q$17,P71+1)</f>
        <v>0</v>
      </c>
      <c r="Q73">
        <f>INDEX(Ключ!$B$17:$Q$17,Q71+1)</f>
        <v>8</v>
      </c>
      <c r="V73">
        <f>INDEX(Ключ!$B$17:$Q$17,V71+1)</f>
        <v>3</v>
      </c>
      <c r="W73">
        <f>INDEX(Ключ!$B$17:$Q$17,W71+1)</f>
        <v>0</v>
      </c>
      <c r="X73">
        <f>INDEX(Ключ!$B$17:$Q$17,X71+1)</f>
        <v>0</v>
      </c>
      <c r="Y73">
        <f>INDEX(Ключ!$B$17:$Q$17,Y71+1)</f>
        <v>11</v>
      </c>
      <c r="Z73">
        <f>INDEX(Ключ!$B$17:$Q$17,Z71+1)</f>
        <v>8</v>
      </c>
      <c r="AA73">
        <f>INDEX(Ключ!$B$17:$Q$17,AA71+1)</f>
        <v>10</v>
      </c>
      <c r="AB73">
        <f>INDEX(Ключ!$B$17:$Q$17,AB71+1)</f>
        <v>1</v>
      </c>
      <c r="AC73">
        <f>INDEX(Ключ!$B$17:$Q$17,AC71+1)</f>
        <v>12</v>
      </c>
      <c r="AH73">
        <f>INDEX(Ключ!$B$17:$Q$17,AH71+1)</f>
        <v>12</v>
      </c>
      <c r="AI73">
        <f>INDEX(Ключ!$B$17:$Q$17,AI71+1)</f>
        <v>10</v>
      </c>
      <c r="AJ73">
        <f>INDEX(Ключ!$B$17:$Q$17,AJ71+1)</f>
        <v>6</v>
      </c>
      <c r="AK73">
        <f>INDEX(Ключ!$B$17:$Q$17,AK71+1)</f>
        <v>2</v>
      </c>
      <c r="AL73">
        <f>INDEX(Ключ!$B$17:$Q$17,AL71+1)</f>
        <v>6</v>
      </c>
      <c r="AM73">
        <f>INDEX(Ключ!$B$17:$Q$17,AM71+1)</f>
        <v>2</v>
      </c>
      <c r="AN73">
        <f>INDEX(Ключ!$B$17:$Q$17,AN71+1)</f>
        <v>6</v>
      </c>
      <c r="AO73">
        <f>INDEX(Ключ!$B$17:$Q$17,AO71+1)</f>
        <v>11</v>
      </c>
      <c r="AT73">
        <f>INDEX(Ключ!$B$17:$Q$17,AT71+1)</f>
        <v>10</v>
      </c>
      <c r="AU73">
        <f>INDEX(Ключ!$B$17:$Q$17,AU71+1)</f>
        <v>6</v>
      </c>
      <c r="AV73">
        <f>INDEX(Ключ!$B$17:$Q$17,AV71+1)</f>
        <v>11</v>
      </c>
      <c r="AW73">
        <f>INDEX(Ключ!$B$17:$Q$17,AW71+1)</f>
        <v>10</v>
      </c>
      <c r="AX73">
        <f>INDEX(Ключ!$B$17:$Q$17,AX71+1)</f>
        <v>11</v>
      </c>
      <c r="AY73">
        <f>INDEX(Ключ!$B$17:$Q$17,AY71+1)</f>
        <v>9</v>
      </c>
      <c r="AZ73">
        <f>INDEX(Ключ!$B$17:$Q$17,AZ71+1)</f>
        <v>0</v>
      </c>
      <c r="BA73">
        <f>INDEX(Ключ!$B$17:$Q$17,BA71+1)</f>
        <v>2</v>
      </c>
    </row>
    <row r="74" spans="7:54" x14ac:dyDescent="0.25">
      <c r="J74">
        <f>K73</f>
        <v>2</v>
      </c>
      <c r="K74">
        <f t="shared" ref="K74:P76" si="239">L73</f>
        <v>4</v>
      </c>
      <c r="L74">
        <f t="shared" si="239"/>
        <v>13</v>
      </c>
      <c r="M74">
        <f t="shared" si="239"/>
        <v>4</v>
      </c>
      <c r="N74">
        <f t="shared" si="239"/>
        <v>6</v>
      </c>
      <c r="O74">
        <f t="shared" si="239"/>
        <v>0</v>
      </c>
      <c r="P74">
        <f t="shared" si="239"/>
        <v>8</v>
      </c>
      <c r="Q74">
        <f>J73</f>
        <v>14</v>
      </c>
      <c r="R74" t="s">
        <v>35</v>
      </c>
      <c r="V74">
        <f>W73</f>
        <v>0</v>
      </c>
      <c r="W74">
        <f t="shared" ref="W74:W76" si="240">X73</f>
        <v>0</v>
      </c>
      <c r="X74">
        <f t="shared" ref="X74:X76" si="241">Y73</f>
        <v>11</v>
      </c>
      <c r="Y74">
        <f t="shared" ref="Y74:Y76" si="242">Z73</f>
        <v>8</v>
      </c>
      <c r="Z74">
        <f t="shared" ref="Z74:Z76" si="243">AA73</f>
        <v>10</v>
      </c>
      <c r="AA74">
        <f t="shared" ref="AA74:AA76" si="244">AB73</f>
        <v>1</v>
      </c>
      <c r="AB74">
        <f t="shared" ref="AB74:AB76" si="245">AC73</f>
        <v>12</v>
      </c>
      <c r="AC74">
        <f>V73</f>
        <v>3</v>
      </c>
      <c r="AD74" t="s">
        <v>35</v>
      </c>
      <c r="AH74">
        <f>AI73</f>
        <v>10</v>
      </c>
      <c r="AI74">
        <f t="shared" ref="AI74:AI76" si="246">AJ73</f>
        <v>6</v>
      </c>
      <c r="AJ74">
        <f t="shared" ref="AJ74:AJ76" si="247">AK73</f>
        <v>2</v>
      </c>
      <c r="AK74">
        <f t="shared" ref="AK74:AK76" si="248">AL73</f>
        <v>6</v>
      </c>
      <c r="AL74">
        <f t="shared" ref="AL74:AL76" si="249">AM73</f>
        <v>2</v>
      </c>
      <c r="AM74">
        <f t="shared" ref="AM74:AM76" si="250">AN73</f>
        <v>6</v>
      </c>
      <c r="AN74">
        <f t="shared" ref="AN74:AN76" si="251">AO73</f>
        <v>11</v>
      </c>
      <c r="AO74">
        <f>AH73</f>
        <v>12</v>
      </c>
      <c r="AP74" t="s">
        <v>35</v>
      </c>
      <c r="AT74">
        <f>AU73</f>
        <v>6</v>
      </c>
      <c r="AU74">
        <f t="shared" ref="AU74:AU76" si="252">AV73</f>
        <v>11</v>
      </c>
      <c r="AV74">
        <f t="shared" ref="AV74:AV76" si="253">AW73</f>
        <v>10</v>
      </c>
      <c r="AW74">
        <f t="shared" ref="AW74:AW76" si="254">AX73</f>
        <v>11</v>
      </c>
      <c r="AX74">
        <f t="shared" ref="AX74:AX76" si="255">AY73</f>
        <v>9</v>
      </c>
      <c r="AY74">
        <f t="shared" ref="AY74:AY76" si="256">AZ73</f>
        <v>0</v>
      </c>
      <c r="AZ74">
        <f t="shared" ref="AZ74:AZ76" si="257">BA73</f>
        <v>2</v>
      </c>
      <c r="BA74">
        <f>AT73</f>
        <v>10</v>
      </c>
      <c r="BB74" t="s">
        <v>35</v>
      </c>
    </row>
    <row r="75" spans="7:54" x14ac:dyDescent="0.25">
      <c r="J75">
        <f>K74</f>
        <v>4</v>
      </c>
      <c r="K75">
        <f t="shared" si="239"/>
        <v>13</v>
      </c>
      <c r="L75">
        <f t="shared" si="239"/>
        <v>4</v>
      </c>
      <c r="M75">
        <f t="shared" si="239"/>
        <v>6</v>
      </c>
      <c r="N75">
        <f t="shared" si="239"/>
        <v>0</v>
      </c>
      <c r="O75">
        <f t="shared" si="239"/>
        <v>8</v>
      </c>
      <c r="P75">
        <f t="shared" si="239"/>
        <v>14</v>
      </c>
      <c r="Q75">
        <f>J74</f>
        <v>2</v>
      </c>
      <c r="R75" t="s">
        <v>36</v>
      </c>
      <c r="V75">
        <f>W74</f>
        <v>0</v>
      </c>
      <c r="W75">
        <f t="shared" si="240"/>
        <v>11</v>
      </c>
      <c r="X75">
        <f t="shared" si="241"/>
        <v>8</v>
      </c>
      <c r="Y75">
        <f t="shared" si="242"/>
        <v>10</v>
      </c>
      <c r="Z75">
        <f t="shared" si="243"/>
        <v>1</v>
      </c>
      <c r="AA75">
        <f t="shared" si="244"/>
        <v>12</v>
      </c>
      <c r="AB75">
        <f t="shared" si="245"/>
        <v>3</v>
      </c>
      <c r="AC75">
        <f>V74</f>
        <v>0</v>
      </c>
      <c r="AD75" t="s">
        <v>36</v>
      </c>
      <c r="AH75">
        <f>AI74</f>
        <v>6</v>
      </c>
      <c r="AI75">
        <f t="shared" si="246"/>
        <v>2</v>
      </c>
      <c r="AJ75">
        <f t="shared" si="247"/>
        <v>6</v>
      </c>
      <c r="AK75">
        <f t="shared" si="248"/>
        <v>2</v>
      </c>
      <c r="AL75">
        <f t="shared" si="249"/>
        <v>6</v>
      </c>
      <c r="AM75">
        <f t="shared" si="250"/>
        <v>11</v>
      </c>
      <c r="AN75">
        <f t="shared" si="251"/>
        <v>12</v>
      </c>
      <c r="AO75">
        <f>AH74</f>
        <v>10</v>
      </c>
      <c r="AP75" t="s">
        <v>36</v>
      </c>
      <c r="AT75">
        <f>AU74</f>
        <v>11</v>
      </c>
      <c r="AU75">
        <f t="shared" si="252"/>
        <v>10</v>
      </c>
      <c r="AV75">
        <f t="shared" si="253"/>
        <v>11</v>
      </c>
      <c r="AW75">
        <f t="shared" si="254"/>
        <v>9</v>
      </c>
      <c r="AX75">
        <f t="shared" si="255"/>
        <v>0</v>
      </c>
      <c r="AY75">
        <f t="shared" si="256"/>
        <v>2</v>
      </c>
      <c r="AZ75">
        <f t="shared" si="257"/>
        <v>10</v>
      </c>
      <c r="BA75">
        <f>AT74</f>
        <v>6</v>
      </c>
      <c r="BB75" t="s">
        <v>36</v>
      </c>
    </row>
    <row r="76" spans="7:54" x14ac:dyDescent="0.25">
      <c r="J76">
        <f>K75</f>
        <v>13</v>
      </c>
      <c r="K76">
        <f t="shared" si="239"/>
        <v>4</v>
      </c>
      <c r="L76">
        <f t="shared" si="239"/>
        <v>6</v>
      </c>
      <c r="M76">
        <f t="shared" si="239"/>
        <v>0</v>
      </c>
      <c r="N76">
        <f t="shared" si="239"/>
        <v>8</v>
      </c>
      <c r="O76">
        <f t="shared" si="239"/>
        <v>14</v>
      </c>
      <c r="P76">
        <f t="shared" si="239"/>
        <v>2</v>
      </c>
      <c r="Q76">
        <f>J75</f>
        <v>4</v>
      </c>
      <c r="R76" t="s">
        <v>37</v>
      </c>
      <c r="V76">
        <f>W75</f>
        <v>11</v>
      </c>
      <c r="W76">
        <f t="shared" si="240"/>
        <v>8</v>
      </c>
      <c r="X76">
        <f t="shared" si="241"/>
        <v>10</v>
      </c>
      <c r="Y76">
        <f t="shared" si="242"/>
        <v>1</v>
      </c>
      <c r="Z76">
        <f t="shared" si="243"/>
        <v>12</v>
      </c>
      <c r="AA76">
        <f t="shared" si="244"/>
        <v>3</v>
      </c>
      <c r="AB76">
        <f t="shared" si="245"/>
        <v>0</v>
      </c>
      <c r="AC76">
        <f>V75</f>
        <v>0</v>
      </c>
      <c r="AD76" t="s">
        <v>37</v>
      </c>
      <c r="AH76">
        <f>AI75</f>
        <v>2</v>
      </c>
      <c r="AI76">
        <f t="shared" si="246"/>
        <v>6</v>
      </c>
      <c r="AJ76">
        <f t="shared" si="247"/>
        <v>2</v>
      </c>
      <c r="AK76">
        <f t="shared" si="248"/>
        <v>6</v>
      </c>
      <c r="AL76">
        <f t="shared" si="249"/>
        <v>11</v>
      </c>
      <c r="AM76">
        <f t="shared" si="250"/>
        <v>12</v>
      </c>
      <c r="AN76">
        <f t="shared" si="251"/>
        <v>10</v>
      </c>
      <c r="AO76">
        <f>AH75</f>
        <v>6</v>
      </c>
      <c r="AP76" t="s">
        <v>37</v>
      </c>
      <c r="AT76">
        <f>AU75</f>
        <v>10</v>
      </c>
      <c r="AU76">
        <f t="shared" si="252"/>
        <v>11</v>
      </c>
      <c r="AV76">
        <f t="shared" si="253"/>
        <v>9</v>
      </c>
      <c r="AW76">
        <f t="shared" si="254"/>
        <v>0</v>
      </c>
      <c r="AX76">
        <f t="shared" si="255"/>
        <v>2</v>
      </c>
      <c r="AY76">
        <f t="shared" si="256"/>
        <v>10</v>
      </c>
      <c r="AZ76">
        <f t="shared" si="257"/>
        <v>6</v>
      </c>
      <c r="BA76">
        <f>AT75</f>
        <v>11</v>
      </c>
      <c r="BB76" t="s">
        <v>37</v>
      </c>
    </row>
    <row r="77" spans="7:54" x14ac:dyDescent="0.25">
      <c r="J77" t="str">
        <f>DEC2HEX(J76)</f>
        <v>D</v>
      </c>
      <c r="K77" t="str">
        <f t="shared" ref="K77" si="258">DEC2HEX(K76)</f>
        <v>4</v>
      </c>
      <c r="L77" t="str">
        <f t="shared" ref="L77" si="259">DEC2HEX(L76)</f>
        <v>6</v>
      </c>
      <c r="M77" t="str">
        <f t="shared" ref="M77" si="260">DEC2HEX(M76)</f>
        <v>0</v>
      </c>
      <c r="N77" t="str">
        <f t="shared" ref="N77" si="261">DEC2HEX(N76)</f>
        <v>8</v>
      </c>
      <c r="O77" t="str">
        <f t="shared" ref="O77" si="262">DEC2HEX(O76)</f>
        <v>E</v>
      </c>
      <c r="P77" t="str">
        <f t="shared" ref="P77" si="263">DEC2HEX(P76)</f>
        <v>2</v>
      </c>
      <c r="Q77" t="str">
        <f t="shared" ref="Q77" si="264">DEC2HEX(Q76)</f>
        <v>4</v>
      </c>
      <c r="R77" t="s">
        <v>39</v>
      </c>
      <c r="V77" t="str">
        <f>DEC2HEX(V76)</f>
        <v>B</v>
      </c>
      <c r="W77" t="str">
        <f t="shared" ref="W77:AC77" si="265">DEC2HEX(W76)</f>
        <v>8</v>
      </c>
      <c r="X77" t="str">
        <f t="shared" si="265"/>
        <v>A</v>
      </c>
      <c r="Y77" t="str">
        <f t="shared" si="265"/>
        <v>1</v>
      </c>
      <c r="Z77" t="str">
        <f t="shared" si="265"/>
        <v>C</v>
      </c>
      <c r="AA77" t="str">
        <f t="shared" si="265"/>
        <v>3</v>
      </c>
      <c r="AB77" t="str">
        <f t="shared" si="265"/>
        <v>0</v>
      </c>
      <c r="AC77" t="str">
        <f t="shared" si="265"/>
        <v>0</v>
      </c>
      <c r="AD77" t="s">
        <v>39</v>
      </c>
      <c r="AH77" t="str">
        <f>DEC2HEX(AH76)</f>
        <v>2</v>
      </c>
      <c r="AI77" t="str">
        <f t="shared" ref="AI77:AO77" si="266">DEC2HEX(AI76)</f>
        <v>6</v>
      </c>
      <c r="AJ77" t="str">
        <f t="shared" si="266"/>
        <v>2</v>
      </c>
      <c r="AK77" t="str">
        <f t="shared" si="266"/>
        <v>6</v>
      </c>
      <c r="AL77" t="str">
        <f t="shared" si="266"/>
        <v>B</v>
      </c>
      <c r="AM77" t="str">
        <f t="shared" si="266"/>
        <v>C</v>
      </c>
      <c r="AN77" t="str">
        <f t="shared" si="266"/>
        <v>A</v>
      </c>
      <c r="AO77" t="str">
        <f t="shared" si="266"/>
        <v>6</v>
      </c>
      <c r="AP77" t="s">
        <v>39</v>
      </c>
      <c r="AT77" t="str">
        <f>DEC2HEX(AT76)</f>
        <v>A</v>
      </c>
      <c r="AU77" t="str">
        <f t="shared" ref="AU77:BA77" si="267">DEC2HEX(AU76)</f>
        <v>B</v>
      </c>
      <c r="AV77" t="str">
        <f t="shared" si="267"/>
        <v>9</v>
      </c>
      <c r="AW77" t="str">
        <f t="shared" si="267"/>
        <v>0</v>
      </c>
      <c r="AX77" t="str">
        <f t="shared" si="267"/>
        <v>2</v>
      </c>
      <c r="AY77" t="str">
        <f t="shared" si="267"/>
        <v>A</v>
      </c>
      <c r="AZ77" t="str">
        <f t="shared" si="267"/>
        <v>6</v>
      </c>
      <c r="BA77" t="str">
        <f t="shared" si="267"/>
        <v>B</v>
      </c>
      <c r="BB77" t="s">
        <v>39</v>
      </c>
    </row>
    <row r="78" spans="7:54" x14ac:dyDescent="0.25">
      <c r="J78" t="str">
        <f xml:space="preserve"> J77&amp;K77&amp;L77&amp;M77&amp;N77&amp;O77&amp;P77&amp;Q77</f>
        <v>D4608E24</v>
      </c>
      <c r="R78" t="s">
        <v>38</v>
      </c>
      <c r="V78" t="str">
        <f xml:space="preserve"> V77&amp;W77&amp;X77&amp;Y77&amp;Z77&amp;AA77&amp;AB77&amp;AC77</f>
        <v>B8A1C300</v>
      </c>
      <c r="AD78" t="s">
        <v>38</v>
      </c>
      <c r="AH78" t="str">
        <f xml:space="preserve"> AH77&amp;AI77&amp;AJ77&amp;AK77&amp;AL77&amp;AM77&amp;AN77&amp;AO77</f>
        <v>2626BCA6</v>
      </c>
      <c r="AP78" t="s">
        <v>38</v>
      </c>
      <c r="AT78" t="str">
        <f xml:space="preserve"> AT77&amp;AU77&amp;AV77&amp;AW77&amp;AX77&amp;AY77&amp;AZ77&amp;BA77</f>
        <v>AB902A6B</v>
      </c>
      <c r="BB78" t="s">
        <v>38</v>
      </c>
    </row>
    <row r="79" spans="7:54" x14ac:dyDescent="0.25">
      <c r="J79">
        <f>HEX2DEC(J78)</f>
        <v>3563097636</v>
      </c>
      <c r="K79" t="s">
        <v>40</v>
      </c>
      <c r="V79">
        <f>HEX2DEC(V78)</f>
        <v>3097608960</v>
      </c>
      <c r="W79" t="s">
        <v>40</v>
      </c>
      <c r="AH79">
        <f>HEX2DEC(AH78)</f>
        <v>640072870</v>
      </c>
      <c r="AI79" t="s">
        <v>40</v>
      </c>
      <c r="AT79">
        <f>HEX2DEC(AT78)</f>
        <v>2878351979</v>
      </c>
      <c r="AU79" t="s">
        <v>40</v>
      </c>
    </row>
    <row r="80" spans="7:54" x14ac:dyDescent="0.25">
      <c r="J80">
        <f>H65</f>
        <v>2380337654</v>
      </c>
      <c r="V80">
        <f>T65</f>
        <v>3601715140</v>
      </c>
      <c r="AH80">
        <f>AF65</f>
        <v>3255097813</v>
      </c>
      <c r="AT80">
        <f>AR65</f>
        <v>4177203392</v>
      </c>
    </row>
    <row r="81" spans="10:47" x14ac:dyDescent="0.25">
      <c r="J81">
        <f>_xlfn.BITXOR(J79,J80)</f>
        <v>1501667282</v>
      </c>
      <c r="K81" t="s">
        <v>41</v>
      </c>
      <c r="V81">
        <f>_xlfn.BITXOR(V79,V80)</f>
        <v>1846283460</v>
      </c>
      <c r="W81" t="s">
        <v>41</v>
      </c>
      <c r="AH81">
        <f>_xlfn.BITXOR(AH79,AH80)</f>
        <v>3827459443</v>
      </c>
      <c r="AI81" t="s">
        <v>41</v>
      </c>
      <c r="AT81">
        <f>_xlfn.BITXOR(AT79,AT80)</f>
        <v>1399536299</v>
      </c>
      <c r="AU81" t="s">
        <v>41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525D-FED3-4341-8EDC-91FAC5FF5B10}">
  <dimension ref="A1:BB81"/>
  <sheetViews>
    <sheetView topLeftCell="A58" workbookViewId="0">
      <selection activeCell="B3" sqref="B3"/>
    </sheetView>
  </sheetViews>
  <sheetFormatPr defaultRowHeight="15" x14ac:dyDescent="0.25"/>
  <sheetData>
    <row r="1" spans="1:54" x14ac:dyDescent="0.25">
      <c r="A1" t="s">
        <v>19</v>
      </c>
    </row>
    <row r="2" spans="1:54" x14ac:dyDescent="0.25">
      <c r="A2" t="s">
        <v>20</v>
      </c>
      <c r="B2" t="s">
        <v>44</v>
      </c>
    </row>
    <row r="3" spans="1:54" x14ac:dyDescent="0.25">
      <c r="A3" t="s">
        <v>21</v>
      </c>
      <c r="B3">
        <f>LEN(B2)</f>
        <v>32</v>
      </c>
    </row>
    <row r="4" spans="1:54" x14ac:dyDescent="0.25">
      <c r="A4" t="s">
        <v>22</v>
      </c>
      <c r="B4">
        <v>1</v>
      </c>
      <c r="C4">
        <f>B4+1</f>
        <v>2</v>
      </c>
      <c r="D4">
        <f t="shared" ref="D4:AG4" si="0">C4+1</f>
        <v>3</v>
      </c>
      <c r="E4">
        <f t="shared" si="0"/>
        <v>4</v>
      </c>
      <c r="F4">
        <f t="shared" si="0"/>
        <v>5</v>
      </c>
      <c r="G4">
        <f t="shared" si="0"/>
        <v>6</v>
      </c>
      <c r="H4">
        <f t="shared" si="0"/>
        <v>7</v>
      </c>
      <c r="I4">
        <f t="shared" si="0"/>
        <v>8</v>
      </c>
      <c r="J4">
        <f t="shared" si="0"/>
        <v>9</v>
      </c>
      <c r="K4">
        <f t="shared" si="0"/>
        <v>10</v>
      </c>
      <c r="L4">
        <f t="shared" si="0"/>
        <v>11</v>
      </c>
      <c r="M4">
        <f t="shared" si="0"/>
        <v>12</v>
      </c>
      <c r="N4">
        <f t="shared" si="0"/>
        <v>13</v>
      </c>
      <c r="O4">
        <f t="shared" si="0"/>
        <v>14</v>
      </c>
      <c r="P4">
        <f t="shared" si="0"/>
        <v>15</v>
      </c>
      <c r="Q4">
        <f t="shared" si="0"/>
        <v>16</v>
      </c>
      <c r="R4">
        <f t="shared" si="0"/>
        <v>17</v>
      </c>
      <c r="S4">
        <f t="shared" si="0"/>
        <v>18</v>
      </c>
      <c r="T4">
        <f t="shared" si="0"/>
        <v>19</v>
      </c>
      <c r="U4">
        <f t="shared" si="0"/>
        <v>20</v>
      </c>
      <c r="V4">
        <f t="shared" si="0"/>
        <v>21</v>
      </c>
      <c r="W4">
        <f t="shared" si="0"/>
        <v>22</v>
      </c>
      <c r="X4">
        <f t="shared" si="0"/>
        <v>23</v>
      </c>
      <c r="Y4">
        <f t="shared" si="0"/>
        <v>24</v>
      </c>
      <c r="Z4">
        <f t="shared" si="0"/>
        <v>25</v>
      </c>
      <c r="AA4">
        <f t="shared" si="0"/>
        <v>26</v>
      </c>
      <c r="AB4">
        <f t="shared" si="0"/>
        <v>27</v>
      </c>
      <c r="AC4">
        <f t="shared" si="0"/>
        <v>28</v>
      </c>
      <c r="AD4">
        <f t="shared" si="0"/>
        <v>29</v>
      </c>
      <c r="AE4">
        <f t="shared" si="0"/>
        <v>30</v>
      </c>
      <c r="AF4">
        <f t="shared" si="0"/>
        <v>31</v>
      </c>
      <c r="AG4">
        <f t="shared" si="0"/>
        <v>32</v>
      </c>
    </row>
    <row r="5" spans="1:54" x14ac:dyDescent="0.25">
      <c r="A5" t="s">
        <v>23</v>
      </c>
      <c r="B5" t="str">
        <f>MID($B$2,B4,1)</f>
        <v>Д</v>
      </c>
      <c r="C5" t="str">
        <f t="shared" ref="C5:AG5" si="1">MID($B$2,C4,1)</f>
        <v>р</v>
      </c>
      <c r="D5" t="str">
        <f t="shared" si="1"/>
        <v>о</v>
      </c>
      <c r="E5" t="str">
        <f t="shared" si="1"/>
        <v>з</v>
      </c>
      <c r="F5" t="str">
        <f t="shared" si="1"/>
        <v>д</v>
      </c>
      <c r="G5" t="str">
        <f t="shared" si="1"/>
        <v>о</v>
      </c>
      <c r="H5" t="str">
        <f t="shared" si="1"/>
        <v>в</v>
      </c>
      <c r="I5" t="str">
        <f t="shared" si="1"/>
        <v>_</v>
      </c>
      <c r="J5" t="str">
        <f t="shared" si="1"/>
        <v>К</v>
      </c>
      <c r="K5" t="str">
        <f t="shared" si="1"/>
        <v>и</v>
      </c>
      <c r="L5" t="str">
        <f t="shared" si="1"/>
        <v>р</v>
      </c>
      <c r="M5" t="str">
        <f t="shared" si="1"/>
        <v>и</v>
      </c>
      <c r="N5" t="str">
        <f t="shared" si="1"/>
        <v>л</v>
      </c>
      <c r="O5" t="str">
        <f t="shared" si="1"/>
        <v>_</v>
      </c>
      <c r="P5" t="str">
        <f t="shared" si="1"/>
        <v>Н</v>
      </c>
      <c r="Q5" t="str">
        <f t="shared" si="1"/>
        <v>и</v>
      </c>
      <c r="R5" t="str">
        <f t="shared" si="1"/>
        <v>к</v>
      </c>
      <c r="S5" t="str">
        <f t="shared" si="1"/>
        <v>о</v>
      </c>
      <c r="T5" t="str">
        <f t="shared" si="1"/>
        <v>л</v>
      </c>
      <c r="U5" t="str">
        <f t="shared" si="1"/>
        <v>а</v>
      </c>
      <c r="V5" t="str">
        <f t="shared" si="1"/>
        <v>е</v>
      </c>
      <c r="W5" t="str">
        <f t="shared" si="1"/>
        <v>в</v>
      </c>
      <c r="X5" t="str">
        <f t="shared" si="1"/>
        <v>и</v>
      </c>
      <c r="Y5" t="str">
        <f t="shared" si="1"/>
        <v>ч</v>
      </c>
      <c r="Z5" t="str">
        <f t="shared" si="1"/>
        <v>_</v>
      </c>
      <c r="AA5" t="str">
        <f t="shared" si="1"/>
        <v>с</v>
      </c>
      <c r="AB5" t="str">
        <f t="shared" si="1"/>
        <v>т</v>
      </c>
      <c r="AC5" t="str">
        <f t="shared" si="1"/>
        <v>у</v>
      </c>
      <c r="AD5" t="str">
        <f t="shared" si="1"/>
        <v>д</v>
      </c>
      <c r="AE5" t="str">
        <f t="shared" si="1"/>
        <v>е</v>
      </c>
      <c r="AF5" t="str">
        <f t="shared" si="1"/>
        <v>н</v>
      </c>
      <c r="AG5" t="str">
        <f t="shared" si="1"/>
        <v>т</v>
      </c>
    </row>
    <row r="6" spans="1:54" x14ac:dyDescent="0.25">
      <c r="A6" t="s">
        <v>24</v>
      </c>
      <c r="B6">
        <f>CODE(B5)</f>
        <v>196</v>
      </c>
      <c r="C6">
        <f t="shared" ref="C6:AG6" si="2">CODE(C5)</f>
        <v>240</v>
      </c>
      <c r="D6">
        <f t="shared" si="2"/>
        <v>238</v>
      </c>
      <c r="E6">
        <f t="shared" si="2"/>
        <v>231</v>
      </c>
      <c r="F6">
        <f t="shared" si="2"/>
        <v>228</v>
      </c>
      <c r="G6">
        <f t="shared" si="2"/>
        <v>238</v>
      </c>
      <c r="H6">
        <f t="shared" si="2"/>
        <v>226</v>
      </c>
      <c r="I6">
        <f t="shared" si="2"/>
        <v>95</v>
      </c>
      <c r="J6">
        <f t="shared" si="2"/>
        <v>202</v>
      </c>
      <c r="K6">
        <f t="shared" si="2"/>
        <v>232</v>
      </c>
      <c r="L6">
        <f t="shared" si="2"/>
        <v>240</v>
      </c>
      <c r="M6">
        <f t="shared" si="2"/>
        <v>232</v>
      </c>
      <c r="N6">
        <f t="shared" si="2"/>
        <v>235</v>
      </c>
      <c r="O6">
        <f t="shared" si="2"/>
        <v>95</v>
      </c>
      <c r="P6">
        <f t="shared" si="2"/>
        <v>205</v>
      </c>
      <c r="Q6">
        <f t="shared" si="2"/>
        <v>232</v>
      </c>
      <c r="R6">
        <f t="shared" si="2"/>
        <v>234</v>
      </c>
      <c r="S6">
        <f t="shared" si="2"/>
        <v>238</v>
      </c>
      <c r="T6">
        <f t="shared" si="2"/>
        <v>235</v>
      </c>
      <c r="U6">
        <f t="shared" si="2"/>
        <v>224</v>
      </c>
      <c r="V6">
        <f t="shared" si="2"/>
        <v>229</v>
      </c>
      <c r="W6">
        <f t="shared" si="2"/>
        <v>226</v>
      </c>
      <c r="X6">
        <f t="shared" si="2"/>
        <v>232</v>
      </c>
      <c r="Y6">
        <f t="shared" si="2"/>
        <v>247</v>
      </c>
      <c r="Z6">
        <f t="shared" si="2"/>
        <v>95</v>
      </c>
      <c r="AA6">
        <f t="shared" si="2"/>
        <v>241</v>
      </c>
      <c r="AB6">
        <f t="shared" si="2"/>
        <v>242</v>
      </c>
      <c r="AC6">
        <f t="shared" si="2"/>
        <v>243</v>
      </c>
      <c r="AD6">
        <f t="shared" si="2"/>
        <v>228</v>
      </c>
      <c r="AE6">
        <f t="shared" si="2"/>
        <v>229</v>
      </c>
      <c r="AF6">
        <f t="shared" si="2"/>
        <v>237</v>
      </c>
      <c r="AG6">
        <f t="shared" si="2"/>
        <v>242</v>
      </c>
    </row>
    <row r="7" spans="1:54" x14ac:dyDescent="0.25">
      <c r="A7" t="s">
        <v>25</v>
      </c>
      <c r="B7" t="str">
        <f>DEC2HEX(B6)</f>
        <v>C4</v>
      </c>
      <c r="C7" t="str">
        <f t="shared" ref="C7:AG7" si="3">DEC2HEX(C6)</f>
        <v>F0</v>
      </c>
      <c r="D7" t="str">
        <f t="shared" si="3"/>
        <v>EE</v>
      </c>
      <c r="E7" t="str">
        <f t="shared" si="3"/>
        <v>E7</v>
      </c>
      <c r="F7" t="str">
        <f t="shared" si="3"/>
        <v>E4</v>
      </c>
      <c r="G7" t="str">
        <f t="shared" si="3"/>
        <v>EE</v>
      </c>
      <c r="H7" t="str">
        <f t="shared" si="3"/>
        <v>E2</v>
      </c>
      <c r="I7" t="str">
        <f t="shared" si="3"/>
        <v>5F</v>
      </c>
      <c r="J7" t="str">
        <f t="shared" si="3"/>
        <v>CA</v>
      </c>
      <c r="K7" t="str">
        <f t="shared" si="3"/>
        <v>E8</v>
      </c>
      <c r="L7" t="str">
        <f t="shared" si="3"/>
        <v>F0</v>
      </c>
      <c r="M7" t="str">
        <f t="shared" si="3"/>
        <v>E8</v>
      </c>
      <c r="N7" t="str">
        <f t="shared" si="3"/>
        <v>EB</v>
      </c>
      <c r="O7" t="str">
        <f t="shared" si="3"/>
        <v>5F</v>
      </c>
      <c r="P7" t="str">
        <f t="shared" si="3"/>
        <v>CD</v>
      </c>
      <c r="Q7" t="str">
        <f t="shared" si="3"/>
        <v>E8</v>
      </c>
      <c r="R7" t="str">
        <f t="shared" si="3"/>
        <v>EA</v>
      </c>
      <c r="S7" t="str">
        <f t="shared" si="3"/>
        <v>EE</v>
      </c>
      <c r="T7" t="str">
        <f t="shared" si="3"/>
        <v>EB</v>
      </c>
      <c r="U7" t="str">
        <f t="shared" si="3"/>
        <v>E0</v>
      </c>
      <c r="V7" t="str">
        <f t="shared" si="3"/>
        <v>E5</v>
      </c>
      <c r="W7" t="str">
        <f t="shared" si="3"/>
        <v>E2</v>
      </c>
      <c r="X7" t="str">
        <f t="shared" si="3"/>
        <v>E8</v>
      </c>
      <c r="Y7" t="str">
        <f t="shared" si="3"/>
        <v>F7</v>
      </c>
      <c r="Z7" t="str">
        <f t="shared" si="3"/>
        <v>5F</v>
      </c>
      <c r="AA7" t="str">
        <f t="shared" si="3"/>
        <v>F1</v>
      </c>
      <c r="AB7" t="str">
        <f t="shared" si="3"/>
        <v>F2</v>
      </c>
      <c r="AC7" t="str">
        <f t="shared" si="3"/>
        <v>F3</v>
      </c>
      <c r="AD7" t="str">
        <f t="shared" si="3"/>
        <v>E4</v>
      </c>
      <c r="AE7" t="str">
        <f t="shared" si="3"/>
        <v>E5</v>
      </c>
      <c r="AF7" t="str">
        <f t="shared" si="3"/>
        <v>ED</v>
      </c>
      <c r="AG7" t="str">
        <f t="shared" si="3"/>
        <v>F2</v>
      </c>
    </row>
    <row r="8" spans="1:54" x14ac:dyDescent="0.25">
      <c r="A8" t="s">
        <v>26</v>
      </c>
      <c r="B8" t="str">
        <f>B7&amp;C7&amp;D7&amp;E7</f>
        <v>C4F0EEE7</v>
      </c>
      <c r="C8">
        <f>HEX2DEC(B8)</f>
        <v>3304124135</v>
      </c>
      <c r="F8" t="str">
        <f>F7&amp;G7&amp;H7&amp;I7</f>
        <v>E4EEE25F</v>
      </c>
      <c r="G8">
        <f>HEX2DEC(F8)</f>
        <v>3840860767</v>
      </c>
      <c r="J8" t="str">
        <f>J7&amp;K7&amp;L7&amp;M7</f>
        <v>CAE8F0E8</v>
      </c>
      <c r="K8">
        <f>HEX2DEC(J8)</f>
        <v>3404263656</v>
      </c>
      <c r="N8" t="str">
        <f>N7&amp;O7&amp;P7&amp;Q7</f>
        <v>EB5FCDE8</v>
      </c>
      <c r="O8">
        <f>HEX2DEC(N8)</f>
        <v>3948924392</v>
      </c>
      <c r="R8" t="str">
        <f>R7&amp;S7&amp;T7&amp;U7</f>
        <v>EAEEEBE0</v>
      </c>
      <c r="S8">
        <f>HEX2DEC(R8)</f>
        <v>3941526496</v>
      </c>
      <c r="V8" t="str">
        <f>V7&amp;W7&amp;X7&amp;Y7</f>
        <v>E5E2E8F7</v>
      </c>
      <c r="W8">
        <f>HEX2DEC(V8)</f>
        <v>3856853239</v>
      </c>
      <c r="Z8" t="str">
        <f>Z7&amp;AA7&amp;AB7&amp;AC7</f>
        <v>5FF1F2F3</v>
      </c>
      <c r="AA8">
        <f>HEX2DEC(Z8)</f>
        <v>1609691891</v>
      </c>
      <c r="AD8" t="str">
        <f>AD7&amp;AE7&amp;AF7&amp;AG7</f>
        <v>E4E5EDF2</v>
      </c>
      <c r="AE8">
        <f>HEX2DEC(AD8)</f>
        <v>3840273906</v>
      </c>
    </row>
    <row r="10" spans="1:54" x14ac:dyDescent="0.25">
      <c r="G10" s="2" t="s">
        <v>27</v>
      </c>
      <c r="H10" s="2">
        <v>1</v>
      </c>
      <c r="S10" s="2" t="s">
        <v>27</v>
      </c>
      <c r="T10" s="2">
        <v>1</v>
      </c>
      <c r="AE10" s="2" t="s">
        <v>27</v>
      </c>
      <c r="AF10" s="2">
        <v>1</v>
      </c>
      <c r="AQ10" s="2" t="s">
        <v>27</v>
      </c>
      <c r="AR10" s="2">
        <v>1</v>
      </c>
    </row>
    <row r="11" spans="1:54" x14ac:dyDescent="0.25">
      <c r="G11" s="1" t="str">
        <f>"L" &amp; H10 &amp; " = "</f>
        <v xml:space="preserve">L1 = </v>
      </c>
      <c r="H11">
        <f>C8</f>
        <v>3304124135</v>
      </c>
      <c r="I11" s="1" t="str">
        <f>"R" &amp; H10 &amp; " = "</f>
        <v xml:space="preserve">R1 = </v>
      </c>
      <c r="J11">
        <f>G8</f>
        <v>3840860767</v>
      </c>
      <c r="S11" s="1" t="str">
        <f>"L" &amp; T10 &amp; " = "</f>
        <v xml:space="preserve">L1 = </v>
      </c>
      <c r="T11">
        <f>K8</f>
        <v>3404263656</v>
      </c>
      <c r="U11" s="1" t="str">
        <f>"R" &amp; T10 &amp; " = "</f>
        <v xml:space="preserve">R1 = </v>
      </c>
      <c r="V11">
        <f>O8</f>
        <v>3948924392</v>
      </c>
      <c r="AE11" s="1" t="str">
        <f>"L" &amp; AF10 &amp; " = "</f>
        <v xml:space="preserve">L1 = </v>
      </c>
      <c r="AF11">
        <f>S8</f>
        <v>3941526496</v>
      </c>
      <c r="AG11" s="1" t="str">
        <f>"R" &amp; AF10 &amp; " = "</f>
        <v xml:space="preserve">R1 = </v>
      </c>
      <c r="AH11">
        <f>W8</f>
        <v>3856853239</v>
      </c>
      <c r="AQ11" s="1" t="str">
        <f>"L" &amp; AR10 &amp; " = "</f>
        <v xml:space="preserve">L1 = </v>
      </c>
      <c r="AR11">
        <f>AA8</f>
        <v>1609691891</v>
      </c>
      <c r="AS11" s="1" t="str">
        <f>"R" &amp; AR10 &amp; " = "</f>
        <v xml:space="preserve">R1 = </v>
      </c>
      <c r="AT11">
        <f>AE8</f>
        <v>3840273906</v>
      </c>
    </row>
    <row r="12" spans="1:54" x14ac:dyDescent="0.25">
      <c r="J12">
        <f>Ключ!C14</f>
        <v>869189825</v>
      </c>
      <c r="K12" t="s">
        <v>28</v>
      </c>
      <c r="L12" s="3" t="str">
        <f xml:space="preserve"> "= K" &amp; H10</f>
        <v>= K1</v>
      </c>
      <c r="V12">
        <f>Ключ!O14</f>
        <v>808595551</v>
      </c>
      <c r="W12" t="s">
        <v>28</v>
      </c>
      <c r="X12" s="3" t="str">
        <f xml:space="preserve"> "= K" &amp; T10</f>
        <v>= K1</v>
      </c>
      <c r="AH12">
        <f>Ключ!AA14</f>
        <v>926169650</v>
      </c>
      <c r="AI12" t="s">
        <v>28</v>
      </c>
      <c r="AJ12" s="3" t="str">
        <f xml:space="preserve"> "= K" &amp; AF10</f>
        <v>= K1</v>
      </c>
      <c r="AT12">
        <f>Ключ!AM14</f>
        <v>0</v>
      </c>
      <c r="AU12" t="s">
        <v>28</v>
      </c>
      <c r="AV12" s="3" t="str">
        <f xml:space="preserve"> "= K" &amp; AR10</f>
        <v>= K1</v>
      </c>
    </row>
    <row r="13" spans="1:54" x14ac:dyDescent="0.25">
      <c r="J13">
        <f>_xlfn.BITXOR(J11,J12)</f>
        <v>3609209502</v>
      </c>
      <c r="K13" t="s">
        <v>29</v>
      </c>
      <c r="V13">
        <f>_xlfn.BITXOR(V11,V12)</f>
        <v>3681418679</v>
      </c>
      <c r="W13" t="s">
        <v>29</v>
      </c>
      <c r="AH13">
        <f>_xlfn.BITXOR(AH11,AH12)</f>
        <v>3537294021</v>
      </c>
      <c r="AI13" t="s">
        <v>29</v>
      </c>
      <c r="AT13">
        <f>_xlfn.BITXOR(AT11,AT12)</f>
        <v>3840273906</v>
      </c>
      <c r="AU13" t="s">
        <v>29</v>
      </c>
    </row>
    <row r="14" spans="1:54" x14ac:dyDescent="0.25">
      <c r="J14" t="str">
        <f>DEC2HEX(J13, 8)</f>
        <v>D7202A9E</v>
      </c>
      <c r="K14" t="s">
        <v>30</v>
      </c>
      <c r="V14" t="str">
        <f>DEC2HEX(V13, 8)</f>
        <v>DB6DFDB7</v>
      </c>
      <c r="W14" t="s">
        <v>30</v>
      </c>
      <c r="AH14" t="str">
        <f>DEC2HEX(AH13, 8)</f>
        <v>D2D6D2C5</v>
      </c>
      <c r="AI14" t="s">
        <v>30</v>
      </c>
      <c r="AT14" t="str">
        <f>DEC2HEX(AT13, 8)</f>
        <v>E4E5EDF2</v>
      </c>
      <c r="AU14" t="s">
        <v>30</v>
      </c>
    </row>
    <row r="15" spans="1:54" x14ac:dyDescent="0.25">
      <c r="J15">
        <v>1</v>
      </c>
      <c r="K15">
        <f>J15+1</f>
        <v>2</v>
      </c>
      <c r="L15">
        <f t="shared" ref="L15:P15" si="4">K15+1</f>
        <v>3</v>
      </c>
      <c r="M15">
        <f t="shared" si="4"/>
        <v>4</v>
      </c>
      <c r="N15">
        <f t="shared" si="4"/>
        <v>5</v>
      </c>
      <c r="O15">
        <f t="shared" si="4"/>
        <v>6</v>
      </c>
      <c r="P15">
        <f t="shared" si="4"/>
        <v>7</v>
      </c>
      <c r="Q15">
        <f>P15+1</f>
        <v>8</v>
      </c>
      <c r="V15">
        <v>1</v>
      </c>
      <c r="W15">
        <f>V15+1</f>
        <v>2</v>
      </c>
      <c r="X15">
        <f t="shared" ref="X15:AB15" si="5">W15+1</f>
        <v>3</v>
      </c>
      <c r="Y15">
        <f t="shared" si="5"/>
        <v>4</v>
      </c>
      <c r="Z15">
        <f t="shared" si="5"/>
        <v>5</v>
      </c>
      <c r="AA15">
        <f t="shared" si="5"/>
        <v>6</v>
      </c>
      <c r="AB15">
        <f t="shared" si="5"/>
        <v>7</v>
      </c>
      <c r="AC15">
        <f>AB15+1</f>
        <v>8</v>
      </c>
      <c r="AH15">
        <v>1</v>
      </c>
      <c r="AI15">
        <f>AH15+1</f>
        <v>2</v>
      </c>
      <c r="AJ15">
        <f t="shared" ref="AJ15:AN15" si="6">AI15+1</f>
        <v>3</v>
      </c>
      <c r="AK15">
        <f t="shared" si="6"/>
        <v>4</v>
      </c>
      <c r="AL15">
        <f t="shared" si="6"/>
        <v>5</v>
      </c>
      <c r="AM15">
        <f t="shared" si="6"/>
        <v>6</v>
      </c>
      <c r="AN15">
        <f t="shared" si="6"/>
        <v>7</v>
      </c>
      <c r="AO15">
        <f>AN15+1</f>
        <v>8</v>
      </c>
      <c r="AT15">
        <v>1</v>
      </c>
      <c r="AU15">
        <f>AT15+1</f>
        <v>2</v>
      </c>
      <c r="AV15">
        <f t="shared" ref="AV15:AZ15" si="7">AU15+1</f>
        <v>3</v>
      </c>
      <c r="AW15">
        <f t="shared" si="7"/>
        <v>4</v>
      </c>
      <c r="AX15">
        <f t="shared" si="7"/>
        <v>5</v>
      </c>
      <c r="AY15">
        <f t="shared" si="7"/>
        <v>6</v>
      </c>
      <c r="AZ15">
        <f t="shared" si="7"/>
        <v>7</v>
      </c>
      <c r="BA15">
        <f>AZ15+1</f>
        <v>8</v>
      </c>
    </row>
    <row r="16" spans="1:54" x14ac:dyDescent="0.25">
      <c r="J16" t="str">
        <f>MID($J14, J15, 1)</f>
        <v>D</v>
      </c>
      <c r="K16" t="str">
        <f t="shared" ref="K16:Q16" si="8">MID($J14, K15, 1)</f>
        <v>7</v>
      </c>
      <c r="L16" t="str">
        <f t="shared" si="8"/>
        <v>2</v>
      </c>
      <c r="M16" t="str">
        <f t="shared" si="8"/>
        <v>0</v>
      </c>
      <c r="N16" t="str">
        <f t="shared" si="8"/>
        <v>2</v>
      </c>
      <c r="O16" t="str">
        <f t="shared" si="8"/>
        <v>A</v>
      </c>
      <c r="P16" t="str">
        <f t="shared" si="8"/>
        <v>9</v>
      </c>
      <c r="Q16" t="str">
        <f t="shared" si="8"/>
        <v>E</v>
      </c>
      <c r="R16" t="s">
        <v>32</v>
      </c>
      <c r="V16" t="str">
        <f>MID(V14, V15, 1)</f>
        <v>D</v>
      </c>
      <c r="W16" t="str">
        <f>MID(V14, W15, 1)</f>
        <v>B</v>
      </c>
      <c r="X16" t="str">
        <f>MID(V14, X15, 1)</f>
        <v>6</v>
      </c>
      <c r="Y16" t="str">
        <f>MID(V14, Y15, 1)</f>
        <v>D</v>
      </c>
      <c r="Z16" t="str">
        <f>MID(V14, Z15, 1)</f>
        <v>F</v>
      </c>
      <c r="AA16" t="str">
        <f>MID(V14, AA15, 1)</f>
        <v>D</v>
      </c>
      <c r="AB16" t="str">
        <f>MID(V14, AB15, 1)</f>
        <v>B</v>
      </c>
      <c r="AC16" t="str">
        <f>MID(V14, AC15, 1)</f>
        <v>7</v>
      </c>
      <c r="AD16" t="s">
        <v>32</v>
      </c>
      <c r="AH16" t="str">
        <f>MID(AH14, AH15, 1)</f>
        <v>D</v>
      </c>
      <c r="AI16" t="str">
        <f>MID(AH14, AI15, 1)</f>
        <v>2</v>
      </c>
      <c r="AJ16" t="str">
        <f>MID(AH14, AJ15, 1)</f>
        <v>D</v>
      </c>
      <c r="AK16" t="str">
        <f>MID(AH14, AK15, 1)</f>
        <v>6</v>
      </c>
      <c r="AL16" t="str">
        <f>MID(AH14, AL15, 1)</f>
        <v>D</v>
      </c>
      <c r="AM16" t="str">
        <f>MID(AH14, AM15, 1)</f>
        <v>2</v>
      </c>
      <c r="AN16" t="str">
        <f>MID(AH14, AN15, 1)</f>
        <v>C</v>
      </c>
      <c r="AO16" t="str">
        <f>MID(AH14, AO15, 1)</f>
        <v>5</v>
      </c>
      <c r="AP16" t="s">
        <v>32</v>
      </c>
      <c r="AT16" t="str">
        <f>MID(AT14, AT15, 1)</f>
        <v>E</v>
      </c>
      <c r="AU16" t="str">
        <f>MID(AT14, AU15, 1)</f>
        <v>4</v>
      </c>
      <c r="AV16" t="str">
        <f>MID(AT14, AV15, 1)</f>
        <v>E</v>
      </c>
      <c r="AW16" t="str">
        <f>MID(AT14, AW15, 1)</f>
        <v>5</v>
      </c>
      <c r="AX16" t="str">
        <f>MID(AT14, AX15, 1)</f>
        <v>E</v>
      </c>
      <c r="AY16" t="str">
        <f>MID(AT14, AY15, 1)</f>
        <v>D</v>
      </c>
      <c r="AZ16" t="str">
        <f>MID(AT14, AZ15, 1)</f>
        <v>F</v>
      </c>
      <c r="BA16" t="str">
        <f>MID(AT14, BA15, 1)</f>
        <v>2</v>
      </c>
      <c r="BB16" t="s">
        <v>32</v>
      </c>
    </row>
    <row r="17" spans="7:54" x14ac:dyDescent="0.25">
      <c r="J17">
        <f>HEX2DEC(J16)</f>
        <v>13</v>
      </c>
      <c r="K17">
        <f t="shared" ref="K17:Q17" si="9">HEX2DEC(K16)</f>
        <v>7</v>
      </c>
      <c r="L17">
        <f t="shared" si="9"/>
        <v>2</v>
      </c>
      <c r="M17">
        <f t="shared" si="9"/>
        <v>0</v>
      </c>
      <c r="N17">
        <f t="shared" si="9"/>
        <v>2</v>
      </c>
      <c r="O17">
        <f t="shared" si="9"/>
        <v>10</v>
      </c>
      <c r="P17">
        <f t="shared" si="9"/>
        <v>9</v>
      </c>
      <c r="Q17">
        <f t="shared" si="9"/>
        <v>14</v>
      </c>
      <c r="R17" t="s">
        <v>33</v>
      </c>
      <c r="V17">
        <f>HEX2DEC(V16)</f>
        <v>13</v>
      </c>
      <c r="W17">
        <f t="shared" ref="W17:AC17" si="10">HEX2DEC(W16)</f>
        <v>11</v>
      </c>
      <c r="X17">
        <f t="shared" si="10"/>
        <v>6</v>
      </c>
      <c r="Y17">
        <f t="shared" si="10"/>
        <v>13</v>
      </c>
      <c r="Z17">
        <f t="shared" si="10"/>
        <v>15</v>
      </c>
      <c r="AA17">
        <f t="shared" si="10"/>
        <v>13</v>
      </c>
      <c r="AB17">
        <f t="shared" si="10"/>
        <v>11</v>
      </c>
      <c r="AC17">
        <f t="shared" si="10"/>
        <v>7</v>
      </c>
      <c r="AD17" t="s">
        <v>33</v>
      </c>
      <c r="AH17">
        <f>HEX2DEC(AH16)</f>
        <v>13</v>
      </c>
      <c r="AI17">
        <f t="shared" ref="AI17:AO17" si="11">HEX2DEC(AI16)</f>
        <v>2</v>
      </c>
      <c r="AJ17">
        <f t="shared" si="11"/>
        <v>13</v>
      </c>
      <c r="AK17">
        <f t="shared" si="11"/>
        <v>6</v>
      </c>
      <c r="AL17">
        <f t="shared" si="11"/>
        <v>13</v>
      </c>
      <c r="AM17">
        <f t="shared" si="11"/>
        <v>2</v>
      </c>
      <c r="AN17">
        <f t="shared" si="11"/>
        <v>12</v>
      </c>
      <c r="AO17">
        <f t="shared" si="11"/>
        <v>5</v>
      </c>
      <c r="AP17" t="s">
        <v>33</v>
      </c>
      <c r="AT17">
        <f>HEX2DEC(AT16)</f>
        <v>14</v>
      </c>
      <c r="AU17">
        <f t="shared" ref="AU17:BA17" si="12">HEX2DEC(AU16)</f>
        <v>4</v>
      </c>
      <c r="AV17">
        <f t="shared" si="12"/>
        <v>14</v>
      </c>
      <c r="AW17">
        <f t="shared" si="12"/>
        <v>5</v>
      </c>
      <c r="AX17">
        <f t="shared" si="12"/>
        <v>14</v>
      </c>
      <c r="AY17">
        <f t="shared" si="12"/>
        <v>13</v>
      </c>
      <c r="AZ17">
        <f t="shared" si="12"/>
        <v>15</v>
      </c>
      <c r="BA17">
        <f t="shared" si="12"/>
        <v>2</v>
      </c>
      <c r="BB17" t="s">
        <v>33</v>
      </c>
    </row>
    <row r="18" spans="7:54" x14ac:dyDescent="0.25">
      <c r="J18" t="str">
        <f>"S"&amp;J15&amp;"("&amp;J17&amp;"):"</f>
        <v>S1(13):</v>
      </c>
      <c r="K18" t="str">
        <f t="shared" ref="K18:Q18" si="13">"S"&amp;K15&amp;"("&amp;K17&amp;"):"</f>
        <v>S2(7):</v>
      </c>
      <c r="L18" t="str">
        <f t="shared" si="13"/>
        <v>S3(2):</v>
      </c>
      <c r="M18" t="str">
        <f t="shared" si="13"/>
        <v>S4(0):</v>
      </c>
      <c r="N18" t="str">
        <f t="shared" si="13"/>
        <v>S5(2):</v>
      </c>
      <c r="O18" t="str">
        <f t="shared" si="13"/>
        <v>S6(10):</v>
      </c>
      <c r="P18" t="str">
        <f t="shared" si="13"/>
        <v>S7(9):</v>
      </c>
      <c r="Q18" t="str">
        <f t="shared" si="13"/>
        <v>S8(14):</v>
      </c>
      <c r="R18" t="s">
        <v>34</v>
      </c>
      <c r="V18" t="str">
        <f>"S"&amp;V15&amp;"("&amp;V17&amp;"):"</f>
        <v>S1(13):</v>
      </c>
      <c r="W18" t="str">
        <f t="shared" ref="W18:AC18" si="14">"S"&amp;W15&amp;"("&amp;W17&amp;"):"</f>
        <v>S2(11):</v>
      </c>
      <c r="X18" t="str">
        <f t="shared" si="14"/>
        <v>S3(6):</v>
      </c>
      <c r="Y18" t="str">
        <f t="shared" si="14"/>
        <v>S4(13):</v>
      </c>
      <c r="Z18" t="str">
        <f t="shared" si="14"/>
        <v>S5(15):</v>
      </c>
      <c r="AA18" t="str">
        <f t="shared" si="14"/>
        <v>S6(13):</v>
      </c>
      <c r="AB18" t="str">
        <f t="shared" si="14"/>
        <v>S7(11):</v>
      </c>
      <c r="AC18" t="str">
        <f t="shared" si="14"/>
        <v>S8(7):</v>
      </c>
      <c r="AD18" t="s">
        <v>34</v>
      </c>
      <c r="AH18" t="str">
        <f>"S"&amp;AH15&amp;"("&amp;AH17&amp;"):"</f>
        <v>S1(13):</v>
      </c>
      <c r="AI18" t="str">
        <f t="shared" ref="AI18:AO18" si="15">"S"&amp;AI15&amp;"("&amp;AI17&amp;"):"</f>
        <v>S2(2):</v>
      </c>
      <c r="AJ18" t="str">
        <f t="shared" si="15"/>
        <v>S3(13):</v>
      </c>
      <c r="AK18" t="str">
        <f t="shared" si="15"/>
        <v>S4(6):</v>
      </c>
      <c r="AL18" t="str">
        <f t="shared" si="15"/>
        <v>S5(13):</v>
      </c>
      <c r="AM18" t="str">
        <f t="shared" si="15"/>
        <v>S6(2):</v>
      </c>
      <c r="AN18" t="str">
        <f t="shared" si="15"/>
        <v>S7(12):</v>
      </c>
      <c r="AO18" t="str">
        <f t="shared" si="15"/>
        <v>S8(5):</v>
      </c>
      <c r="AP18" t="s">
        <v>34</v>
      </c>
      <c r="AT18" t="str">
        <f>"S"&amp;AT15&amp;"("&amp;AT17&amp;"):"</f>
        <v>S1(14):</v>
      </c>
      <c r="AU18" t="str">
        <f t="shared" ref="AU18:BA18" si="16">"S"&amp;AU15&amp;"("&amp;AU17&amp;"):"</f>
        <v>S2(4):</v>
      </c>
      <c r="AV18" t="str">
        <f t="shared" si="16"/>
        <v>S3(14):</v>
      </c>
      <c r="AW18" t="str">
        <f t="shared" si="16"/>
        <v>S4(5):</v>
      </c>
      <c r="AX18" t="str">
        <f t="shared" si="16"/>
        <v>S5(14):</v>
      </c>
      <c r="AY18" t="str">
        <f t="shared" si="16"/>
        <v>S6(13):</v>
      </c>
      <c r="AZ18" t="str">
        <f t="shared" si="16"/>
        <v>S7(15):</v>
      </c>
      <c r="BA18" t="str">
        <f t="shared" si="16"/>
        <v>S8(2):</v>
      </c>
      <c r="BB18" t="s">
        <v>34</v>
      </c>
    </row>
    <row r="19" spans="7:54" x14ac:dyDescent="0.25">
      <c r="J19">
        <f>INDEX(Ключ!$B$17:$Q$17,J17+1)</f>
        <v>15</v>
      </c>
      <c r="K19">
        <f>INDEX(Ключ!$B$17:$Q$17,K17+1)</f>
        <v>14</v>
      </c>
      <c r="L19">
        <f>INDEX(Ключ!$B$17:$Q$17,L17+1)</f>
        <v>9</v>
      </c>
      <c r="M19">
        <f>INDEX(Ключ!$B$17:$Q$17,M17+1)</f>
        <v>4</v>
      </c>
      <c r="N19">
        <f>INDEX(Ключ!$B$17:$Q$17,N17+1)</f>
        <v>9</v>
      </c>
      <c r="O19">
        <f>INDEX(Ключ!$B$17:$Q$17,O17+1)</f>
        <v>1</v>
      </c>
      <c r="P19">
        <f>INDEX(Ключ!$B$17:$Q$17,P17+1)</f>
        <v>11</v>
      </c>
      <c r="Q19">
        <f>INDEX(Ключ!$B$17:$Q$17,Q17+1)</f>
        <v>5</v>
      </c>
      <c r="V19">
        <f>INDEX(Ключ!$B$17:$Q$17,V17+1)</f>
        <v>15</v>
      </c>
      <c r="W19">
        <f>INDEX(Ключ!$B$17:$Q$17,W17+1)</f>
        <v>12</v>
      </c>
      <c r="X19">
        <f>INDEX(Ключ!$B$17:$Q$17,X17+1)</f>
        <v>0</v>
      </c>
      <c r="Y19">
        <f>INDEX(Ключ!$B$17:$Q$17,Y17+1)</f>
        <v>15</v>
      </c>
      <c r="Z19">
        <f>INDEX(Ключ!$B$17:$Q$17,Z17+1)</f>
        <v>3</v>
      </c>
      <c r="AA19">
        <f>INDEX(Ключ!$B$17:$Q$17,AA17+1)</f>
        <v>15</v>
      </c>
      <c r="AB19">
        <f>INDEX(Ключ!$B$17:$Q$17,AB17+1)</f>
        <v>12</v>
      </c>
      <c r="AC19">
        <f>INDEX(Ключ!$B$17:$Q$17,AC17+1)</f>
        <v>14</v>
      </c>
      <c r="AH19">
        <f>INDEX(Ключ!$B$17:$Q$17,AH17+1)</f>
        <v>15</v>
      </c>
      <c r="AI19">
        <f>INDEX(Ключ!$B$17:$Q$17,AI17+1)</f>
        <v>9</v>
      </c>
      <c r="AJ19">
        <f>INDEX(Ключ!$B$17:$Q$17,AJ17+1)</f>
        <v>15</v>
      </c>
      <c r="AK19">
        <f>INDEX(Ключ!$B$17:$Q$17,AK17+1)</f>
        <v>0</v>
      </c>
      <c r="AL19">
        <f>INDEX(Ключ!$B$17:$Q$17,AL17+1)</f>
        <v>15</v>
      </c>
      <c r="AM19">
        <f>INDEX(Ключ!$B$17:$Q$17,AM17+1)</f>
        <v>9</v>
      </c>
      <c r="AN19">
        <f>INDEX(Ключ!$B$17:$Q$17,AN17+1)</f>
        <v>7</v>
      </c>
      <c r="AO19">
        <f>INDEX(Ключ!$B$17:$Q$17,AO17+1)</f>
        <v>8</v>
      </c>
      <c r="AT19">
        <f>INDEX(Ключ!$B$17:$Q$17,AT17+1)</f>
        <v>5</v>
      </c>
      <c r="AU19">
        <f>INDEX(Ключ!$B$17:$Q$17,AU17+1)</f>
        <v>13</v>
      </c>
      <c r="AV19">
        <f>INDEX(Ключ!$B$17:$Q$17,AV17+1)</f>
        <v>5</v>
      </c>
      <c r="AW19">
        <f>INDEX(Ключ!$B$17:$Q$17,AW17+1)</f>
        <v>8</v>
      </c>
      <c r="AX19">
        <f>INDEX(Ключ!$B$17:$Q$17,AX17+1)</f>
        <v>5</v>
      </c>
      <c r="AY19">
        <f>INDEX(Ключ!$B$17:$Q$17,AY17+1)</f>
        <v>15</v>
      </c>
      <c r="AZ19">
        <f>INDEX(Ключ!$B$17:$Q$17,AZ17+1)</f>
        <v>3</v>
      </c>
      <c r="BA19">
        <f>INDEX(Ключ!$B$17:$Q$17,BA17+1)</f>
        <v>9</v>
      </c>
    </row>
    <row r="20" spans="7:54" x14ac:dyDescent="0.25">
      <c r="J20">
        <f>K19</f>
        <v>14</v>
      </c>
      <c r="K20">
        <f t="shared" ref="K20:P22" si="17">L19</f>
        <v>9</v>
      </c>
      <c r="L20">
        <f t="shared" si="17"/>
        <v>4</v>
      </c>
      <c r="M20">
        <f t="shared" si="17"/>
        <v>9</v>
      </c>
      <c r="N20">
        <f t="shared" si="17"/>
        <v>1</v>
      </c>
      <c r="O20">
        <f t="shared" si="17"/>
        <v>11</v>
      </c>
      <c r="P20">
        <f t="shared" si="17"/>
        <v>5</v>
      </c>
      <c r="Q20">
        <f>J19</f>
        <v>15</v>
      </c>
      <c r="R20" t="s">
        <v>35</v>
      </c>
      <c r="V20">
        <f>W19</f>
        <v>12</v>
      </c>
      <c r="W20">
        <f t="shared" ref="W20:AB22" si="18">X19</f>
        <v>0</v>
      </c>
      <c r="X20">
        <f t="shared" si="18"/>
        <v>15</v>
      </c>
      <c r="Y20">
        <f t="shared" si="18"/>
        <v>3</v>
      </c>
      <c r="Z20">
        <f t="shared" si="18"/>
        <v>15</v>
      </c>
      <c r="AA20">
        <f t="shared" si="18"/>
        <v>12</v>
      </c>
      <c r="AB20">
        <f t="shared" si="18"/>
        <v>14</v>
      </c>
      <c r="AC20">
        <f>V19</f>
        <v>15</v>
      </c>
      <c r="AD20" t="s">
        <v>35</v>
      </c>
      <c r="AH20">
        <f>AI19</f>
        <v>9</v>
      </c>
      <c r="AI20">
        <f t="shared" ref="AI20:AN22" si="19">AJ19</f>
        <v>15</v>
      </c>
      <c r="AJ20">
        <f t="shared" si="19"/>
        <v>0</v>
      </c>
      <c r="AK20">
        <f t="shared" si="19"/>
        <v>15</v>
      </c>
      <c r="AL20">
        <f t="shared" si="19"/>
        <v>9</v>
      </c>
      <c r="AM20">
        <f t="shared" si="19"/>
        <v>7</v>
      </c>
      <c r="AN20">
        <f t="shared" si="19"/>
        <v>8</v>
      </c>
      <c r="AO20">
        <f>AH19</f>
        <v>15</v>
      </c>
      <c r="AP20" t="s">
        <v>35</v>
      </c>
      <c r="AT20">
        <f>AU19</f>
        <v>13</v>
      </c>
      <c r="AU20">
        <f t="shared" ref="AU20:AZ22" si="20">AV19</f>
        <v>5</v>
      </c>
      <c r="AV20">
        <f t="shared" si="20"/>
        <v>8</v>
      </c>
      <c r="AW20">
        <f t="shared" si="20"/>
        <v>5</v>
      </c>
      <c r="AX20">
        <f t="shared" si="20"/>
        <v>15</v>
      </c>
      <c r="AY20">
        <f t="shared" si="20"/>
        <v>3</v>
      </c>
      <c r="AZ20">
        <f t="shared" si="20"/>
        <v>9</v>
      </c>
      <c r="BA20">
        <f>AT19</f>
        <v>5</v>
      </c>
      <c r="BB20" t="s">
        <v>35</v>
      </c>
    </row>
    <row r="21" spans="7:54" x14ac:dyDescent="0.25">
      <c r="J21">
        <f>K20</f>
        <v>9</v>
      </c>
      <c r="K21">
        <f t="shared" si="17"/>
        <v>4</v>
      </c>
      <c r="L21">
        <f t="shared" si="17"/>
        <v>9</v>
      </c>
      <c r="M21">
        <f t="shared" si="17"/>
        <v>1</v>
      </c>
      <c r="N21">
        <f t="shared" si="17"/>
        <v>11</v>
      </c>
      <c r="O21">
        <f t="shared" si="17"/>
        <v>5</v>
      </c>
      <c r="P21">
        <f t="shared" si="17"/>
        <v>15</v>
      </c>
      <c r="Q21">
        <f>J20</f>
        <v>14</v>
      </c>
      <c r="R21" t="s">
        <v>36</v>
      </c>
      <c r="V21">
        <f>W20</f>
        <v>0</v>
      </c>
      <c r="W21">
        <f t="shared" si="18"/>
        <v>15</v>
      </c>
      <c r="X21">
        <f t="shared" si="18"/>
        <v>3</v>
      </c>
      <c r="Y21">
        <f t="shared" si="18"/>
        <v>15</v>
      </c>
      <c r="Z21">
        <f t="shared" si="18"/>
        <v>12</v>
      </c>
      <c r="AA21">
        <f t="shared" si="18"/>
        <v>14</v>
      </c>
      <c r="AB21">
        <f t="shared" si="18"/>
        <v>15</v>
      </c>
      <c r="AC21">
        <f>V20</f>
        <v>12</v>
      </c>
      <c r="AD21" t="s">
        <v>36</v>
      </c>
      <c r="AH21">
        <f>AI20</f>
        <v>15</v>
      </c>
      <c r="AI21">
        <f t="shared" si="19"/>
        <v>0</v>
      </c>
      <c r="AJ21">
        <f t="shared" si="19"/>
        <v>15</v>
      </c>
      <c r="AK21">
        <f t="shared" si="19"/>
        <v>9</v>
      </c>
      <c r="AL21">
        <f t="shared" si="19"/>
        <v>7</v>
      </c>
      <c r="AM21">
        <f t="shared" si="19"/>
        <v>8</v>
      </c>
      <c r="AN21">
        <f t="shared" si="19"/>
        <v>15</v>
      </c>
      <c r="AO21">
        <f>AH20</f>
        <v>9</v>
      </c>
      <c r="AP21" t="s">
        <v>36</v>
      </c>
      <c r="AT21">
        <f>AU20</f>
        <v>5</v>
      </c>
      <c r="AU21">
        <f t="shared" si="20"/>
        <v>8</v>
      </c>
      <c r="AV21">
        <f t="shared" si="20"/>
        <v>5</v>
      </c>
      <c r="AW21">
        <f t="shared" si="20"/>
        <v>15</v>
      </c>
      <c r="AX21">
        <f t="shared" si="20"/>
        <v>3</v>
      </c>
      <c r="AY21">
        <f t="shared" si="20"/>
        <v>9</v>
      </c>
      <c r="AZ21">
        <f t="shared" si="20"/>
        <v>5</v>
      </c>
      <c r="BA21">
        <f>AT20</f>
        <v>13</v>
      </c>
      <c r="BB21" t="s">
        <v>36</v>
      </c>
    </row>
    <row r="22" spans="7:54" x14ac:dyDescent="0.25">
      <c r="J22">
        <f>K21</f>
        <v>4</v>
      </c>
      <c r="K22">
        <f t="shared" si="17"/>
        <v>9</v>
      </c>
      <c r="L22">
        <f t="shared" si="17"/>
        <v>1</v>
      </c>
      <c r="M22">
        <f t="shared" si="17"/>
        <v>11</v>
      </c>
      <c r="N22">
        <f t="shared" si="17"/>
        <v>5</v>
      </c>
      <c r="O22">
        <f t="shared" si="17"/>
        <v>15</v>
      </c>
      <c r="P22">
        <f t="shared" si="17"/>
        <v>14</v>
      </c>
      <c r="Q22">
        <f>J21</f>
        <v>9</v>
      </c>
      <c r="R22" t="s">
        <v>37</v>
      </c>
      <c r="V22">
        <f>W21</f>
        <v>15</v>
      </c>
      <c r="W22">
        <f t="shared" si="18"/>
        <v>3</v>
      </c>
      <c r="X22">
        <f t="shared" si="18"/>
        <v>15</v>
      </c>
      <c r="Y22">
        <f t="shared" si="18"/>
        <v>12</v>
      </c>
      <c r="Z22">
        <f t="shared" si="18"/>
        <v>14</v>
      </c>
      <c r="AA22">
        <f t="shared" si="18"/>
        <v>15</v>
      </c>
      <c r="AB22">
        <f t="shared" si="18"/>
        <v>12</v>
      </c>
      <c r="AC22">
        <f>V21</f>
        <v>0</v>
      </c>
      <c r="AD22" t="s">
        <v>37</v>
      </c>
      <c r="AH22">
        <f>AI21</f>
        <v>0</v>
      </c>
      <c r="AI22">
        <f t="shared" si="19"/>
        <v>15</v>
      </c>
      <c r="AJ22">
        <f t="shared" si="19"/>
        <v>9</v>
      </c>
      <c r="AK22">
        <f t="shared" si="19"/>
        <v>7</v>
      </c>
      <c r="AL22">
        <f t="shared" si="19"/>
        <v>8</v>
      </c>
      <c r="AM22">
        <f t="shared" si="19"/>
        <v>15</v>
      </c>
      <c r="AN22">
        <f t="shared" si="19"/>
        <v>9</v>
      </c>
      <c r="AO22">
        <f>AH21</f>
        <v>15</v>
      </c>
      <c r="AP22" t="s">
        <v>37</v>
      </c>
      <c r="AT22">
        <f>AU21</f>
        <v>8</v>
      </c>
      <c r="AU22">
        <f t="shared" si="20"/>
        <v>5</v>
      </c>
      <c r="AV22">
        <f t="shared" si="20"/>
        <v>15</v>
      </c>
      <c r="AW22">
        <f t="shared" si="20"/>
        <v>3</v>
      </c>
      <c r="AX22">
        <f t="shared" si="20"/>
        <v>9</v>
      </c>
      <c r="AY22">
        <f t="shared" si="20"/>
        <v>5</v>
      </c>
      <c r="AZ22">
        <f t="shared" si="20"/>
        <v>13</v>
      </c>
      <c r="BA22">
        <f>AT21</f>
        <v>5</v>
      </c>
      <c r="BB22" t="s">
        <v>37</v>
      </c>
    </row>
    <row r="23" spans="7:54" x14ac:dyDescent="0.25">
      <c r="J23" t="str">
        <f>DEC2HEX(J22)</f>
        <v>4</v>
      </c>
      <c r="K23" t="str">
        <f t="shared" ref="K23:Q23" si="21">DEC2HEX(K22)</f>
        <v>9</v>
      </c>
      <c r="L23" t="str">
        <f t="shared" si="21"/>
        <v>1</v>
      </c>
      <c r="M23" t="str">
        <f t="shared" si="21"/>
        <v>B</v>
      </c>
      <c r="N23" t="str">
        <f t="shared" si="21"/>
        <v>5</v>
      </c>
      <c r="O23" t="str">
        <f t="shared" si="21"/>
        <v>F</v>
      </c>
      <c r="P23" t="str">
        <f t="shared" si="21"/>
        <v>E</v>
      </c>
      <c r="Q23" t="str">
        <f t="shared" si="21"/>
        <v>9</v>
      </c>
      <c r="R23" t="s">
        <v>39</v>
      </c>
      <c r="V23" t="str">
        <f>DEC2HEX(V22)</f>
        <v>F</v>
      </c>
      <c r="W23" t="str">
        <f t="shared" ref="W23:AC23" si="22">DEC2HEX(W22)</f>
        <v>3</v>
      </c>
      <c r="X23" t="str">
        <f t="shared" si="22"/>
        <v>F</v>
      </c>
      <c r="Y23" t="str">
        <f t="shared" si="22"/>
        <v>C</v>
      </c>
      <c r="Z23" t="str">
        <f t="shared" si="22"/>
        <v>E</v>
      </c>
      <c r="AA23" t="str">
        <f t="shared" si="22"/>
        <v>F</v>
      </c>
      <c r="AB23" t="str">
        <f t="shared" si="22"/>
        <v>C</v>
      </c>
      <c r="AC23" t="str">
        <f t="shared" si="22"/>
        <v>0</v>
      </c>
      <c r="AD23" t="s">
        <v>39</v>
      </c>
      <c r="AH23" t="str">
        <f>DEC2HEX(AH22)</f>
        <v>0</v>
      </c>
      <c r="AI23" t="str">
        <f t="shared" ref="AI23:AO23" si="23">DEC2HEX(AI22)</f>
        <v>F</v>
      </c>
      <c r="AJ23" t="str">
        <f t="shared" si="23"/>
        <v>9</v>
      </c>
      <c r="AK23" t="str">
        <f t="shared" si="23"/>
        <v>7</v>
      </c>
      <c r="AL23" t="str">
        <f t="shared" si="23"/>
        <v>8</v>
      </c>
      <c r="AM23" t="str">
        <f t="shared" si="23"/>
        <v>F</v>
      </c>
      <c r="AN23" t="str">
        <f t="shared" si="23"/>
        <v>9</v>
      </c>
      <c r="AO23" t="str">
        <f t="shared" si="23"/>
        <v>F</v>
      </c>
      <c r="AP23" t="s">
        <v>39</v>
      </c>
      <c r="AT23" t="str">
        <f>DEC2HEX(AT22)</f>
        <v>8</v>
      </c>
      <c r="AU23" t="str">
        <f t="shared" ref="AU23:BA23" si="24">DEC2HEX(AU22)</f>
        <v>5</v>
      </c>
      <c r="AV23" t="str">
        <f t="shared" si="24"/>
        <v>F</v>
      </c>
      <c r="AW23" t="str">
        <f t="shared" si="24"/>
        <v>3</v>
      </c>
      <c r="AX23" t="str">
        <f t="shared" si="24"/>
        <v>9</v>
      </c>
      <c r="AY23" t="str">
        <f t="shared" si="24"/>
        <v>5</v>
      </c>
      <c r="AZ23" t="str">
        <f t="shared" si="24"/>
        <v>D</v>
      </c>
      <c r="BA23" t="str">
        <f t="shared" si="24"/>
        <v>5</v>
      </c>
      <c r="BB23" t="s">
        <v>39</v>
      </c>
    </row>
    <row r="24" spans="7:54" x14ac:dyDescent="0.25">
      <c r="J24" t="str">
        <f xml:space="preserve"> J23&amp;K23&amp;L23&amp;M23&amp;N23&amp;O23&amp;P23&amp;Q23</f>
        <v>491B5FE9</v>
      </c>
      <c r="R24" t="s">
        <v>38</v>
      </c>
      <c r="V24" t="str">
        <f xml:space="preserve"> V23&amp;W23&amp;X23&amp;Y23&amp;Z23&amp;AA23&amp;AB23&amp;AC23</f>
        <v>F3FCEFC0</v>
      </c>
      <c r="AD24" t="s">
        <v>38</v>
      </c>
      <c r="AH24" t="str">
        <f xml:space="preserve"> AH23&amp;AI23&amp;AJ23&amp;AK23&amp;AL23&amp;AM23&amp;AN23&amp;AO23</f>
        <v>0F978F9F</v>
      </c>
      <c r="AP24" t="s">
        <v>38</v>
      </c>
      <c r="AT24" t="str">
        <f xml:space="preserve"> AT23&amp;AU23&amp;AV23&amp;AW23&amp;AX23&amp;AY23&amp;AZ23&amp;BA23</f>
        <v>85F395D5</v>
      </c>
      <c r="BB24" t="s">
        <v>38</v>
      </c>
    </row>
    <row r="25" spans="7:54" x14ac:dyDescent="0.25">
      <c r="J25">
        <f>HEX2DEC(J24)</f>
        <v>1226530793</v>
      </c>
      <c r="K25" t="s">
        <v>40</v>
      </c>
      <c r="V25">
        <f>HEX2DEC(V24)</f>
        <v>4093439936</v>
      </c>
      <c r="W25" t="s">
        <v>40</v>
      </c>
      <c r="AH25">
        <f>HEX2DEC(AH24)</f>
        <v>261590943</v>
      </c>
      <c r="AI25" t="s">
        <v>40</v>
      </c>
      <c r="AT25">
        <f>HEX2DEC(AT24)</f>
        <v>2247333333</v>
      </c>
      <c r="AU25" t="s">
        <v>40</v>
      </c>
    </row>
    <row r="26" spans="7:54" x14ac:dyDescent="0.25">
      <c r="J26">
        <f>H11</f>
        <v>3304124135</v>
      </c>
      <c r="V26">
        <f>T11</f>
        <v>3404263656</v>
      </c>
      <c r="AH26">
        <f>AF11</f>
        <v>3941526496</v>
      </c>
      <c r="AT26">
        <f>AR11</f>
        <v>1609691891</v>
      </c>
    </row>
    <row r="27" spans="7:54" x14ac:dyDescent="0.25">
      <c r="J27">
        <f>_xlfn.BITXOR(J25,J26)</f>
        <v>2381033742</v>
      </c>
      <c r="K27" t="s">
        <v>41</v>
      </c>
      <c r="V27">
        <f>_xlfn.BITXOR(V25,V26)</f>
        <v>957620008</v>
      </c>
      <c r="W27" t="s">
        <v>41</v>
      </c>
      <c r="AH27">
        <f>_xlfn.BITXOR(AH25,AH26)</f>
        <v>3849938047</v>
      </c>
      <c r="AI27" t="s">
        <v>41</v>
      </c>
      <c r="AT27">
        <f>_xlfn.BITXOR(AT25,AT26)</f>
        <v>3657590566</v>
      </c>
      <c r="AU27" t="s">
        <v>41</v>
      </c>
    </row>
    <row r="28" spans="7:54" x14ac:dyDescent="0.25">
      <c r="G28" s="2" t="s">
        <v>27</v>
      </c>
      <c r="H28" s="2">
        <f>H10+1</f>
        <v>2</v>
      </c>
      <c r="S28" s="2" t="s">
        <v>27</v>
      </c>
      <c r="T28" s="2">
        <f>T10+1</f>
        <v>2</v>
      </c>
      <c r="AE28" s="2" t="s">
        <v>27</v>
      </c>
      <c r="AF28" s="2">
        <f>AF10+1</f>
        <v>2</v>
      </c>
      <c r="AQ28" s="2" t="s">
        <v>27</v>
      </c>
      <c r="AR28" s="2">
        <f>AR10+1</f>
        <v>2</v>
      </c>
    </row>
    <row r="29" spans="7:54" x14ac:dyDescent="0.25">
      <c r="G29" s="1" t="str">
        <f>"L" &amp; H28 &amp; " = "</f>
        <v xml:space="preserve">L2 = </v>
      </c>
      <c r="H29">
        <f>J11</f>
        <v>3840860767</v>
      </c>
      <c r="I29" s="1" t="str">
        <f>"R" &amp; H28 &amp; " = "</f>
        <v xml:space="preserve">R2 = </v>
      </c>
      <c r="J29">
        <f>J27</f>
        <v>2381033742</v>
      </c>
      <c r="S29" s="1" t="str">
        <f>"L" &amp; T28 &amp; " = "</f>
        <v xml:space="preserve">L2 = </v>
      </c>
      <c r="T29">
        <f>V11</f>
        <v>3948924392</v>
      </c>
      <c r="U29" s="1" t="str">
        <f>"R" &amp; T28 &amp; " = "</f>
        <v xml:space="preserve">R2 = </v>
      </c>
      <c r="V29">
        <f>V27</f>
        <v>957620008</v>
      </c>
      <c r="AE29" s="1" t="str">
        <f>"L" &amp; AF28 &amp; " = "</f>
        <v xml:space="preserve">L2 = </v>
      </c>
      <c r="AF29">
        <f>AH11</f>
        <v>3856853239</v>
      </c>
      <c r="AG29" s="1" t="str">
        <f>"R" &amp; AF28 &amp; " = "</f>
        <v xml:space="preserve">R2 = </v>
      </c>
      <c r="AH29">
        <f>AH27</f>
        <v>3849938047</v>
      </c>
      <c r="AQ29" s="1" t="str">
        <f>"L" &amp; AR28 &amp; " = "</f>
        <v xml:space="preserve">L2 = </v>
      </c>
      <c r="AR29">
        <f>AT11</f>
        <v>3840273906</v>
      </c>
      <c r="AS29" s="1" t="str">
        <f>"R" &amp; AR28 &amp; " = "</f>
        <v xml:space="preserve">R2 = </v>
      </c>
      <c r="AT29">
        <f>AT27</f>
        <v>3657590566</v>
      </c>
    </row>
    <row r="30" spans="7:54" x14ac:dyDescent="0.25">
      <c r="J30">
        <f>Ключ!G14</f>
        <v>3234934065</v>
      </c>
      <c r="K30" t="s">
        <v>28</v>
      </c>
      <c r="L30" s="3" t="str">
        <f xml:space="preserve"> "= K" &amp; H28</f>
        <v>= K2</v>
      </c>
      <c r="V30">
        <f>Ключ!S14</f>
        <v>808529456</v>
      </c>
      <c r="W30" t="s">
        <v>28</v>
      </c>
      <c r="X30" s="3" t="str">
        <f xml:space="preserve"> "= K" &amp; T28</f>
        <v>= K2</v>
      </c>
      <c r="AH30">
        <f>Ключ!AE14</f>
        <v>828322610</v>
      </c>
      <c r="AI30" t="s">
        <v>28</v>
      </c>
      <c r="AJ30" s="3" t="str">
        <f xml:space="preserve"> "= K" &amp; AF28</f>
        <v>= K2</v>
      </c>
      <c r="AT30">
        <f>Ключ!AQ14</f>
        <v>0</v>
      </c>
      <c r="AU30" t="s">
        <v>28</v>
      </c>
      <c r="AV30" s="3" t="str">
        <f xml:space="preserve"> "= K" &amp; AR28</f>
        <v>= K2</v>
      </c>
    </row>
    <row r="31" spans="7:54" x14ac:dyDescent="0.25">
      <c r="J31">
        <f>_xlfn.BITXOR(J29,J30)</f>
        <v>1295686719</v>
      </c>
      <c r="K31" t="s">
        <v>29</v>
      </c>
      <c r="V31">
        <f>_xlfn.BITXOR(V29,V30)</f>
        <v>153432344</v>
      </c>
      <c r="W31" t="s">
        <v>29</v>
      </c>
      <c r="AH31">
        <f>_xlfn.BITXOR(AH29,AH30)</f>
        <v>3559282509</v>
      </c>
      <c r="AI31" t="s">
        <v>29</v>
      </c>
      <c r="AT31">
        <f>_xlfn.BITXOR(AT29,AT30)</f>
        <v>3657590566</v>
      </c>
      <c r="AU31" t="s">
        <v>29</v>
      </c>
    </row>
    <row r="32" spans="7:54" x14ac:dyDescent="0.25">
      <c r="J32" t="str">
        <f>DEC2HEX(J31, 8)</f>
        <v>4D3A9C3F</v>
      </c>
      <c r="K32" t="s">
        <v>30</v>
      </c>
      <c r="V32" t="str">
        <f>DEC2HEX(V31, 8)</f>
        <v>09253118</v>
      </c>
      <c r="W32" t="s">
        <v>30</v>
      </c>
      <c r="AH32" t="str">
        <f>DEC2HEX(AH31, 8)</f>
        <v>D426574D</v>
      </c>
      <c r="AI32" t="s">
        <v>30</v>
      </c>
      <c r="AT32" t="str">
        <f>DEC2HEX(AT31, 8)</f>
        <v>DA026726</v>
      </c>
      <c r="AU32" t="s">
        <v>30</v>
      </c>
    </row>
    <row r="33" spans="7:54" x14ac:dyDescent="0.25">
      <c r="J33">
        <v>1</v>
      </c>
      <c r="K33">
        <f>J33+1</f>
        <v>2</v>
      </c>
      <c r="L33">
        <f t="shared" ref="L33:P33" si="25">K33+1</f>
        <v>3</v>
      </c>
      <c r="M33">
        <f t="shared" si="25"/>
        <v>4</v>
      </c>
      <c r="N33">
        <f t="shared" si="25"/>
        <v>5</v>
      </c>
      <c r="O33">
        <f t="shared" si="25"/>
        <v>6</v>
      </c>
      <c r="P33">
        <f t="shared" si="25"/>
        <v>7</v>
      </c>
      <c r="Q33">
        <f>P33+1</f>
        <v>8</v>
      </c>
      <c r="V33">
        <v>1</v>
      </c>
      <c r="W33">
        <f>V33+1</f>
        <v>2</v>
      </c>
      <c r="X33">
        <f t="shared" ref="X33:AB33" si="26">W33+1</f>
        <v>3</v>
      </c>
      <c r="Y33">
        <f t="shared" si="26"/>
        <v>4</v>
      </c>
      <c r="Z33">
        <f t="shared" si="26"/>
        <v>5</v>
      </c>
      <c r="AA33">
        <f t="shared" si="26"/>
        <v>6</v>
      </c>
      <c r="AB33">
        <f t="shared" si="26"/>
        <v>7</v>
      </c>
      <c r="AC33">
        <f>AB33+1</f>
        <v>8</v>
      </c>
      <c r="AH33">
        <v>1</v>
      </c>
      <c r="AI33">
        <f>AH33+1</f>
        <v>2</v>
      </c>
      <c r="AJ33">
        <f t="shared" ref="AJ33:AN33" si="27">AI33+1</f>
        <v>3</v>
      </c>
      <c r="AK33">
        <f t="shared" si="27"/>
        <v>4</v>
      </c>
      <c r="AL33">
        <f t="shared" si="27"/>
        <v>5</v>
      </c>
      <c r="AM33">
        <f t="shared" si="27"/>
        <v>6</v>
      </c>
      <c r="AN33">
        <f t="shared" si="27"/>
        <v>7</v>
      </c>
      <c r="AO33">
        <f>AN33+1</f>
        <v>8</v>
      </c>
      <c r="AT33">
        <v>1</v>
      </c>
      <c r="AU33">
        <f>AT33+1</f>
        <v>2</v>
      </c>
      <c r="AV33">
        <f t="shared" ref="AV33:AZ33" si="28">AU33+1</f>
        <v>3</v>
      </c>
      <c r="AW33">
        <f t="shared" si="28"/>
        <v>4</v>
      </c>
      <c r="AX33">
        <f t="shared" si="28"/>
        <v>5</v>
      </c>
      <c r="AY33">
        <f t="shared" si="28"/>
        <v>6</v>
      </c>
      <c r="AZ33">
        <f t="shared" si="28"/>
        <v>7</v>
      </c>
      <c r="BA33">
        <f>AZ33+1</f>
        <v>8</v>
      </c>
    </row>
    <row r="34" spans="7:54" x14ac:dyDescent="0.25">
      <c r="J34" t="str">
        <f>MID($J32, J33, 1)</f>
        <v>4</v>
      </c>
      <c r="K34" t="str">
        <f t="shared" ref="K34:Q34" si="29">MID($J32, K33, 1)</f>
        <v>D</v>
      </c>
      <c r="L34" t="str">
        <f t="shared" si="29"/>
        <v>3</v>
      </c>
      <c r="M34" t="str">
        <f t="shared" si="29"/>
        <v>A</v>
      </c>
      <c r="N34" t="str">
        <f t="shared" si="29"/>
        <v>9</v>
      </c>
      <c r="O34" t="str">
        <f t="shared" si="29"/>
        <v>C</v>
      </c>
      <c r="P34" t="str">
        <f t="shared" si="29"/>
        <v>3</v>
      </c>
      <c r="Q34" t="str">
        <f t="shared" si="29"/>
        <v>F</v>
      </c>
      <c r="R34" t="s">
        <v>32</v>
      </c>
      <c r="V34" t="str">
        <f>MID(V32, V33, 1)</f>
        <v>0</v>
      </c>
      <c r="W34" t="str">
        <f>MID(V32, W33, 1)</f>
        <v>9</v>
      </c>
      <c r="X34" t="str">
        <f>MID(V32, X33, 1)</f>
        <v>2</v>
      </c>
      <c r="Y34" t="str">
        <f>MID(V32, Y33, 1)</f>
        <v>5</v>
      </c>
      <c r="Z34" t="str">
        <f>MID(V32, Z33, 1)</f>
        <v>3</v>
      </c>
      <c r="AA34" t="str">
        <f>MID(V32, AA33, 1)</f>
        <v>1</v>
      </c>
      <c r="AB34" t="str">
        <f>MID(V32, AB33, 1)</f>
        <v>1</v>
      </c>
      <c r="AC34" t="str">
        <f>MID(V32, AC33, 1)</f>
        <v>8</v>
      </c>
      <c r="AD34" t="s">
        <v>32</v>
      </c>
      <c r="AH34" t="str">
        <f>MID(AH32, AH33, 1)</f>
        <v>D</v>
      </c>
      <c r="AI34" t="str">
        <f>MID(AH32, AI33, 1)</f>
        <v>4</v>
      </c>
      <c r="AJ34" t="str">
        <f>MID(AH32, AJ33, 1)</f>
        <v>2</v>
      </c>
      <c r="AK34" t="str">
        <f>MID(AH32, AK33, 1)</f>
        <v>6</v>
      </c>
      <c r="AL34" t="str">
        <f>MID(AH32, AL33, 1)</f>
        <v>5</v>
      </c>
      <c r="AM34" t="str">
        <f>MID(AH32, AM33, 1)</f>
        <v>7</v>
      </c>
      <c r="AN34" t="str">
        <f>MID(AH32, AN33, 1)</f>
        <v>4</v>
      </c>
      <c r="AO34" t="str">
        <f>MID(AH32, AO33, 1)</f>
        <v>D</v>
      </c>
      <c r="AP34" t="s">
        <v>32</v>
      </c>
      <c r="AT34" t="str">
        <f>MID(AT32, AT33, 1)</f>
        <v>D</v>
      </c>
      <c r="AU34" t="str">
        <f>MID(AT32, AU33, 1)</f>
        <v>A</v>
      </c>
      <c r="AV34" t="str">
        <f>MID(AT32, AV33, 1)</f>
        <v>0</v>
      </c>
      <c r="AW34" t="str">
        <f>MID(AT32, AW33, 1)</f>
        <v>2</v>
      </c>
      <c r="AX34" t="str">
        <f>MID(AT32, AX33, 1)</f>
        <v>6</v>
      </c>
      <c r="AY34" t="str">
        <f>MID(AT32, AY33, 1)</f>
        <v>7</v>
      </c>
      <c r="AZ34" t="str">
        <f>MID(AT32, AZ33, 1)</f>
        <v>2</v>
      </c>
      <c r="BA34" t="str">
        <f>MID(AT32, BA33, 1)</f>
        <v>6</v>
      </c>
      <c r="BB34" t="s">
        <v>32</v>
      </c>
    </row>
    <row r="35" spans="7:54" x14ac:dyDescent="0.25">
      <c r="J35">
        <f>HEX2DEC(J34)</f>
        <v>4</v>
      </c>
      <c r="K35">
        <f t="shared" ref="K35:Q35" si="30">HEX2DEC(K34)</f>
        <v>13</v>
      </c>
      <c r="L35">
        <f t="shared" si="30"/>
        <v>3</v>
      </c>
      <c r="M35">
        <f t="shared" si="30"/>
        <v>10</v>
      </c>
      <c r="N35">
        <f t="shared" si="30"/>
        <v>9</v>
      </c>
      <c r="O35">
        <f t="shared" si="30"/>
        <v>12</v>
      </c>
      <c r="P35">
        <f t="shared" si="30"/>
        <v>3</v>
      </c>
      <c r="Q35">
        <f t="shared" si="30"/>
        <v>15</v>
      </c>
      <c r="R35" t="s">
        <v>33</v>
      </c>
      <c r="V35">
        <f>HEX2DEC(V34)</f>
        <v>0</v>
      </c>
      <c r="W35">
        <f t="shared" ref="W35:AC35" si="31">HEX2DEC(W34)</f>
        <v>9</v>
      </c>
      <c r="X35">
        <f t="shared" si="31"/>
        <v>2</v>
      </c>
      <c r="Y35">
        <f t="shared" si="31"/>
        <v>5</v>
      </c>
      <c r="Z35">
        <f t="shared" si="31"/>
        <v>3</v>
      </c>
      <c r="AA35">
        <f t="shared" si="31"/>
        <v>1</v>
      </c>
      <c r="AB35">
        <f t="shared" si="31"/>
        <v>1</v>
      </c>
      <c r="AC35">
        <f t="shared" si="31"/>
        <v>8</v>
      </c>
      <c r="AD35" t="s">
        <v>33</v>
      </c>
      <c r="AH35">
        <f>HEX2DEC(AH34)</f>
        <v>13</v>
      </c>
      <c r="AI35">
        <f t="shared" ref="AI35:AO35" si="32">HEX2DEC(AI34)</f>
        <v>4</v>
      </c>
      <c r="AJ35">
        <f t="shared" si="32"/>
        <v>2</v>
      </c>
      <c r="AK35">
        <f t="shared" si="32"/>
        <v>6</v>
      </c>
      <c r="AL35">
        <f t="shared" si="32"/>
        <v>5</v>
      </c>
      <c r="AM35">
        <f t="shared" si="32"/>
        <v>7</v>
      </c>
      <c r="AN35">
        <f t="shared" si="32"/>
        <v>4</v>
      </c>
      <c r="AO35">
        <f t="shared" si="32"/>
        <v>13</v>
      </c>
      <c r="AP35" t="s">
        <v>33</v>
      </c>
      <c r="AT35">
        <f>HEX2DEC(AT34)</f>
        <v>13</v>
      </c>
      <c r="AU35">
        <f t="shared" ref="AU35:BA35" si="33">HEX2DEC(AU34)</f>
        <v>10</v>
      </c>
      <c r="AV35">
        <f t="shared" si="33"/>
        <v>0</v>
      </c>
      <c r="AW35">
        <f t="shared" si="33"/>
        <v>2</v>
      </c>
      <c r="AX35">
        <f t="shared" si="33"/>
        <v>6</v>
      </c>
      <c r="AY35">
        <f t="shared" si="33"/>
        <v>7</v>
      </c>
      <c r="AZ35">
        <f t="shared" si="33"/>
        <v>2</v>
      </c>
      <c r="BA35">
        <f t="shared" si="33"/>
        <v>6</v>
      </c>
      <c r="BB35" t="s">
        <v>33</v>
      </c>
    </row>
    <row r="36" spans="7:54" x14ac:dyDescent="0.25">
      <c r="J36" t="str">
        <f>"S"&amp;J33&amp;"("&amp;J35&amp;"):"</f>
        <v>S1(4):</v>
      </c>
      <c r="K36" t="str">
        <f t="shared" ref="K36:Q36" si="34">"S"&amp;K33&amp;"("&amp;K35&amp;"):"</f>
        <v>S2(13):</v>
      </c>
      <c r="L36" t="str">
        <f t="shared" si="34"/>
        <v>S3(3):</v>
      </c>
      <c r="M36" t="str">
        <f t="shared" si="34"/>
        <v>S4(10):</v>
      </c>
      <c r="N36" t="str">
        <f t="shared" si="34"/>
        <v>S5(9):</v>
      </c>
      <c r="O36" t="str">
        <f t="shared" si="34"/>
        <v>S6(12):</v>
      </c>
      <c r="P36" t="str">
        <f t="shared" si="34"/>
        <v>S7(3):</v>
      </c>
      <c r="Q36" t="str">
        <f t="shared" si="34"/>
        <v>S8(15):</v>
      </c>
      <c r="R36" t="s">
        <v>34</v>
      </c>
      <c r="V36" t="str">
        <f>"S"&amp;V33&amp;"("&amp;V35&amp;"):"</f>
        <v>S1(0):</v>
      </c>
      <c r="W36" t="str">
        <f t="shared" ref="W36:AC36" si="35">"S"&amp;W33&amp;"("&amp;W35&amp;"):"</f>
        <v>S2(9):</v>
      </c>
      <c r="X36" t="str">
        <f t="shared" si="35"/>
        <v>S3(2):</v>
      </c>
      <c r="Y36" t="str">
        <f t="shared" si="35"/>
        <v>S4(5):</v>
      </c>
      <c r="Z36" t="str">
        <f t="shared" si="35"/>
        <v>S5(3):</v>
      </c>
      <c r="AA36" t="str">
        <f t="shared" si="35"/>
        <v>S6(1):</v>
      </c>
      <c r="AB36" t="str">
        <f t="shared" si="35"/>
        <v>S7(1):</v>
      </c>
      <c r="AC36" t="str">
        <f t="shared" si="35"/>
        <v>S8(8):</v>
      </c>
      <c r="AD36" t="s">
        <v>34</v>
      </c>
      <c r="AH36" t="str">
        <f>"S"&amp;AH33&amp;"("&amp;AH35&amp;"):"</f>
        <v>S1(13):</v>
      </c>
      <c r="AI36" t="str">
        <f t="shared" ref="AI36:AO36" si="36">"S"&amp;AI33&amp;"("&amp;AI35&amp;"):"</f>
        <v>S2(4):</v>
      </c>
      <c r="AJ36" t="str">
        <f t="shared" si="36"/>
        <v>S3(2):</v>
      </c>
      <c r="AK36" t="str">
        <f t="shared" si="36"/>
        <v>S4(6):</v>
      </c>
      <c r="AL36" t="str">
        <f t="shared" si="36"/>
        <v>S5(5):</v>
      </c>
      <c r="AM36" t="str">
        <f t="shared" si="36"/>
        <v>S6(7):</v>
      </c>
      <c r="AN36" t="str">
        <f t="shared" si="36"/>
        <v>S7(4):</v>
      </c>
      <c r="AO36" t="str">
        <f t="shared" si="36"/>
        <v>S8(13):</v>
      </c>
      <c r="AP36" t="s">
        <v>34</v>
      </c>
      <c r="AT36" t="str">
        <f>"S"&amp;AT33&amp;"("&amp;AT35&amp;"):"</f>
        <v>S1(13):</v>
      </c>
      <c r="AU36" t="str">
        <f t="shared" ref="AU36:BA36" si="37">"S"&amp;AU33&amp;"("&amp;AU35&amp;"):"</f>
        <v>S2(10):</v>
      </c>
      <c r="AV36" t="str">
        <f t="shared" si="37"/>
        <v>S3(0):</v>
      </c>
      <c r="AW36" t="str">
        <f t="shared" si="37"/>
        <v>S4(2):</v>
      </c>
      <c r="AX36" t="str">
        <f t="shared" si="37"/>
        <v>S5(6):</v>
      </c>
      <c r="AY36" t="str">
        <f t="shared" si="37"/>
        <v>S6(7):</v>
      </c>
      <c r="AZ36" t="str">
        <f t="shared" si="37"/>
        <v>S7(2):</v>
      </c>
      <c r="BA36" t="str">
        <f t="shared" si="37"/>
        <v>S8(6):</v>
      </c>
      <c r="BB36" t="s">
        <v>34</v>
      </c>
    </row>
    <row r="37" spans="7:54" x14ac:dyDescent="0.25">
      <c r="J37">
        <f>INDEX(Ключ!$B$17:$Q$17,J35+1)</f>
        <v>13</v>
      </c>
      <c r="K37">
        <f>INDEX(Ключ!$B$17:$Q$17,K35+1)</f>
        <v>15</v>
      </c>
      <c r="L37">
        <f>INDEX(Ключ!$B$17:$Q$17,L35+1)</f>
        <v>2</v>
      </c>
      <c r="M37">
        <f>INDEX(Ключ!$B$17:$Q$17,M35+1)</f>
        <v>1</v>
      </c>
      <c r="N37">
        <f>INDEX(Ключ!$B$17:$Q$17,N35+1)</f>
        <v>11</v>
      </c>
      <c r="O37">
        <f>INDEX(Ключ!$B$17:$Q$17,O35+1)</f>
        <v>7</v>
      </c>
      <c r="P37">
        <f>INDEX(Ключ!$B$17:$Q$17,P35+1)</f>
        <v>2</v>
      </c>
      <c r="Q37">
        <f>INDEX(Ключ!$B$17:$Q$17,Q35+1)</f>
        <v>3</v>
      </c>
      <c r="V37">
        <f>INDEX(Ключ!$B$17:$Q$17,V35+1)</f>
        <v>4</v>
      </c>
      <c r="W37">
        <f>INDEX(Ключ!$B$17:$Q$17,W35+1)</f>
        <v>11</v>
      </c>
      <c r="X37">
        <f>INDEX(Ключ!$B$17:$Q$17,X35+1)</f>
        <v>9</v>
      </c>
      <c r="Y37">
        <f>INDEX(Ключ!$B$17:$Q$17,Y35+1)</f>
        <v>8</v>
      </c>
      <c r="Z37">
        <f>INDEX(Ключ!$B$17:$Q$17,Z35+1)</f>
        <v>2</v>
      </c>
      <c r="AA37">
        <f>INDEX(Ключ!$B$17:$Q$17,AA35+1)</f>
        <v>10</v>
      </c>
      <c r="AB37">
        <f>INDEX(Ключ!$B$17:$Q$17,AB35+1)</f>
        <v>10</v>
      </c>
      <c r="AC37">
        <f>INDEX(Ключ!$B$17:$Q$17,AC35+1)</f>
        <v>6</v>
      </c>
      <c r="AH37">
        <f>INDEX(Ключ!$B$17:$Q$17,AH35+1)</f>
        <v>15</v>
      </c>
      <c r="AI37">
        <f>INDEX(Ключ!$B$17:$Q$17,AI35+1)</f>
        <v>13</v>
      </c>
      <c r="AJ37">
        <f>INDEX(Ключ!$B$17:$Q$17,AJ35+1)</f>
        <v>9</v>
      </c>
      <c r="AK37">
        <f>INDEX(Ключ!$B$17:$Q$17,AK35+1)</f>
        <v>0</v>
      </c>
      <c r="AL37">
        <f>INDEX(Ключ!$B$17:$Q$17,AL35+1)</f>
        <v>8</v>
      </c>
      <c r="AM37">
        <f>INDEX(Ключ!$B$17:$Q$17,AM35+1)</f>
        <v>14</v>
      </c>
      <c r="AN37">
        <f>INDEX(Ключ!$B$17:$Q$17,AN35+1)</f>
        <v>13</v>
      </c>
      <c r="AO37">
        <f>INDEX(Ключ!$B$17:$Q$17,AO35+1)</f>
        <v>15</v>
      </c>
      <c r="AT37">
        <f>INDEX(Ключ!$B$17:$Q$17,AT35+1)</f>
        <v>15</v>
      </c>
      <c r="AU37">
        <f>INDEX(Ключ!$B$17:$Q$17,AU35+1)</f>
        <v>1</v>
      </c>
      <c r="AV37">
        <f>INDEX(Ключ!$B$17:$Q$17,AV35+1)</f>
        <v>4</v>
      </c>
      <c r="AW37">
        <f>INDEX(Ключ!$B$17:$Q$17,AW35+1)</f>
        <v>9</v>
      </c>
      <c r="AX37">
        <f>INDEX(Ключ!$B$17:$Q$17,AX35+1)</f>
        <v>0</v>
      </c>
      <c r="AY37">
        <f>INDEX(Ключ!$B$17:$Q$17,AY35+1)</f>
        <v>14</v>
      </c>
      <c r="AZ37">
        <f>INDEX(Ключ!$B$17:$Q$17,AZ35+1)</f>
        <v>9</v>
      </c>
      <c r="BA37">
        <f>INDEX(Ключ!$B$17:$Q$17,BA35+1)</f>
        <v>0</v>
      </c>
    </row>
    <row r="38" spans="7:54" x14ac:dyDescent="0.25">
      <c r="J38">
        <f>K37</f>
        <v>15</v>
      </c>
      <c r="K38">
        <f t="shared" ref="K38:P40" si="38">L37</f>
        <v>2</v>
      </c>
      <c r="L38">
        <f t="shared" si="38"/>
        <v>1</v>
      </c>
      <c r="M38">
        <f t="shared" si="38"/>
        <v>11</v>
      </c>
      <c r="N38">
        <f t="shared" si="38"/>
        <v>7</v>
      </c>
      <c r="O38">
        <f t="shared" si="38"/>
        <v>2</v>
      </c>
      <c r="P38">
        <f t="shared" si="38"/>
        <v>3</v>
      </c>
      <c r="Q38">
        <f>J37</f>
        <v>13</v>
      </c>
      <c r="R38" t="s">
        <v>35</v>
      </c>
      <c r="V38">
        <f>W37</f>
        <v>11</v>
      </c>
      <c r="W38">
        <f t="shared" ref="W38:AB40" si="39">X37</f>
        <v>9</v>
      </c>
      <c r="X38">
        <f t="shared" si="39"/>
        <v>8</v>
      </c>
      <c r="Y38">
        <f t="shared" si="39"/>
        <v>2</v>
      </c>
      <c r="Z38">
        <f t="shared" si="39"/>
        <v>10</v>
      </c>
      <c r="AA38">
        <f t="shared" si="39"/>
        <v>10</v>
      </c>
      <c r="AB38">
        <f t="shared" si="39"/>
        <v>6</v>
      </c>
      <c r="AC38">
        <f>V37</f>
        <v>4</v>
      </c>
      <c r="AD38" t="s">
        <v>35</v>
      </c>
      <c r="AH38">
        <f>AI37</f>
        <v>13</v>
      </c>
      <c r="AI38">
        <f t="shared" ref="AI38:AN40" si="40">AJ37</f>
        <v>9</v>
      </c>
      <c r="AJ38">
        <f t="shared" si="40"/>
        <v>0</v>
      </c>
      <c r="AK38">
        <f t="shared" si="40"/>
        <v>8</v>
      </c>
      <c r="AL38">
        <f t="shared" si="40"/>
        <v>14</v>
      </c>
      <c r="AM38">
        <f t="shared" si="40"/>
        <v>13</v>
      </c>
      <c r="AN38">
        <f t="shared" si="40"/>
        <v>15</v>
      </c>
      <c r="AO38">
        <f>AH37</f>
        <v>15</v>
      </c>
      <c r="AP38" t="s">
        <v>35</v>
      </c>
      <c r="AT38">
        <f>AU37</f>
        <v>1</v>
      </c>
      <c r="AU38">
        <f t="shared" ref="AU38:AZ40" si="41">AV37</f>
        <v>4</v>
      </c>
      <c r="AV38">
        <f t="shared" si="41"/>
        <v>9</v>
      </c>
      <c r="AW38">
        <f t="shared" si="41"/>
        <v>0</v>
      </c>
      <c r="AX38">
        <f t="shared" si="41"/>
        <v>14</v>
      </c>
      <c r="AY38">
        <f t="shared" si="41"/>
        <v>9</v>
      </c>
      <c r="AZ38">
        <f t="shared" si="41"/>
        <v>0</v>
      </c>
      <c r="BA38">
        <f>AT37</f>
        <v>15</v>
      </c>
      <c r="BB38" t="s">
        <v>35</v>
      </c>
    </row>
    <row r="39" spans="7:54" x14ac:dyDescent="0.25">
      <c r="J39">
        <f>K38</f>
        <v>2</v>
      </c>
      <c r="K39">
        <f t="shared" si="38"/>
        <v>1</v>
      </c>
      <c r="L39">
        <f t="shared" si="38"/>
        <v>11</v>
      </c>
      <c r="M39">
        <f t="shared" si="38"/>
        <v>7</v>
      </c>
      <c r="N39">
        <f t="shared" si="38"/>
        <v>2</v>
      </c>
      <c r="O39">
        <f t="shared" si="38"/>
        <v>3</v>
      </c>
      <c r="P39">
        <f t="shared" si="38"/>
        <v>13</v>
      </c>
      <c r="Q39">
        <f>J38</f>
        <v>15</v>
      </c>
      <c r="R39" t="s">
        <v>36</v>
      </c>
      <c r="V39">
        <f>W38</f>
        <v>9</v>
      </c>
      <c r="W39">
        <f t="shared" si="39"/>
        <v>8</v>
      </c>
      <c r="X39">
        <f t="shared" si="39"/>
        <v>2</v>
      </c>
      <c r="Y39">
        <f t="shared" si="39"/>
        <v>10</v>
      </c>
      <c r="Z39">
        <f t="shared" si="39"/>
        <v>10</v>
      </c>
      <c r="AA39">
        <f t="shared" si="39"/>
        <v>6</v>
      </c>
      <c r="AB39">
        <f t="shared" si="39"/>
        <v>4</v>
      </c>
      <c r="AC39">
        <f>V38</f>
        <v>11</v>
      </c>
      <c r="AD39" t="s">
        <v>36</v>
      </c>
      <c r="AH39">
        <f>AI38</f>
        <v>9</v>
      </c>
      <c r="AI39">
        <f t="shared" si="40"/>
        <v>0</v>
      </c>
      <c r="AJ39">
        <f t="shared" si="40"/>
        <v>8</v>
      </c>
      <c r="AK39">
        <f t="shared" si="40"/>
        <v>14</v>
      </c>
      <c r="AL39">
        <f t="shared" si="40"/>
        <v>13</v>
      </c>
      <c r="AM39">
        <f t="shared" si="40"/>
        <v>15</v>
      </c>
      <c r="AN39">
        <f t="shared" si="40"/>
        <v>15</v>
      </c>
      <c r="AO39">
        <f>AH38</f>
        <v>13</v>
      </c>
      <c r="AP39" t="s">
        <v>36</v>
      </c>
      <c r="AT39">
        <f>AU38</f>
        <v>4</v>
      </c>
      <c r="AU39">
        <f t="shared" si="41"/>
        <v>9</v>
      </c>
      <c r="AV39">
        <f t="shared" si="41"/>
        <v>0</v>
      </c>
      <c r="AW39">
        <f t="shared" si="41"/>
        <v>14</v>
      </c>
      <c r="AX39">
        <f t="shared" si="41"/>
        <v>9</v>
      </c>
      <c r="AY39">
        <f t="shared" si="41"/>
        <v>0</v>
      </c>
      <c r="AZ39">
        <f t="shared" si="41"/>
        <v>15</v>
      </c>
      <c r="BA39">
        <f>AT38</f>
        <v>1</v>
      </c>
      <c r="BB39" t="s">
        <v>36</v>
      </c>
    </row>
    <row r="40" spans="7:54" x14ac:dyDescent="0.25">
      <c r="J40">
        <f>K39</f>
        <v>1</v>
      </c>
      <c r="K40">
        <f t="shared" si="38"/>
        <v>11</v>
      </c>
      <c r="L40">
        <f t="shared" si="38"/>
        <v>7</v>
      </c>
      <c r="M40">
        <f t="shared" si="38"/>
        <v>2</v>
      </c>
      <c r="N40">
        <f t="shared" si="38"/>
        <v>3</v>
      </c>
      <c r="O40">
        <f t="shared" si="38"/>
        <v>13</v>
      </c>
      <c r="P40">
        <f t="shared" si="38"/>
        <v>15</v>
      </c>
      <c r="Q40">
        <f>J39</f>
        <v>2</v>
      </c>
      <c r="R40" t="s">
        <v>37</v>
      </c>
      <c r="V40">
        <f>W39</f>
        <v>8</v>
      </c>
      <c r="W40">
        <f t="shared" si="39"/>
        <v>2</v>
      </c>
      <c r="X40">
        <f t="shared" si="39"/>
        <v>10</v>
      </c>
      <c r="Y40">
        <f t="shared" si="39"/>
        <v>10</v>
      </c>
      <c r="Z40">
        <f t="shared" si="39"/>
        <v>6</v>
      </c>
      <c r="AA40">
        <f t="shared" si="39"/>
        <v>4</v>
      </c>
      <c r="AB40">
        <f t="shared" si="39"/>
        <v>11</v>
      </c>
      <c r="AC40">
        <f>V39</f>
        <v>9</v>
      </c>
      <c r="AD40" t="s">
        <v>37</v>
      </c>
      <c r="AH40">
        <f>AI39</f>
        <v>0</v>
      </c>
      <c r="AI40">
        <f t="shared" si="40"/>
        <v>8</v>
      </c>
      <c r="AJ40">
        <f t="shared" si="40"/>
        <v>14</v>
      </c>
      <c r="AK40">
        <f t="shared" si="40"/>
        <v>13</v>
      </c>
      <c r="AL40">
        <f t="shared" si="40"/>
        <v>15</v>
      </c>
      <c r="AM40">
        <f t="shared" si="40"/>
        <v>15</v>
      </c>
      <c r="AN40">
        <f t="shared" si="40"/>
        <v>13</v>
      </c>
      <c r="AO40">
        <f>AH39</f>
        <v>9</v>
      </c>
      <c r="AP40" t="s">
        <v>37</v>
      </c>
      <c r="AT40">
        <f>AU39</f>
        <v>9</v>
      </c>
      <c r="AU40">
        <f t="shared" si="41"/>
        <v>0</v>
      </c>
      <c r="AV40">
        <f t="shared" si="41"/>
        <v>14</v>
      </c>
      <c r="AW40">
        <f t="shared" si="41"/>
        <v>9</v>
      </c>
      <c r="AX40">
        <f t="shared" si="41"/>
        <v>0</v>
      </c>
      <c r="AY40">
        <f t="shared" si="41"/>
        <v>15</v>
      </c>
      <c r="AZ40">
        <f t="shared" si="41"/>
        <v>1</v>
      </c>
      <c r="BA40">
        <f>AT39</f>
        <v>4</v>
      </c>
      <c r="BB40" t="s">
        <v>37</v>
      </c>
    </row>
    <row r="41" spans="7:54" x14ac:dyDescent="0.25">
      <c r="J41" t="str">
        <f>DEC2HEX(J40)</f>
        <v>1</v>
      </c>
      <c r="K41" t="str">
        <f t="shared" ref="K41:Q41" si="42">DEC2HEX(K40)</f>
        <v>B</v>
      </c>
      <c r="L41" t="str">
        <f t="shared" si="42"/>
        <v>7</v>
      </c>
      <c r="M41" t="str">
        <f t="shared" si="42"/>
        <v>2</v>
      </c>
      <c r="N41" t="str">
        <f t="shared" si="42"/>
        <v>3</v>
      </c>
      <c r="O41" t="str">
        <f t="shared" si="42"/>
        <v>D</v>
      </c>
      <c r="P41" t="str">
        <f t="shared" si="42"/>
        <v>F</v>
      </c>
      <c r="Q41" t="str">
        <f t="shared" si="42"/>
        <v>2</v>
      </c>
      <c r="R41" t="s">
        <v>39</v>
      </c>
      <c r="V41" t="str">
        <f>DEC2HEX(V40)</f>
        <v>8</v>
      </c>
      <c r="W41" t="str">
        <f t="shared" ref="W41:AC41" si="43">DEC2HEX(W40)</f>
        <v>2</v>
      </c>
      <c r="X41" t="str">
        <f t="shared" si="43"/>
        <v>A</v>
      </c>
      <c r="Y41" t="str">
        <f t="shared" si="43"/>
        <v>A</v>
      </c>
      <c r="Z41" t="str">
        <f t="shared" si="43"/>
        <v>6</v>
      </c>
      <c r="AA41" t="str">
        <f t="shared" si="43"/>
        <v>4</v>
      </c>
      <c r="AB41" t="str">
        <f t="shared" si="43"/>
        <v>B</v>
      </c>
      <c r="AC41" t="str">
        <f t="shared" si="43"/>
        <v>9</v>
      </c>
      <c r="AD41" t="s">
        <v>39</v>
      </c>
      <c r="AH41" t="str">
        <f>DEC2HEX(AH40)</f>
        <v>0</v>
      </c>
      <c r="AI41" t="str">
        <f t="shared" ref="AI41:AO41" si="44">DEC2HEX(AI40)</f>
        <v>8</v>
      </c>
      <c r="AJ41" t="str">
        <f t="shared" si="44"/>
        <v>E</v>
      </c>
      <c r="AK41" t="str">
        <f t="shared" si="44"/>
        <v>D</v>
      </c>
      <c r="AL41" t="str">
        <f t="shared" si="44"/>
        <v>F</v>
      </c>
      <c r="AM41" t="str">
        <f t="shared" si="44"/>
        <v>F</v>
      </c>
      <c r="AN41" t="str">
        <f t="shared" si="44"/>
        <v>D</v>
      </c>
      <c r="AO41" t="str">
        <f t="shared" si="44"/>
        <v>9</v>
      </c>
      <c r="AP41" t="s">
        <v>39</v>
      </c>
      <c r="AT41" t="str">
        <f>DEC2HEX(AT40)</f>
        <v>9</v>
      </c>
      <c r="AU41" t="str">
        <f t="shared" ref="AU41:BA41" si="45">DEC2HEX(AU40)</f>
        <v>0</v>
      </c>
      <c r="AV41" t="str">
        <f t="shared" si="45"/>
        <v>E</v>
      </c>
      <c r="AW41" t="str">
        <f t="shared" si="45"/>
        <v>9</v>
      </c>
      <c r="AX41" t="str">
        <f t="shared" si="45"/>
        <v>0</v>
      </c>
      <c r="AY41" t="str">
        <f t="shared" si="45"/>
        <v>F</v>
      </c>
      <c r="AZ41" t="str">
        <f t="shared" si="45"/>
        <v>1</v>
      </c>
      <c r="BA41" t="str">
        <f t="shared" si="45"/>
        <v>4</v>
      </c>
      <c r="BB41" t="s">
        <v>39</v>
      </c>
    </row>
    <row r="42" spans="7:54" x14ac:dyDescent="0.25">
      <c r="J42" t="str">
        <f xml:space="preserve"> J41&amp;K41&amp;L41&amp;M41&amp;N41&amp;O41&amp;P41&amp;Q41</f>
        <v>1B723DF2</v>
      </c>
      <c r="R42" t="s">
        <v>38</v>
      </c>
      <c r="V42" t="str">
        <f xml:space="preserve"> V41&amp;W41&amp;X41&amp;Y41&amp;Z41&amp;AA41&amp;AB41&amp;AC41</f>
        <v>82AA64B9</v>
      </c>
      <c r="AD42" t="s">
        <v>38</v>
      </c>
      <c r="AH42" t="str">
        <f xml:space="preserve"> AH41&amp;AI41&amp;AJ41&amp;AK41&amp;AL41&amp;AM41&amp;AN41&amp;AO41</f>
        <v>08EDFFD9</v>
      </c>
      <c r="AP42" t="s">
        <v>38</v>
      </c>
      <c r="AT42" t="str">
        <f xml:space="preserve"> AT41&amp;AU41&amp;AV41&amp;AW41&amp;AX41&amp;AY41&amp;AZ41&amp;BA41</f>
        <v>90E90F14</v>
      </c>
      <c r="BB42" t="s">
        <v>38</v>
      </c>
    </row>
    <row r="43" spans="7:54" x14ac:dyDescent="0.25">
      <c r="J43">
        <f>HEX2DEC(J42)</f>
        <v>460471794</v>
      </c>
      <c r="K43" t="s">
        <v>40</v>
      </c>
      <c r="V43">
        <f>HEX2DEC(V42)</f>
        <v>2192204985</v>
      </c>
      <c r="W43" t="s">
        <v>40</v>
      </c>
      <c r="AH43">
        <f>HEX2DEC(AH42)</f>
        <v>149815257</v>
      </c>
      <c r="AI43" t="s">
        <v>40</v>
      </c>
      <c r="AT43">
        <f>HEX2DEC(AT42)</f>
        <v>2431192852</v>
      </c>
      <c r="AU43" t="s">
        <v>40</v>
      </c>
    </row>
    <row r="44" spans="7:54" x14ac:dyDescent="0.25">
      <c r="J44">
        <f>H29</f>
        <v>3840860767</v>
      </c>
      <c r="V44">
        <f>T29</f>
        <v>3948924392</v>
      </c>
      <c r="AH44">
        <f>AF29</f>
        <v>3856853239</v>
      </c>
      <c r="AT44">
        <f>AR29</f>
        <v>3840273906</v>
      </c>
    </row>
    <row r="45" spans="7:54" x14ac:dyDescent="0.25">
      <c r="J45">
        <f>_xlfn.BITXOR(J43,J44)</f>
        <v>4288470957</v>
      </c>
      <c r="K45" t="s">
        <v>41</v>
      </c>
      <c r="V45">
        <f>_xlfn.BITXOR(V43,V44)</f>
        <v>1777707345</v>
      </c>
      <c r="W45" t="s">
        <v>41</v>
      </c>
      <c r="AH45">
        <f>_xlfn.BITXOR(AH43,AH44)</f>
        <v>3977189166</v>
      </c>
      <c r="AI45" t="s">
        <v>41</v>
      </c>
      <c r="AT45">
        <f>_xlfn.BITXOR(AT43,AT44)</f>
        <v>1947001574</v>
      </c>
      <c r="AU45" t="s">
        <v>41</v>
      </c>
    </row>
    <row r="46" spans="7:54" x14ac:dyDescent="0.25">
      <c r="G46" s="2" t="s">
        <v>27</v>
      </c>
      <c r="H46" s="2">
        <f>H28+1</f>
        <v>3</v>
      </c>
      <c r="S46" s="2" t="s">
        <v>27</v>
      </c>
      <c r="T46" s="2">
        <f>T28+1</f>
        <v>3</v>
      </c>
      <c r="AE46" s="2" t="s">
        <v>27</v>
      </c>
      <c r="AF46" s="2">
        <f>AF28+1</f>
        <v>3</v>
      </c>
      <c r="AQ46" s="2" t="s">
        <v>27</v>
      </c>
      <c r="AR46" s="2">
        <f>AR28+1</f>
        <v>3</v>
      </c>
    </row>
    <row r="47" spans="7:54" x14ac:dyDescent="0.25">
      <c r="G47" s="1" t="str">
        <f>"L" &amp; H46 &amp; " = "</f>
        <v xml:space="preserve">L3 = </v>
      </c>
      <c r="H47">
        <f>J29</f>
        <v>2381033742</v>
      </c>
      <c r="I47" s="1" t="str">
        <f>"R" &amp; H46 &amp; " = "</f>
        <v xml:space="preserve">R3 = </v>
      </c>
      <c r="J47">
        <f>J45</f>
        <v>4288470957</v>
      </c>
      <c r="S47" s="1" t="str">
        <f>"L" &amp; T46 &amp; " = "</f>
        <v xml:space="preserve">L3 = </v>
      </c>
      <c r="T47">
        <f>V29</f>
        <v>957620008</v>
      </c>
      <c r="U47" s="1" t="str">
        <f>"R" &amp; T46 &amp; " = "</f>
        <v xml:space="preserve">R3 = </v>
      </c>
      <c r="V47">
        <f>V45</f>
        <v>1777707345</v>
      </c>
      <c r="AE47" s="1" t="str">
        <f>"L" &amp; AF46 &amp; " = "</f>
        <v xml:space="preserve">L3 = </v>
      </c>
      <c r="AF47">
        <f>AH29</f>
        <v>3849938047</v>
      </c>
      <c r="AG47" s="1" t="str">
        <f>"R" &amp; AF46 &amp; " = "</f>
        <v xml:space="preserve">R3 = </v>
      </c>
      <c r="AH47">
        <f>AH45</f>
        <v>3977189166</v>
      </c>
      <c r="AQ47" s="1" t="str">
        <f>"L" &amp; AR46 &amp; " = "</f>
        <v xml:space="preserve">L3 = </v>
      </c>
      <c r="AR47">
        <f>AT29</f>
        <v>3657590566</v>
      </c>
      <c r="AS47" s="1" t="str">
        <f>"R" &amp; AR46 &amp; " = "</f>
        <v xml:space="preserve">R3 = </v>
      </c>
      <c r="AT47">
        <f>AT45</f>
        <v>1947001574</v>
      </c>
    </row>
    <row r="48" spans="7:54" x14ac:dyDescent="0.25">
      <c r="J48">
        <f>Ключ!K14</f>
        <v>825372717</v>
      </c>
      <c r="K48" t="s">
        <v>28</v>
      </c>
      <c r="L48" s="3" t="str">
        <f xml:space="preserve"> "= K" &amp; H46</f>
        <v>= K3</v>
      </c>
      <c r="V48">
        <f>Ключ!W14</f>
        <v>858665520</v>
      </c>
      <c r="W48" t="s">
        <v>28</v>
      </c>
      <c r="X48" s="3" t="str">
        <f xml:space="preserve"> "= K" &amp; T46</f>
        <v>= K3</v>
      </c>
      <c r="AH48">
        <f>Ключ!AI14</f>
        <v>0</v>
      </c>
      <c r="AI48" t="s">
        <v>28</v>
      </c>
      <c r="AJ48" s="3" t="str">
        <f xml:space="preserve"> "= K" &amp; AF46</f>
        <v>= K3</v>
      </c>
      <c r="AT48">
        <f>Ключ!AU14</f>
        <v>0</v>
      </c>
      <c r="AU48" t="s">
        <v>28</v>
      </c>
      <c r="AV48" s="3" t="str">
        <f xml:space="preserve"> "= K" &amp; AR46</f>
        <v>= K3</v>
      </c>
    </row>
    <row r="49" spans="7:54" x14ac:dyDescent="0.25">
      <c r="J49">
        <f>_xlfn.BITXOR(J47,J48)</f>
        <v>3467571072</v>
      </c>
      <c r="K49" t="s">
        <v>29</v>
      </c>
      <c r="V49">
        <f>_xlfn.BITXOR(V47,V48)</f>
        <v>1524341601</v>
      </c>
      <c r="W49" t="s">
        <v>29</v>
      </c>
      <c r="AH49">
        <f>_xlfn.BITXOR(AH47,AH48)</f>
        <v>3977189166</v>
      </c>
      <c r="AI49" t="s">
        <v>29</v>
      </c>
      <c r="AT49">
        <f>_xlfn.BITXOR(AT47,AT48)</f>
        <v>1947001574</v>
      </c>
      <c r="AU49" t="s">
        <v>29</v>
      </c>
    </row>
    <row r="50" spans="7:54" x14ac:dyDescent="0.25">
      <c r="J50" t="str">
        <f>DEC2HEX(J49, 8)</f>
        <v>CEAEEF80</v>
      </c>
      <c r="K50" t="s">
        <v>30</v>
      </c>
      <c r="V50" t="str">
        <f>DEC2HEX(V49, 8)</f>
        <v>5ADB9B61</v>
      </c>
      <c r="W50" t="s">
        <v>30</v>
      </c>
      <c r="AH50" t="str">
        <f>DEC2HEX(AH49, 8)</f>
        <v>ED0F172E</v>
      </c>
      <c r="AI50" t="s">
        <v>30</v>
      </c>
      <c r="AT50" t="str">
        <f>DEC2HEX(AT49, 8)</f>
        <v>740CE2E6</v>
      </c>
      <c r="AU50" t="s">
        <v>30</v>
      </c>
    </row>
    <row r="51" spans="7:54" x14ac:dyDescent="0.25">
      <c r="J51">
        <v>1</v>
      </c>
      <c r="K51">
        <f>J51+1</f>
        <v>2</v>
      </c>
      <c r="L51">
        <f t="shared" ref="L51:P51" si="46">K51+1</f>
        <v>3</v>
      </c>
      <c r="M51">
        <f t="shared" si="46"/>
        <v>4</v>
      </c>
      <c r="N51">
        <f t="shared" si="46"/>
        <v>5</v>
      </c>
      <c r="O51">
        <f t="shared" si="46"/>
        <v>6</v>
      </c>
      <c r="P51">
        <f t="shared" si="46"/>
        <v>7</v>
      </c>
      <c r="Q51">
        <f>P51+1</f>
        <v>8</v>
      </c>
      <c r="V51">
        <v>1</v>
      </c>
      <c r="W51">
        <f>V51+1</f>
        <v>2</v>
      </c>
      <c r="X51">
        <f t="shared" ref="X51:AB51" si="47">W51+1</f>
        <v>3</v>
      </c>
      <c r="Y51">
        <f t="shared" si="47"/>
        <v>4</v>
      </c>
      <c r="Z51">
        <f t="shared" si="47"/>
        <v>5</v>
      </c>
      <c r="AA51">
        <f t="shared" si="47"/>
        <v>6</v>
      </c>
      <c r="AB51">
        <f t="shared" si="47"/>
        <v>7</v>
      </c>
      <c r="AC51">
        <f>AB51+1</f>
        <v>8</v>
      </c>
      <c r="AH51">
        <v>1</v>
      </c>
      <c r="AI51">
        <f>AH51+1</f>
        <v>2</v>
      </c>
      <c r="AJ51">
        <f t="shared" ref="AJ51:AN51" si="48">AI51+1</f>
        <v>3</v>
      </c>
      <c r="AK51">
        <f t="shared" si="48"/>
        <v>4</v>
      </c>
      <c r="AL51">
        <f t="shared" si="48"/>
        <v>5</v>
      </c>
      <c r="AM51">
        <f t="shared" si="48"/>
        <v>6</v>
      </c>
      <c r="AN51">
        <f t="shared" si="48"/>
        <v>7</v>
      </c>
      <c r="AO51">
        <f>AN51+1</f>
        <v>8</v>
      </c>
      <c r="AT51">
        <v>1</v>
      </c>
      <c r="AU51">
        <f>AT51+1</f>
        <v>2</v>
      </c>
      <c r="AV51">
        <f t="shared" ref="AV51:AZ51" si="49">AU51+1</f>
        <v>3</v>
      </c>
      <c r="AW51">
        <f t="shared" si="49"/>
        <v>4</v>
      </c>
      <c r="AX51">
        <f t="shared" si="49"/>
        <v>5</v>
      </c>
      <c r="AY51">
        <f t="shared" si="49"/>
        <v>6</v>
      </c>
      <c r="AZ51">
        <f t="shared" si="49"/>
        <v>7</v>
      </c>
      <c r="BA51">
        <f>AZ51+1</f>
        <v>8</v>
      </c>
    </row>
    <row r="52" spans="7:54" x14ac:dyDescent="0.25">
      <c r="J52" t="str">
        <f>MID($J50, J51, 1)</f>
        <v>C</v>
      </c>
      <c r="K52" t="str">
        <f t="shared" ref="K52:Q52" si="50">MID($J50, K51, 1)</f>
        <v>E</v>
      </c>
      <c r="L52" t="str">
        <f t="shared" si="50"/>
        <v>A</v>
      </c>
      <c r="M52" t="str">
        <f t="shared" si="50"/>
        <v>E</v>
      </c>
      <c r="N52" t="str">
        <f t="shared" si="50"/>
        <v>E</v>
      </c>
      <c r="O52" t="str">
        <f t="shared" si="50"/>
        <v>F</v>
      </c>
      <c r="P52" t="str">
        <f t="shared" si="50"/>
        <v>8</v>
      </c>
      <c r="Q52" t="str">
        <f t="shared" si="50"/>
        <v>0</v>
      </c>
      <c r="R52" t="s">
        <v>32</v>
      </c>
      <c r="V52" t="str">
        <f>MID(V50, V51, 1)</f>
        <v>5</v>
      </c>
      <c r="W52" t="str">
        <f>MID(V50, W51, 1)</f>
        <v>A</v>
      </c>
      <c r="X52" t="str">
        <f>MID(V50, X51, 1)</f>
        <v>D</v>
      </c>
      <c r="Y52" t="str">
        <f>MID(V50, Y51, 1)</f>
        <v>B</v>
      </c>
      <c r="Z52" t="str">
        <f>MID(V50, Z51, 1)</f>
        <v>9</v>
      </c>
      <c r="AA52" t="str">
        <f>MID(V50, AA51, 1)</f>
        <v>B</v>
      </c>
      <c r="AB52" t="str">
        <f>MID(V50, AB51, 1)</f>
        <v>6</v>
      </c>
      <c r="AC52" t="str">
        <f>MID(V50, AC51, 1)</f>
        <v>1</v>
      </c>
      <c r="AD52" t="s">
        <v>32</v>
      </c>
      <c r="AH52" t="str">
        <f>MID(AH50, AH51, 1)</f>
        <v>E</v>
      </c>
      <c r="AI52" t="str">
        <f>MID(AH50, AI51, 1)</f>
        <v>D</v>
      </c>
      <c r="AJ52" t="str">
        <f>MID(AH50, AJ51, 1)</f>
        <v>0</v>
      </c>
      <c r="AK52" t="str">
        <f>MID(AH50, AK51, 1)</f>
        <v>F</v>
      </c>
      <c r="AL52" t="str">
        <f>MID(AH50, AL51, 1)</f>
        <v>1</v>
      </c>
      <c r="AM52" t="str">
        <f>MID(AH50, AM51, 1)</f>
        <v>7</v>
      </c>
      <c r="AN52" t="str">
        <f>MID(AH50, AN51, 1)</f>
        <v>2</v>
      </c>
      <c r="AO52" t="str">
        <f>MID(AH50, AO51, 1)</f>
        <v>E</v>
      </c>
      <c r="AP52" t="s">
        <v>32</v>
      </c>
      <c r="AT52" t="str">
        <f>MID(AT50, AT51, 1)</f>
        <v>7</v>
      </c>
      <c r="AU52" t="str">
        <f>MID(AT50, AU51, 1)</f>
        <v>4</v>
      </c>
      <c r="AV52" t="str">
        <f>MID(AT50, AV51, 1)</f>
        <v>0</v>
      </c>
      <c r="AW52" t="str">
        <f>MID(AT50, AW51, 1)</f>
        <v>C</v>
      </c>
      <c r="AX52" t="str">
        <f>MID(AT50, AX51, 1)</f>
        <v>E</v>
      </c>
      <c r="AY52" t="str">
        <f>MID(AT50, AY51, 1)</f>
        <v>2</v>
      </c>
      <c r="AZ52" t="str">
        <f>MID(AT50, AZ51, 1)</f>
        <v>E</v>
      </c>
      <c r="BA52" t="str">
        <f>MID(AT50, BA51, 1)</f>
        <v>6</v>
      </c>
      <c r="BB52" t="s">
        <v>32</v>
      </c>
    </row>
    <row r="53" spans="7:54" x14ac:dyDescent="0.25">
      <c r="J53">
        <f>HEX2DEC(J52)</f>
        <v>12</v>
      </c>
      <c r="K53">
        <f t="shared" ref="K53:Q53" si="51">HEX2DEC(K52)</f>
        <v>14</v>
      </c>
      <c r="L53">
        <f t="shared" si="51"/>
        <v>10</v>
      </c>
      <c r="M53">
        <f t="shared" si="51"/>
        <v>14</v>
      </c>
      <c r="N53">
        <f t="shared" si="51"/>
        <v>14</v>
      </c>
      <c r="O53">
        <f t="shared" si="51"/>
        <v>15</v>
      </c>
      <c r="P53">
        <f t="shared" si="51"/>
        <v>8</v>
      </c>
      <c r="Q53">
        <f t="shared" si="51"/>
        <v>0</v>
      </c>
      <c r="R53" t="s">
        <v>33</v>
      </c>
      <c r="V53">
        <f>HEX2DEC(V52)</f>
        <v>5</v>
      </c>
      <c r="W53">
        <f t="shared" ref="W53:AC53" si="52">HEX2DEC(W52)</f>
        <v>10</v>
      </c>
      <c r="X53">
        <f t="shared" si="52"/>
        <v>13</v>
      </c>
      <c r="Y53">
        <f t="shared" si="52"/>
        <v>11</v>
      </c>
      <c r="Z53">
        <f t="shared" si="52"/>
        <v>9</v>
      </c>
      <c r="AA53">
        <f t="shared" si="52"/>
        <v>11</v>
      </c>
      <c r="AB53">
        <f t="shared" si="52"/>
        <v>6</v>
      </c>
      <c r="AC53">
        <f t="shared" si="52"/>
        <v>1</v>
      </c>
      <c r="AD53" t="s">
        <v>33</v>
      </c>
      <c r="AH53">
        <f>HEX2DEC(AH52)</f>
        <v>14</v>
      </c>
      <c r="AI53">
        <f t="shared" ref="AI53:AO53" si="53">HEX2DEC(AI52)</f>
        <v>13</v>
      </c>
      <c r="AJ53">
        <f t="shared" si="53"/>
        <v>0</v>
      </c>
      <c r="AK53">
        <f t="shared" si="53"/>
        <v>15</v>
      </c>
      <c r="AL53">
        <f t="shared" si="53"/>
        <v>1</v>
      </c>
      <c r="AM53">
        <f t="shared" si="53"/>
        <v>7</v>
      </c>
      <c r="AN53">
        <f t="shared" si="53"/>
        <v>2</v>
      </c>
      <c r="AO53">
        <f t="shared" si="53"/>
        <v>14</v>
      </c>
      <c r="AP53" t="s">
        <v>33</v>
      </c>
      <c r="AT53">
        <f>HEX2DEC(AT52)</f>
        <v>7</v>
      </c>
      <c r="AU53">
        <f t="shared" ref="AU53:BA53" si="54">HEX2DEC(AU52)</f>
        <v>4</v>
      </c>
      <c r="AV53">
        <f t="shared" si="54"/>
        <v>0</v>
      </c>
      <c r="AW53">
        <f t="shared" si="54"/>
        <v>12</v>
      </c>
      <c r="AX53">
        <f t="shared" si="54"/>
        <v>14</v>
      </c>
      <c r="AY53">
        <f t="shared" si="54"/>
        <v>2</v>
      </c>
      <c r="AZ53">
        <f t="shared" si="54"/>
        <v>14</v>
      </c>
      <c r="BA53">
        <f t="shared" si="54"/>
        <v>6</v>
      </c>
      <c r="BB53" t="s">
        <v>33</v>
      </c>
    </row>
    <row r="54" spans="7:54" x14ac:dyDescent="0.25">
      <c r="J54" t="str">
        <f>"S"&amp;J51&amp;"("&amp;J53&amp;"):"</f>
        <v>S1(12):</v>
      </c>
      <c r="K54" t="str">
        <f t="shared" ref="K54:Q54" si="55">"S"&amp;K51&amp;"("&amp;K53&amp;"):"</f>
        <v>S2(14):</v>
      </c>
      <c r="L54" t="str">
        <f t="shared" si="55"/>
        <v>S3(10):</v>
      </c>
      <c r="M54" t="str">
        <f t="shared" si="55"/>
        <v>S4(14):</v>
      </c>
      <c r="N54" t="str">
        <f t="shared" si="55"/>
        <v>S5(14):</v>
      </c>
      <c r="O54" t="str">
        <f t="shared" si="55"/>
        <v>S6(15):</v>
      </c>
      <c r="P54" t="str">
        <f t="shared" si="55"/>
        <v>S7(8):</v>
      </c>
      <c r="Q54" t="str">
        <f t="shared" si="55"/>
        <v>S8(0):</v>
      </c>
      <c r="R54" t="s">
        <v>34</v>
      </c>
      <c r="V54" t="str">
        <f>"S"&amp;V51&amp;"("&amp;V53&amp;"):"</f>
        <v>S1(5):</v>
      </c>
      <c r="W54" t="str">
        <f t="shared" ref="W54:AC54" si="56">"S"&amp;W51&amp;"("&amp;W53&amp;"):"</f>
        <v>S2(10):</v>
      </c>
      <c r="X54" t="str">
        <f t="shared" si="56"/>
        <v>S3(13):</v>
      </c>
      <c r="Y54" t="str">
        <f t="shared" si="56"/>
        <v>S4(11):</v>
      </c>
      <c r="Z54" t="str">
        <f t="shared" si="56"/>
        <v>S5(9):</v>
      </c>
      <c r="AA54" t="str">
        <f t="shared" si="56"/>
        <v>S6(11):</v>
      </c>
      <c r="AB54" t="str">
        <f t="shared" si="56"/>
        <v>S7(6):</v>
      </c>
      <c r="AC54" t="str">
        <f t="shared" si="56"/>
        <v>S8(1):</v>
      </c>
      <c r="AD54" t="s">
        <v>34</v>
      </c>
      <c r="AH54" t="str">
        <f>"S"&amp;AH51&amp;"("&amp;AH53&amp;"):"</f>
        <v>S1(14):</v>
      </c>
      <c r="AI54" t="str">
        <f t="shared" ref="AI54:AO54" si="57">"S"&amp;AI51&amp;"("&amp;AI53&amp;"):"</f>
        <v>S2(13):</v>
      </c>
      <c r="AJ54" t="str">
        <f t="shared" si="57"/>
        <v>S3(0):</v>
      </c>
      <c r="AK54" t="str">
        <f t="shared" si="57"/>
        <v>S4(15):</v>
      </c>
      <c r="AL54" t="str">
        <f t="shared" si="57"/>
        <v>S5(1):</v>
      </c>
      <c r="AM54" t="str">
        <f t="shared" si="57"/>
        <v>S6(7):</v>
      </c>
      <c r="AN54" t="str">
        <f t="shared" si="57"/>
        <v>S7(2):</v>
      </c>
      <c r="AO54" t="str">
        <f t="shared" si="57"/>
        <v>S8(14):</v>
      </c>
      <c r="AP54" t="s">
        <v>34</v>
      </c>
      <c r="AT54" t="str">
        <f>"S"&amp;AT51&amp;"("&amp;AT53&amp;"):"</f>
        <v>S1(7):</v>
      </c>
      <c r="AU54" t="str">
        <f t="shared" ref="AU54:BA54" si="58">"S"&amp;AU51&amp;"("&amp;AU53&amp;"):"</f>
        <v>S2(4):</v>
      </c>
      <c r="AV54" t="str">
        <f t="shared" si="58"/>
        <v>S3(0):</v>
      </c>
      <c r="AW54" t="str">
        <f t="shared" si="58"/>
        <v>S4(12):</v>
      </c>
      <c r="AX54" t="str">
        <f t="shared" si="58"/>
        <v>S5(14):</v>
      </c>
      <c r="AY54" t="str">
        <f t="shared" si="58"/>
        <v>S6(2):</v>
      </c>
      <c r="AZ54" t="str">
        <f t="shared" si="58"/>
        <v>S7(14):</v>
      </c>
      <c r="BA54" t="str">
        <f t="shared" si="58"/>
        <v>S8(6):</v>
      </c>
      <c r="BB54" t="s">
        <v>34</v>
      </c>
    </row>
    <row r="55" spans="7:54" x14ac:dyDescent="0.25">
      <c r="J55">
        <f>INDEX(Ключ!$B$17:$Q$17,J53+1)</f>
        <v>7</v>
      </c>
      <c r="K55">
        <f>INDEX(Ключ!$B$17:$Q$17,K53+1)</f>
        <v>5</v>
      </c>
      <c r="L55">
        <f>INDEX(Ключ!$B$17:$Q$17,L53+1)</f>
        <v>1</v>
      </c>
      <c r="M55">
        <f>INDEX(Ключ!$B$17:$Q$17,M53+1)</f>
        <v>5</v>
      </c>
      <c r="N55">
        <f>INDEX(Ключ!$B$17:$Q$17,N53+1)</f>
        <v>5</v>
      </c>
      <c r="O55">
        <f>INDEX(Ключ!$B$17:$Q$17,O53+1)</f>
        <v>3</v>
      </c>
      <c r="P55">
        <f>INDEX(Ключ!$B$17:$Q$17,P53+1)</f>
        <v>6</v>
      </c>
      <c r="Q55">
        <f>INDEX(Ключ!$B$17:$Q$17,Q53+1)</f>
        <v>4</v>
      </c>
      <c r="V55">
        <f>INDEX(Ключ!$B$17:$Q$17,V53+1)</f>
        <v>8</v>
      </c>
      <c r="W55">
        <f>INDEX(Ключ!$B$17:$Q$17,W53+1)</f>
        <v>1</v>
      </c>
      <c r="X55">
        <f>INDEX(Ключ!$B$17:$Q$17,X53+1)</f>
        <v>15</v>
      </c>
      <c r="Y55">
        <f>INDEX(Ключ!$B$17:$Q$17,Y53+1)</f>
        <v>12</v>
      </c>
      <c r="Z55">
        <f>INDEX(Ключ!$B$17:$Q$17,Z53+1)</f>
        <v>11</v>
      </c>
      <c r="AA55">
        <f>INDEX(Ключ!$B$17:$Q$17,AA53+1)</f>
        <v>12</v>
      </c>
      <c r="AB55">
        <f>INDEX(Ключ!$B$17:$Q$17,AB53+1)</f>
        <v>0</v>
      </c>
      <c r="AC55">
        <f>INDEX(Ключ!$B$17:$Q$17,AC53+1)</f>
        <v>10</v>
      </c>
      <c r="AH55">
        <f>INDEX(Ключ!$B$17:$Q$17,AH53+1)</f>
        <v>5</v>
      </c>
      <c r="AI55">
        <f>INDEX(Ключ!$B$17:$Q$17,AI53+1)</f>
        <v>15</v>
      </c>
      <c r="AJ55">
        <f>INDEX(Ключ!$B$17:$Q$17,AJ53+1)</f>
        <v>4</v>
      </c>
      <c r="AK55">
        <f>INDEX(Ключ!$B$17:$Q$17,AK53+1)</f>
        <v>3</v>
      </c>
      <c r="AL55">
        <f>INDEX(Ключ!$B$17:$Q$17,AL53+1)</f>
        <v>10</v>
      </c>
      <c r="AM55">
        <f>INDEX(Ключ!$B$17:$Q$17,AM53+1)</f>
        <v>14</v>
      </c>
      <c r="AN55">
        <f>INDEX(Ключ!$B$17:$Q$17,AN53+1)</f>
        <v>9</v>
      </c>
      <c r="AO55">
        <f>INDEX(Ключ!$B$17:$Q$17,AO53+1)</f>
        <v>5</v>
      </c>
      <c r="AT55">
        <f>INDEX(Ключ!$B$17:$Q$17,AT53+1)</f>
        <v>14</v>
      </c>
      <c r="AU55">
        <f>INDEX(Ключ!$B$17:$Q$17,AU53+1)</f>
        <v>13</v>
      </c>
      <c r="AV55">
        <f>INDEX(Ключ!$B$17:$Q$17,AV53+1)</f>
        <v>4</v>
      </c>
      <c r="AW55">
        <f>INDEX(Ключ!$B$17:$Q$17,AW53+1)</f>
        <v>7</v>
      </c>
      <c r="AX55">
        <f>INDEX(Ключ!$B$17:$Q$17,AX53+1)</f>
        <v>5</v>
      </c>
      <c r="AY55">
        <f>INDEX(Ключ!$B$17:$Q$17,AY53+1)</f>
        <v>9</v>
      </c>
      <c r="AZ55">
        <f>INDEX(Ключ!$B$17:$Q$17,AZ53+1)</f>
        <v>5</v>
      </c>
      <c r="BA55">
        <f>INDEX(Ключ!$B$17:$Q$17,BA53+1)</f>
        <v>0</v>
      </c>
    </row>
    <row r="56" spans="7:54" x14ac:dyDescent="0.25">
      <c r="J56">
        <f>K55</f>
        <v>5</v>
      </c>
      <c r="K56">
        <f t="shared" ref="K56:P58" si="59">L55</f>
        <v>1</v>
      </c>
      <c r="L56">
        <f t="shared" si="59"/>
        <v>5</v>
      </c>
      <c r="M56">
        <f t="shared" si="59"/>
        <v>5</v>
      </c>
      <c r="N56">
        <f t="shared" si="59"/>
        <v>3</v>
      </c>
      <c r="O56">
        <f t="shared" si="59"/>
        <v>6</v>
      </c>
      <c r="P56">
        <f t="shared" si="59"/>
        <v>4</v>
      </c>
      <c r="Q56">
        <f>J55</f>
        <v>7</v>
      </c>
      <c r="R56" t="s">
        <v>35</v>
      </c>
      <c r="V56">
        <f>W55</f>
        <v>1</v>
      </c>
      <c r="W56">
        <f t="shared" ref="W56:AB58" si="60">X55</f>
        <v>15</v>
      </c>
      <c r="X56">
        <f t="shared" si="60"/>
        <v>12</v>
      </c>
      <c r="Y56">
        <f t="shared" si="60"/>
        <v>11</v>
      </c>
      <c r="Z56">
        <f t="shared" si="60"/>
        <v>12</v>
      </c>
      <c r="AA56">
        <f t="shared" si="60"/>
        <v>0</v>
      </c>
      <c r="AB56">
        <f t="shared" si="60"/>
        <v>10</v>
      </c>
      <c r="AC56">
        <f>V55</f>
        <v>8</v>
      </c>
      <c r="AD56" t="s">
        <v>35</v>
      </c>
      <c r="AH56">
        <f>AI55</f>
        <v>15</v>
      </c>
      <c r="AI56">
        <f t="shared" ref="AI56:AN58" si="61">AJ55</f>
        <v>4</v>
      </c>
      <c r="AJ56">
        <f t="shared" si="61"/>
        <v>3</v>
      </c>
      <c r="AK56">
        <f t="shared" si="61"/>
        <v>10</v>
      </c>
      <c r="AL56">
        <f t="shared" si="61"/>
        <v>14</v>
      </c>
      <c r="AM56">
        <f t="shared" si="61"/>
        <v>9</v>
      </c>
      <c r="AN56">
        <f t="shared" si="61"/>
        <v>5</v>
      </c>
      <c r="AO56">
        <f>AH55</f>
        <v>5</v>
      </c>
      <c r="AP56" t="s">
        <v>35</v>
      </c>
      <c r="AT56">
        <f>AU55</f>
        <v>13</v>
      </c>
      <c r="AU56">
        <f t="shared" ref="AU56:AZ58" si="62">AV55</f>
        <v>4</v>
      </c>
      <c r="AV56">
        <f t="shared" si="62"/>
        <v>7</v>
      </c>
      <c r="AW56">
        <f t="shared" si="62"/>
        <v>5</v>
      </c>
      <c r="AX56">
        <f t="shared" si="62"/>
        <v>9</v>
      </c>
      <c r="AY56">
        <f t="shared" si="62"/>
        <v>5</v>
      </c>
      <c r="AZ56">
        <f t="shared" si="62"/>
        <v>0</v>
      </c>
      <c r="BA56">
        <f>AT55</f>
        <v>14</v>
      </c>
      <c r="BB56" t="s">
        <v>35</v>
      </c>
    </row>
    <row r="57" spans="7:54" x14ac:dyDescent="0.25">
      <c r="J57">
        <f>K56</f>
        <v>1</v>
      </c>
      <c r="K57">
        <f t="shared" si="59"/>
        <v>5</v>
      </c>
      <c r="L57">
        <f t="shared" si="59"/>
        <v>5</v>
      </c>
      <c r="M57">
        <f t="shared" si="59"/>
        <v>3</v>
      </c>
      <c r="N57">
        <f t="shared" si="59"/>
        <v>6</v>
      </c>
      <c r="O57">
        <f t="shared" si="59"/>
        <v>4</v>
      </c>
      <c r="P57">
        <f t="shared" si="59"/>
        <v>7</v>
      </c>
      <c r="Q57">
        <f>J56</f>
        <v>5</v>
      </c>
      <c r="R57" t="s">
        <v>36</v>
      </c>
      <c r="V57">
        <f>W56</f>
        <v>15</v>
      </c>
      <c r="W57">
        <f t="shared" si="60"/>
        <v>12</v>
      </c>
      <c r="X57">
        <f t="shared" si="60"/>
        <v>11</v>
      </c>
      <c r="Y57">
        <f t="shared" si="60"/>
        <v>12</v>
      </c>
      <c r="Z57">
        <f t="shared" si="60"/>
        <v>0</v>
      </c>
      <c r="AA57">
        <f t="shared" si="60"/>
        <v>10</v>
      </c>
      <c r="AB57">
        <f t="shared" si="60"/>
        <v>8</v>
      </c>
      <c r="AC57">
        <f>V56</f>
        <v>1</v>
      </c>
      <c r="AD57" t="s">
        <v>36</v>
      </c>
      <c r="AH57">
        <f>AI56</f>
        <v>4</v>
      </c>
      <c r="AI57">
        <f t="shared" si="61"/>
        <v>3</v>
      </c>
      <c r="AJ57">
        <f t="shared" si="61"/>
        <v>10</v>
      </c>
      <c r="AK57">
        <f t="shared" si="61"/>
        <v>14</v>
      </c>
      <c r="AL57">
        <f t="shared" si="61"/>
        <v>9</v>
      </c>
      <c r="AM57">
        <f t="shared" si="61"/>
        <v>5</v>
      </c>
      <c r="AN57">
        <f t="shared" si="61"/>
        <v>5</v>
      </c>
      <c r="AO57">
        <f>AH56</f>
        <v>15</v>
      </c>
      <c r="AP57" t="s">
        <v>36</v>
      </c>
      <c r="AT57">
        <f>AU56</f>
        <v>4</v>
      </c>
      <c r="AU57">
        <f t="shared" si="62"/>
        <v>7</v>
      </c>
      <c r="AV57">
        <f t="shared" si="62"/>
        <v>5</v>
      </c>
      <c r="AW57">
        <f t="shared" si="62"/>
        <v>9</v>
      </c>
      <c r="AX57">
        <f t="shared" si="62"/>
        <v>5</v>
      </c>
      <c r="AY57">
        <f t="shared" si="62"/>
        <v>0</v>
      </c>
      <c r="AZ57">
        <f t="shared" si="62"/>
        <v>14</v>
      </c>
      <c r="BA57">
        <f>AT56</f>
        <v>13</v>
      </c>
      <c r="BB57" t="s">
        <v>36</v>
      </c>
    </row>
    <row r="58" spans="7:54" x14ac:dyDescent="0.25">
      <c r="J58">
        <f>K57</f>
        <v>5</v>
      </c>
      <c r="K58">
        <f t="shared" si="59"/>
        <v>5</v>
      </c>
      <c r="L58">
        <f t="shared" si="59"/>
        <v>3</v>
      </c>
      <c r="M58">
        <f t="shared" si="59"/>
        <v>6</v>
      </c>
      <c r="N58">
        <f t="shared" si="59"/>
        <v>4</v>
      </c>
      <c r="O58">
        <f t="shared" si="59"/>
        <v>7</v>
      </c>
      <c r="P58">
        <f t="shared" si="59"/>
        <v>5</v>
      </c>
      <c r="Q58">
        <f>J57</f>
        <v>1</v>
      </c>
      <c r="R58" t="s">
        <v>37</v>
      </c>
      <c r="V58">
        <f>W57</f>
        <v>12</v>
      </c>
      <c r="W58">
        <f t="shared" si="60"/>
        <v>11</v>
      </c>
      <c r="X58">
        <f t="shared" si="60"/>
        <v>12</v>
      </c>
      <c r="Y58">
        <f t="shared" si="60"/>
        <v>0</v>
      </c>
      <c r="Z58">
        <f t="shared" si="60"/>
        <v>10</v>
      </c>
      <c r="AA58">
        <f t="shared" si="60"/>
        <v>8</v>
      </c>
      <c r="AB58">
        <f t="shared" si="60"/>
        <v>1</v>
      </c>
      <c r="AC58">
        <f>V57</f>
        <v>15</v>
      </c>
      <c r="AD58" t="s">
        <v>37</v>
      </c>
      <c r="AH58">
        <f>AI57</f>
        <v>3</v>
      </c>
      <c r="AI58">
        <f t="shared" si="61"/>
        <v>10</v>
      </c>
      <c r="AJ58">
        <f t="shared" si="61"/>
        <v>14</v>
      </c>
      <c r="AK58">
        <f t="shared" si="61"/>
        <v>9</v>
      </c>
      <c r="AL58">
        <f t="shared" si="61"/>
        <v>5</v>
      </c>
      <c r="AM58">
        <f t="shared" si="61"/>
        <v>5</v>
      </c>
      <c r="AN58">
        <f t="shared" si="61"/>
        <v>15</v>
      </c>
      <c r="AO58">
        <f>AH57</f>
        <v>4</v>
      </c>
      <c r="AP58" t="s">
        <v>37</v>
      </c>
      <c r="AT58">
        <f>AU57</f>
        <v>7</v>
      </c>
      <c r="AU58">
        <f t="shared" si="62"/>
        <v>5</v>
      </c>
      <c r="AV58">
        <f t="shared" si="62"/>
        <v>9</v>
      </c>
      <c r="AW58">
        <f t="shared" si="62"/>
        <v>5</v>
      </c>
      <c r="AX58">
        <f t="shared" si="62"/>
        <v>0</v>
      </c>
      <c r="AY58">
        <f t="shared" si="62"/>
        <v>14</v>
      </c>
      <c r="AZ58">
        <f t="shared" si="62"/>
        <v>13</v>
      </c>
      <c r="BA58">
        <f>AT57</f>
        <v>4</v>
      </c>
      <c r="BB58" t="s">
        <v>37</v>
      </c>
    </row>
    <row r="59" spans="7:54" x14ac:dyDescent="0.25">
      <c r="J59" t="str">
        <f>DEC2HEX(J58)</f>
        <v>5</v>
      </c>
      <c r="K59" t="str">
        <f t="shared" ref="K59:Q59" si="63">DEC2HEX(K58)</f>
        <v>5</v>
      </c>
      <c r="L59" t="str">
        <f t="shared" si="63"/>
        <v>3</v>
      </c>
      <c r="M59" t="str">
        <f t="shared" si="63"/>
        <v>6</v>
      </c>
      <c r="N59" t="str">
        <f t="shared" si="63"/>
        <v>4</v>
      </c>
      <c r="O59" t="str">
        <f t="shared" si="63"/>
        <v>7</v>
      </c>
      <c r="P59" t="str">
        <f t="shared" si="63"/>
        <v>5</v>
      </c>
      <c r="Q59" t="str">
        <f t="shared" si="63"/>
        <v>1</v>
      </c>
      <c r="R59" t="s">
        <v>39</v>
      </c>
      <c r="V59" t="str">
        <f>DEC2HEX(V58)</f>
        <v>C</v>
      </c>
      <c r="W59" t="str">
        <f t="shared" ref="W59:AC59" si="64">DEC2HEX(W58)</f>
        <v>B</v>
      </c>
      <c r="X59" t="str">
        <f t="shared" si="64"/>
        <v>C</v>
      </c>
      <c r="Y59" t="str">
        <f t="shared" si="64"/>
        <v>0</v>
      </c>
      <c r="Z59" t="str">
        <f t="shared" si="64"/>
        <v>A</v>
      </c>
      <c r="AA59" t="str">
        <f t="shared" si="64"/>
        <v>8</v>
      </c>
      <c r="AB59" t="str">
        <f t="shared" si="64"/>
        <v>1</v>
      </c>
      <c r="AC59" t="str">
        <f t="shared" si="64"/>
        <v>F</v>
      </c>
      <c r="AD59" t="s">
        <v>39</v>
      </c>
      <c r="AH59" t="str">
        <f>DEC2HEX(AH58)</f>
        <v>3</v>
      </c>
      <c r="AI59" t="str">
        <f t="shared" ref="AI59:AO59" si="65">DEC2HEX(AI58)</f>
        <v>A</v>
      </c>
      <c r="AJ59" t="str">
        <f t="shared" si="65"/>
        <v>E</v>
      </c>
      <c r="AK59" t="str">
        <f t="shared" si="65"/>
        <v>9</v>
      </c>
      <c r="AL59" t="str">
        <f t="shared" si="65"/>
        <v>5</v>
      </c>
      <c r="AM59" t="str">
        <f t="shared" si="65"/>
        <v>5</v>
      </c>
      <c r="AN59" t="str">
        <f t="shared" si="65"/>
        <v>F</v>
      </c>
      <c r="AO59" t="str">
        <f t="shared" si="65"/>
        <v>4</v>
      </c>
      <c r="AP59" t="s">
        <v>39</v>
      </c>
      <c r="AT59" t="str">
        <f>DEC2HEX(AT58)</f>
        <v>7</v>
      </c>
      <c r="AU59" t="str">
        <f t="shared" ref="AU59:BA59" si="66">DEC2HEX(AU58)</f>
        <v>5</v>
      </c>
      <c r="AV59" t="str">
        <f t="shared" si="66"/>
        <v>9</v>
      </c>
      <c r="AW59" t="str">
        <f t="shared" si="66"/>
        <v>5</v>
      </c>
      <c r="AX59" t="str">
        <f t="shared" si="66"/>
        <v>0</v>
      </c>
      <c r="AY59" t="str">
        <f t="shared" si="66"/>
        <v>E</v>
      </c>
      <c r="AZ59" t="str">
        <f t="shared" si="66"/>
        <v>D</v>
      </c>
      <c r="BA59" t="str">
        <f t="shared" si="66"/>
        <v>4</v>
      </c>
      <c r="BB59" t="s">
        <v>39</v>
      </c>
    </row>
    <row r="60" spans="7:54" x14ac:dyDescent="0.25">
      <c r="J60" t="str">
        <f xml:space="preserve"> J59&amp;K59&amp;L59&amp;M59&amp;N59&amp;O59&amp;P59&amp;Q59</f>
        <v>55364751</v>
      </c>
      <c r="R60" t="s">
        <v>38</v>
      </c>
      <c r="V60" t="str">
        <f xml:space="preserve"> V59&amp;W59&amp;X59&amp;Y59&amp;Z59&amp;AA59&amp;AB59&amp;AC59</f>
        <v>CBC0A81F</v>
      </c>
      <c r="AD60" t="s">
        <v>38</v>
      </c>
      <c r="AH60" t="str">
        <f xml:space="preserve"> AH59&amp;AI59&amp;AJ59&amp;AK59&amp;AL59&amp;AM59&amp;AN59&amp;AO59</f>
        <v>3AE955F4</v>
      </c>
      <c r="AP60" t="s">
        <v>38</v>
      </c>
      <c r="AT60" t="str">
        <f xml:space="preserve"> AT59&amp;AU59&amp;AV59&amp;AW59&amp;AX59&amp;AY59&amp;AZ59&amp;BA59</f>
        <v>75950ED4</v>
      </c>
      <c r="BB60" t="s">
        <v>38</v>
      </c>
    </row>
    <row r="61" spans="7:54" x14ac:dyDescent="0.25">
      <c r="J61">
        <f>HEX2DEC(J60)</f>
        <v>1429620561</v>
      </c>
      <c r="K61" t="s">
        <v>40</v>
      </c>
      <c r="V61">
        <f>HEX2DEC(V60)</f>
        <v>3418400799</v>
      </c>
      <c r="W61" t="s">
        <v>40</v>
      </c>
      <c r="AH61">
        <f>HEX2DEC(AH60)</f>
        <v>988370420</v>
      </c>
      <c r="AI61" t="s">
        <v>40</v>
      </c>
      <c r="AT61">
        <f>HEX2DEC(AT60)</f>
        <v>1972702932</v>
      </c>
      <c r="AU61" t="s">
        <v>40</v>
      </c>
    </row>
    <row r="62" spans="7:54" x14ac:dyDescent="0.25">
      <c r="J62">
        <f>H47</f>
        <v>2381033742</v>
      </c>
      <c r="V62">
        <f>T47</f>
        <v>957620008</v>
      </c>
      <c r="AH62">
        <f>AF47</f>
        <v>3849938047</v>
      </c>
      <c r="AT62">
        <f>AR47</f>
        <v>3657590566</v>
      </c>
    </row>
    <row r="63" spans="7:54" x14ac:dyDescent="0.25">
      <c r="J63">
        <f>_xlfn.BITXOR(J61,J62)</f>
        <v>3638425183</v>
      </c>
      <c r="K63" t="s">
        <v>41</v>
      </c>
      <c r="V63">
        <f>_xlfn.BITXOR(V61,V62)</f>
        <v>4074026807</v>
      </c>
      <c r="W63" t="s">
        <v>41</v>
      </c>
      <c r="AH63">
        <f>_xlfn.BITXOR(AH61,AH62)</f>
        <v>3750769035</v>
      </c>
      <c r="AI63" t="s">
        <v>41</v>
      </c>
      <c r="AT63">
        <f>_xlfn.BITXOR(AT61,AT62)</f>
        <v>2945935858</v>
      </c>
      <c r="AU63" t="s">
        <v>41</v>
      </c>
    </row>
    <row r="64" spans="7:54" x14ac:dyDescent="0.25">
      <c r="G64" s="2" t="s">
        <v>27</v>
      </c>
      <c r="H64" s="2">
        <f>H46+1</f>
        <v>4</v>
      </c>
      <c r="S64" s="2" t="s">
        <v>27</v>
      </c>
      <c r="T64" s="2">
        <f>T46+1</f>
        <v>4</v>
      </c>
      <c r="AE64" s="2" t="s">
        <v>27</v>
      </c>
      <c r="AF64" s="2">
        <f>AF46+1</f>
        <v>4</v>
      </c>
      <c r="AQ64" s="2" t="s">
        <v>27</v>
      </c>
      <c r="AR64" s="2">
        <f>AR46+1</f>
        <v>4</v>
      </c>
    </row>
    <row r="65" spans="7:54" x14ac:dyDescent="0.25">
      <c r="G65" s="1" t="str">
        <f>"L" &amp; H64 &amp; " = "</f>
        <v xml:space="preserve">L4 = </v>
      </c>
      <c r="H65">
        <f>J47</f>
        <v>4288470957</v>
      </c>
      <c r="I65" s="1" t="str">
        <f>"R" &amp; H64 &amp; " = "</f>
        <v xml:space="preserve">R4 = </v>
      </c>
      <c r="J65">
        <f>J63</f>
        <v>3638425183</v>
      </c>
      <c r="S65" s="1" t="str">
        <f>"L" &amp; T64 &amp; " = "</f>
        <v xml:space="preserve">L4 = </v>
      </c>
      <c r="T65">
        <f>V47</f>
        <v>1777707345</v>
      </c>
      <c r="U65" s="1" t="str">
        <f>"R" &amp; T64 &amp; " = "</f>
        <v xml:space="preserve">R4 = </v>
      </c>
      <c r="V65">
        <f>V63</f>
        <v>4074026807</v>
      </c>
      <c r="AE65" s="1" t="str">
        <f>"L" &amp; AF64 &amp; " = "</f>
        <v xml:space="preserve">L4 = </v>
      </c>
      <c r="AF65">
        <f>AH47</f>
        <v>3977189166</v>
      </c>
      <c r="AG65" s="1" t="str">
        <f>"R" &amp; AF64 &amp; " = "</f>
        <v xml:space="preserve">R4 = </v>
      </c>
      <c r="AH65">
        <f>AH63</f>
        <v>3750769035</v>
      </c>
      <c r="AQ65" s="1" t="str">
        <f>"L" &amp; AR64 &amp; " = "</f>
        <v xml:space="preserve">L4 = </v>
      </c>
      <c r="AR65">
        <f>AT47</f>
        <v>1947001574</v>
      </c>
      <c r="AS65" s="1" t="str">
        <f>"R" &amp; AR64 &amp; " = "</f>
        <v xml:space="preserve">R4 = </v>
      </c>
      <c r="AT65">
        <f>AT63</f>
        <v>2945935858</v>
      </c>
    </row>
    <row r="66" spans="7:54" x14ac:dyDescent="0.25">
      <c r="J66">
        <f>Ключ!O14</f>
        <v>808595551</v>
      </c>
      <c r="K66" t="s">
        <v>28</v>
      </c>
      <c r="L66" s="3" t="str">
        <f xml:space="preserve"> "= K" &amp; H64</f>
        <v>= K4</v>
      </c>
      <c r="V66">
        <f>Ключ!AA14</f>
        <v>926169650</v>
      </c>
      <c r="W66" t="s">
        <v>28</v>
      </c>
      <c r="X66" s="3" t="str">
        <f xml:space="preserve"> "= K" &amp; T64</f>
        <v>= K4</v>
      </c>
      <c r="AH66">
        <f>Ключ!AM14</f>
        <v>0</v>
      </c>
      <c r="AI66" t="s">
        <v>28</v>
      </c>
      <c r="AJ66" s="3" t="str">
        <f xml:space="preserve"> "= K" &amp; AF64</f>
        <v>= K4</v>
      </c>
      <c r="AT66">
        <f>Ключ!AY14</f>
        <v>0</v>
      </c>
      <c r="AU66" t="s">
        <v>28</v>
      </c>
      <c r="AV66" s="3" t="str">
        <f xml:space="preserve"> "= K" &amp; AR64</f>
        <v>= K4</v>
      </c>
    </row>
    <row r="67" spans="7:54" x14ac:dyDescent="0.25">
      <c r="J67">
        <f>_xlfn.BITXOR(J65,J66)</f>
        <v>3908027904</v>
      </c>
      <c r="K67" t="s">
        <v>29</v>
      </c>
      <c r="V67">
        <f>_xlfn.BITXOR(V65,V66)</f>
        <v>3319827717</v>
      </c>
      <c r="W67" t="s">
        <v>29</v>
      </c>
      <c r="AH67">
        <f>_xlfn.BITXOR(AH65,AH66)</f>
        <v>3750769035</v>
      </c>
      <c r="AI67" t="s">
        <v>29</v>
      </c>
      <c r="AT67">
        <f>_xlfn.BITXOR(AT65,AT66)</f>
        <v>2945935858</v>
      </c>
      <c r="AU67" t="s">
        <v>29</v>
      </c>
    </row>
    <row r="68" spans="7:54" x14ac:dyDescent="0.25">
      <c r="J68" t="str">
        <f>DEC2HEX(J67, 8)</f>
        <v>E8EFC600</v>
      </c>
      <c r="K68" t="s">
        <v>30</v>
      </c>
      <c r="V68" t="str">
        <f>DEC2HEX(V67, 8)</f>
        <v>C5E08D05</v>
      </c>
      <c r="W68" t="s">
        <v>30</v>
      </c>
      <c r="AH68" t="str">
        <f>DEC2HEX(AH67, 8)</f>
        <v>DF90318B</v>
      </c>
      <c r="AI68" t="s">
        <v>30</v>
      </c>
      <c r="AT68" t="str">
        <f>DEC2HEX(AT67, 8)</f>
        <v>AF9769F2</v>
      </c>
      <c r="AU68" t="s">
        <v>30</v>
      </c>
    </row>
    <row r="69" spans="7:54" x14ac:dyDescent="0.25">
      <c r="J69">
        <v>1</v>
      </c>
      <c r="K69">
        <f>J69+1</f>
        <v>2</v>
      </c>
      <c r="L69">
        <f t="shared" ref="L69:P69" si="67">K69+1</f>
        <v>3</v>
      </c>
      <c r="M69">
        <f t="shared" si="67"/>
        <v>4</v>
      </c>
      <c r="N69">
        <f t="shared" si="67"/>
        <v>5</v>
      </c>
      <c r="O69">
        <f t="shared" si="67"/>
        <v>6</v>
      </c>
      <c r="P69">
        <f t="shared" si="67"/>
        <v>7</v>
      </c>
      <c r="Q69">
        <f>P69+1</f>
        <v>8</v>
      </c>
      <c r="V69">
        <v>1</v>
      </c>
      <c r="W69">
        <f>V69+1</f>
        <v>2</v>
      </c>
      <c r="X69">
        <f t="shared" ref="X69:AB69" si="68">W69+1</f>
        <v>3</v>
      </c>
      <c r="Y69">
        <f t="shared" si="68"/>
        <v>4</v>
      </c>
      <c r="Z69">
        <f t="shared" si="68"/>
        <v>5</v>
      </c>
      <c r="AA69">
        <f t="shared" si="68"/>
        <v>6</v>
      </c>
      <c r="AB69">
        <f t="shared" si="68"/>
        <v>7</v>
      </c>
      <c r="AC69">
        <f>AB69+1</f>
        <v>8</v>
      </c>
      <c r="AH69">
        <v>1</v>
      </c>
      <c r="AI69">
        <f>AH69+1</f>
        <v>2</v>
      </c>
      <c r="AJ69">
        <f t="shared" ref="AJ69:AN69" si="69">AI69+1</f>
        <v>3</v>
      </c>
      <c r="AK69">
        <f t="shared" si="69"/>
        <v>4</v>
      </c>
      <c r="AL69">
        <f t="shared" si="69"/>
        <v>5</v>
      </c>
      <c r="AM69">
        <f t="shared" si="69"/>
        <v>6</v>
      </c>
      <c r="AN69">
        <f t="shared" si="69"/>
        <v>7</v>
      </c>
      <c r="AO69">
        <f>AN69+1</f>
        <v>8</v>
      </c>
      <c r="AT69">
        <v>1</v>
      </c>
      <c r="AU69">
        <f>AT69+1</f>
        <v>2</v>
      </c>
      <c r="AV69">
        <f t="shared" ref="AV69:AZ69" si="70">AU69+1</f>
        <v>3</v>
      </c>
      <c r="AW69">
        <f t="shared" si="70"/>
        <v>4</v>
      </c>
      <c r="AX69">
        <f t="shared" si="70"/>
        <v>5</v>
      </c>
      <c r="AY69">
        <f t="shared" si="70"/>
        <v>6</v>
      </c>
      <c r="AZ69">
        <f t="shared" si="70"/>
        <v>7</v>
      </c>
      <c r="BA69">
        <f>AZ69+1</f>
        <v>8</v>
      </c>
    </row>
    <row r="70" spans="7:54" x14ac:dyDescent="0.25">
      <c r="J70" t="str">
        <f>MID($J68, J69, 1)</f>
        <v>E</v>
      </c>
      <c r="K70" t="str">
        <f t="shared" ref="K70:Q70" si="71">MID($J68, K69, 1)</f>
        <v>8</v>
      </c>
      <c r="L70" t="str">
        <f t="shared" si="71"/>
        <v>E</v>
      </c>
      <c r="M70" t="str">
        <f t="shared" si="71"/>
        <v>F</v>
      </c>
      <c r="N70" t="str">
        <f t="shared" si="71"/>
        <v>C</v>
      </c>
      <c r="O70" t="str">
        <f t="shared" si="71"/>
        <v>6</v>
      </c>
      <c r="P70" t="str">
        <f t="shared" si="71"/>
        <v>0</v>
      </c>
      <c r="Q70" t="str">
        <f t="shared" si="71"/>
        <v>0</v>
      </c>
      <c r="R70" t="s">
        <v>32</v>
      </c>
      <c r="V70" t="str">
        <f>MID(V68, V69, 1)</f>
        <v>C</v>
      </c>
      <c r="W70" t="str">
        <f>MID(V68, W69, 1)</f>
        <v>5</v>
      </c>
      <c r="X70" t="str">
        <f>MID(V68, X69, 1)</f>
        <v>E</v>
      </c>
      <c r="Y70" t="str">
        <f>MID(V68, Y69, 1)</f>
        <v>0</v>
      </c>
      <c r="Z70" t="str">
        <f>MID(V68, Z69, 1)</f>
        <v>8</v>
      </c>
      <c r="AA70" t="str">
        <f>MID(V68, AA69, 1)</f>
        <v>D</v>
      </c>
      <c r="AB70" t="str">
        <f>MID(V68, AB69, 1)</f>
        <v>0</v>
      </c>
      <c r="AC70" t="str">
        <f>MID(V68, AC69, 1)</f>
        <v>5</v>
      </c>
      <c r="AD70" t="s">
        <v>32</v>
      </c>
      <c r="AH70" t="str">
        <f>MID(AH68, AH69, 1)</f>
        <v>D</v>
      </c>
      <c r="AI70" t="str">
        <f>MID(AH68, AI69, 1)</f>
        <v>F</v>
      </c>
      <c r="AJ70" t="str">
        <f>MID(AH68, AJ69, 1)</f>
        <v>9</v>
      </c>
      <c r="AK70" t="str">
        <f>MID(AH68, AK69, 1)</f>
        <v>0</v>
      </c>
      <c r="AL70" t="str">
        <f>MID(AH68, AL69, 1)</f>
        <v>3</v>
      </c>
      <c r="AM70" t="str">
        <f>MID(AH68, AM69, 1)</f>
        <v>1</v>
      </c>
      <c r="AN70" t="str">
        <f>MID(AH68, AN69, 1)</f>
        <v>8</v>
      </c>
      <c r="AO70" t="str">
        <f>MID(AH68, AO69, 1)</f>
        <v>B</v>
      </c>
      <c r="AP70" t="s">
        <v>32</v>
      </c>
      <c r="AT70" t="str">
        <f>MID(AT68, AT69, 1)</f>
        <v>A</v>
      </c>
      <c r="AU70" t="str">
        <f>MID(AT68, AU69, 1)</f>
        <v>F</v>
      </c>
      <c r="AV70" t="str">
        <f>MID(AT68, AV69, 1)</f>
        <v>9</v>
      </c>
      <c r="AW70" t="str">
        <f>MID(AT68, AW69, 1)</f>
        <v>7</v>
      </c>
      <c r="AX70" t="str">
        <f>MID(AT68, AX69, 1)</f>
        <v>6</v>
      </c>
      <c r="AY70" t="str">
        <f>MID(AT68, AY69, 1)</f>
        <v>9</v>
      </c>
      <c r="AZ70" t="str">
        <f>MID(AT68, AZ69, 1)</f>
        <v>F</v>
      </c>
      <c r="BA70" t="str">
        <f>MID(AT68, BA69, 1)</f>
        <v>2</v>
      </c>
      <c r="BB70" t="s">
        <v>32</v>
      </c>
    </row>
    <row r="71" spans="7:54" x14ac:dyDescent="0.25">
      <c r="J71">
        <f>HEX2DEC(J70)</f>
        <v>14</v>
      </c>
      <c r="K71">
        <f t="shared" ref="K71:Q71" si="72">HEX2DEC(K70)</f>
        <v>8</v>
      </c>
      <c r="L71">
        <f t="shared" si="72"/>
        <v>14</v>
      </c>
      <c r="M71">
        <f t="shared" si="72"/>
        <v>15</v>
      </c>
      <c r="N71">
        <f t="shared" si="72"/>
        <v>12</v>
      </c>
      <c r="O71">
        <f t="shared" si="72"/>
        <v>6</v>
      </c>
      <c r="P71">
        <f t="shared" si="72"/>
        <v>0</v>
      </c>
      <c r="Q71">
        <f t="shared" si="72"/>
        <v>0</v>
      </c>
      <c r="R71" t="s">
        <v>33</v>
      </c>
      <c r="V71">
        <f>HEX2DEC(V70)</f>
        <v>12</v>
      </c>
      <c r="W71">
        <f t="shared" ref="W71:AC71" si="73">HEX2DEC(W70)</f>
        <v>5</v>
      </c>
      <c r="X71">
        <f t="shared" si="73"/>
        <v>14</v>
      </c>
      <c r="Y71">
        <f t="shared" si="73"/>
        <v>0</v>
      </c>
      <c r="Z71">
        <f t="shared" si="73"/>
        <v>8</v>
      </c>
      <c r="AA71">
        <f t="shared" si="73"/>
        <v>13</v>
      </c>
      <c r="AB71">
        <f t="shared" si="73"/>
        <v>0</v>
      </c>
      <c r="AC71">
        <f t="shared" si="73"/>
        <v>5</v>
      </c>
      <c r="AD71" t="s">
        <v>33</v>
      </c>
      <c r="AH71">
        <f>HEX2DEC(AH70)</f>
        <v>13</v>
      </c>
      <c r="AI71">
        <f t="shared" ref="AI71:AO71" si="74">HEX2DEC(AI70)</f>
        <v>15</v>
      </c>
      <c r="AJ71">
        <f t="shared" si="74"/>
        <v>9</v>
      </c>
      <c r="AK71">
        <f t="shared" si="74"/>
        <v>0</v>
      </c>
      <c r="AL71">
        <f t="shared" si="74"/>
        <v>3</v>
      </c>
      <c r="AM71">
        <f t="shared" si="74"/>
        <v>1</v>
      </c>
      <c r="AN71">
        <f t="shared" si="74"/>
        <v>8</v>
      </c>
      <c r="AO71">
        <f t="shared" si="74"/>
        <v>11</v>
      </c>
      <c r="AP71" t="s">
        <v>33</v>
      </c>
      <c r="AT71">
        <f>HEX2DEC(AT70)</f>
        <v>10</v>
      </c>
      <c r="AU71">
        <f t="shared" ref="AU71:BA71" si="75">HEX2DEC(AU70)</f>
        <v>15</v>
      </c>
      <c r="AV71">
        <f t="shared" si="75"/>
        <v>9</v>
      </c>
      <c r="AW71">
        <f t="shared" si="75"/>
        <v>7</v>
      </c>
      <c r="AX71">
        <f t="shared" si="75"/>
        <v>6</v>
      </c>
      <c r="AY71">
        <f t="shared" si="75"/>
        <v>9</v>
      </c>
      <c r="AZ71">
        <f t="shared" si="75"/>
        <v>15</v>
      </c>
      <c r="BA71">
        <f t="shared" si="75"/>
        <v>2</v>
      </c>
      <c r="BB71" t="s">
        <v>33</v>
      </c>
    </row>
    <row r="72" spans="7:54" x14ac:dyDescent="0.25">
      <c r="J72" t="str">
        <f>"S"&amp;J69&amp;"("&amp;J71&amp;"):"</f>
        <v>S1(14):</v>
      </c>
      <c r="K72" t="str">
        <f t="shared" ref="K72:Q72" si="76">"S"&amp;K69&amp;"("&amp;K71&amp;"):"</f>
        <v>S2(8):</v>
      </c>
      <c r="L72" t="str">
        <f t="shared" si="76"/>
        <v>S3(14):</v>
      </c>
      <c r="M72" t="str">
        <f t="shared" si="76"/>
        <v>S4(15):</v>
      </c>
      <c r="N72" t="str">
        <f t="shared" si="76"/>
        <v>S5(12):</v>
      </c>
      <c r="O72" t="str">
        <f t="shared" si="76"/>
        <v>S6(6):</v>
      </c>
      <c r="P72" t="str">
        <f t="shared" si="76"/>
        <v>S7(0):</v>
      </c>
      <c r="Q72" t="str">
        <f t="shared" si="76"/>
        <v>S8(0):</v>
      </c>
      <c r="R72" t="s">
        <v>34</v>
      </c>
      <c r="V72" t="str">
        <f>"S"&amp;V69&amp;"("&amp;V71&amp;"):"</f>
        <v>S1(12):</v>
      </c>
      <c r="W72" t="str">
        <f t="shared" ref="W72:AC72" si="77">"S"&amp;W69&amp;"("&amp;W71&amp;"):"</f>
        <v>S2(5):</v>
      </c>
      <c r="X72" t="str">
        <f t="shared" si="77"/>
        <v>S3(14):</v>
      </c>
      <c r="Y72" t="str">
        <f t="shared" si="77"/>
        <v>S4(0):</v>
      </c>
      <c r="Z72" t="str">
        <f t="shared" si="77"/>
        <v>S5(8):</v>
      </c>
      <c r="AA72" t="str">
        <f t="shared" si="77"/>
        <v>S6(13):</v>
      </c>
      <c r="AB72" t="str">
        <f t="shared" si="77"/>
        <v>S7(0):</v>
      </c>
      <c r="AC72" t="str">
        <f t="shared" si="77"/>
        <v>S8(5):</v>
      </c>
      <c r="AD72" t="s">
        <v>34</v>
      </c>
      <c r="AH72" t="str">
        <f>"S"&amp;AH69&amp;"("&amp;AH71&amp;"):"</f>
        <v>S1(13):</v>
      </c>
      <c r="AI72" t="str">
        <f t="shared" ref="AI72:AO72" si="78">"S"&amp;AI69&amp;"("&amp;AI71&amp;"):"</f>
        <v>S2(15):</v>
      </c>
      <c r="AJ72" t="str">
        <f t="shared" si="78"/>
        <v>S3(9):</v>
      </c>
      <c r="AK72" t="str">
        <f t="shared" si="78"/>
        <v>S4(0):</v>
      </c>
      <c r="AL72" t="str">
        <f t="shared" si="78"/>
        <v>S5(3):</v>
      </c>
      <c r="AM72" t="str">
        <f t="shared" si="78"/>
        <v>S6(1):</v>
      </c>
      <c r="AN72" t="str">
        <f t="shared" si="78"/>
        <v>S7(8):</v>
      </c>
      <c r="AO72" t="str">
        <f t="shared" si="78"/>
        <v>S8(11):</v>
      </c>
      <c r="AP72" t="s">
        <v>34</v>
      </c>
      <c r="AT72" t="str">
        <f>"S"&amp;AT69&amp;"("&amp;AT71&amp;"):"</f>
        <v>S1(10):</v>
      </c>
      <c r="AU72" t="str">
        <f t="shared" ref="AU72:BA72" si="79">"S"&amp;AU69&amp;"("&amp;AU71&amp;"):"</f>
        <v>S2(15):</v>
      </c>
      <c r="AV72" t="str">
        <f t="shared" si="79"/>
        <v>S3(9):</v>
      </c>
      <c r="AW72" t="str">
        <f t="shared" si="79"/>
        <v>S4(7):</v>
      </c>
      <c r="AX72" t="str">
        <f t="shared" si="79"/>
        <v>S5(6):</v>
      </c>
      <c r="AY72" t="str">
        <f t="shared" si="79"/>
        <v>S6(9):</v>
      </c>
      <c r="AZ72" t="str">
        <f t="shared" si="79"/>
        <v>S7(15):</v>
      </c>
      <c r="BA72" t="str">
        <f t="shared" si="79"/>
        <v>S8(2):</v>
      </c>
      <c r="BB72" t="s">
        <v>34</v>
      </c>
    </row>
    <row r="73" spans="7:54" x14ac:dyDescent="0.25">
      <c r="J73">
        <f>INDEX(Ключ!$B$17:$Q$17,J71+1)</f>
        <v>5</v>
      </c>
      <c r="K73">
        <f>INDEX(Ключ!$B$17:$Q$17,K71+1)</f>
        <v>6</v>
      </c>
      <c r="L73">
        <f>INDEX(Ключ!$B$17:$Q$17,L71+1)</f>
        <v>5</v>
      </c>
      <c r="M73">
        <f>INDEX(Ключ!$B$17:$Q$17,M71+1)</f>
        <v>3</v>
      </c>
      <c r="N73">
        <f>INDEX(Ключ!$B$17:$Q$17,N71+1)</f>
        <v>7</v>
      </c>
      <c r="O73">
        <f>INDEX(Ключ!$B$17:$Q$17,O71+1)</f>
        <v>0</v>
      </c>
      <c r="P73">
        <f>INDEX(Ключ!$B$17:$Q$17,P71+1)</f>
        <v>4</v>
      </c>
      <c r="Q73">
        <f>INDEX(Ключ!$B$17:$Q$17,Q71+1)</f>
        <v>4</v>
      </c>
      <c r="V73">
        <f>INDEX(Ключ!$B$17:$Q$17,V71+1)</f>
        <v>7</v>
      </c>
      <c r="W73">
        <f>INDEX(Ключ!$B$17:$Q$17,W71+1)</f>
        <v>8</v>
      </c>
      <c r="X73">
        <f>INDEX(Ключ!$B$17:$Q$17,X71+1)</f>
        <v>5</v>
      </c>
      <c r="Y73">
        <f>INDEX(Ключ!$B$17:$Q$17,Y71+1)</f>
        <v>4</v>
      </c>
      <c r="Z73">
        <f>INDEX(Ключ!$B$17:$Q$17,Z71+1)</f>
        <v>6</v>
      </c>
      <c r="AA73">
        <f>INDEX(Ключ!$B$17:$Q$17,AA71+1)</f>
        <v>15</v>
      </c>
      <c r="AB73">
        <f>INDEX(Ключ!$B$17:$Q$17,AB71+1)</f>
        <v>4</v>
      </c>
      <c r="AC73">
        <f>INDEX(Ключ!$B$17:$Q$17,AC71+1)</f>
        <v>8</v>
      </c>
      <c r="AH73">
        <f>INDEX(Ключ!$B$17:$Q$17,AH71+1)</f>
        <v>15</v>
      </c>
      <c r="AI73">
        <f>INDEX(Ключ!$B$17:$Q$17,AI71+1)</f>
        <v>3</v>
      </c>
      <c r="AJ73">
        <f>INDEX(Ключ!$B$17:$Q$17,AJ71+1)</f>
        <v>11</v>
      </c>
      <c r="AK73">
        <f>INDEX(Ключ!$B$17:$Q$17,AK71+1)</f>
        <v>4</v>
      </c>
      <c r="AL73">
        <f>INDEX(Ключ!$B$17:$Q$17,AL71+1)</f>
        <v>2</v>
      </c>
      <c r="AM73">
        <f>INDEX(Ключ!$B$17:$Q$17,AM71+1)</f>
        <v>10</v>
      </c>
      <c r="AN73">
        <f>INDEX(Ключ!$B$17:$Q$17,AN71+1)</f>
        <v>6</v>
      </c>
      <c r="AO73">
        <f>INDEX(Ключ!$B$17:$Q$17,AO71+1)</f>
        <v>12</v>
      </c>
      <c r="AT73">
        <f>INDEX(Ключ!$B$17:$Q$17,AT71+1)</f>
        <v>1</v>
      </c>
      <c r="AU73">
        <f>INDEX(Ключ!$B$17:$Q$17,AU71+1)</f>
        <v>3</v>
      </c>
      <c r="AV73">
        <f>INDEX(Ключ!$B$17:$Q$17,AV71+1)</f>
        <v>11</v>
      </c>
      <c r="AW73">
        <f>INDEX(Ключ!$B$17:$Q$17,AW71+1)</f>
        <v>14</v>
      </c>
      <c r="AX73">
        <f>INDEX(Ключ!$B$17:$Q$17,AX71+1)</f>
        <v>0</v>
      </c>
      <c r="AY73">
        <f>INDEX(Ключ!$B$17:$Q$17,AY71+1)</f>
        <v>11</v>
      </c>
      <c r="AZ73">
        <f>INDEX(Ключ!$B$17:$Q$17,AZ71+1)</f>
        <v>3</v>
      </c>
      <c r="BA73">
        <f>INDEX(Ключ!$B$17:$Q$17,BA71+1)</f>
        <v>9</v>
      </c>
    </row>
    <row r="74" spans="7:54" x14ac:dyDescent="0.25">
      <c r="J74">
        <f>K73</f>
        <v>6</v>
      </c>
      <c r="K74">
        <f t="shared" ref="K74:P76" si="80">L73</f>
        <v>5</v>
      </c>
      <c r="L74">
        <f t="shared" si="80"/>
        <v>3</v>
      </c>
      <c r="M74">
        <f t="shared" si="80"/>
        <v>7</v>
      </c>
      <c r="N74">
        <f t="shared" si="80"/>
        <v>0</v>
      </c>
      <c r="O74">
        <f t="shared" si="80"/>
        <v>4</v>
      </c>
      <c r="P74">
        <f t="shared" si="80"/>
        <v>4</v>
      </c>
      <c r="Q74">
        <f>J73</f>
        <v>5</v>
      </c>
      <c r="R74" t="s">
        <v>35</v>
      </c>
      <c r="V74">
        <f>W73</f>
        <v>8</v>
      </c>
      <c r="W74">
        <f t="shared" ref="W74:AB76" si="81">X73</f>
        <v>5</v>
      </c>
      <c r="X74">
        <f t="shared" si="81"/>
        <v>4</v>
      </c>
      <c r="Y74">
        <f t="shared" si="81"/>
        <v>6</v>
      </c>
      <c r="Z74">
        <f t="shared" si="81"/>
        <v>15</v>
      </c>
      <c r="AA74">
        <f t="shared" si="81"/>
        <v>4</v>
      </c>
      <c r="AB74">
        <f t="shared" si="81"/>
        <v>8</v>
      </c>
      <c r="AC74">
        <f>V73</f>
        <v>7</v>
      </c>
      <c r="AD74" t="s">
        <v>35</v>
      </c>
      <c r="AH74">
        <f>AI73</f>
        <v>3</v>
      </c>
      <c r="AI74">
        <f t="shared" ref="AI74:AN76" si="82">AJ73</f>
        <v>11</v>
      </c>
      <c r="AJ74">
        <f t="shared" si="82"/>
        <v>4</v>
      </c>
      <c r="AK74">
        <f t="shared" si="82"/>
        <v>2</v>
      </c>
      <c r="AL74">
        <f t="shared" si="82"/>
        <v>10</v>
      </c>
      <c r="AM74">
        <f t="shared" si="82"/>
        <v>6</v>
      </c>
      <c r="AN74">
        <f t="shared" si="82"/>
        <v>12</v>
      </c>
      <c r="AO74">
        <f>AH73</f>
        <v>15</v>
      </c>
      <c r="AP74" t="s">
        <v>35</v>
      </c>
      <c r="AT74">
        <f>AU73</f>
        <v>3</v>
      </c>
      <c r="AU74">
        <f t="shared" ref="AU74:AZ76" si="83">AV73</f>
        <v>11</v>
      </c>
      <c r="AV74">
        <f t="shared" si="83"/>
        <v>14</v>
      </c>
      <c r="AW74">
        <f t="shared" si="83"/>
        <v>0</v>
      </c>
      <c r="AX74">
        <f t="shared" si="83"/>
        <v>11</v>
      </c>
      <c r="AY74">
        <f t="shared" si="83"/>
        <v>3</v>
      </c>
      <c r="AZ74">
        <f t="shared" si="83"/>
        <v>9</v>
      </c>
      <c r="BA74">
        <f>AT73</f>
        <v>1</v>
      </c>
      <c r="BB74" t="s">
        <v>35</v>
      </c>
    </row>
    <row r="75" spans="7:54" x14ac:dyDescent="0.25">
      <c r="J75">
        <f>K74</f>
        <v>5</v>
      </c>
      <c r="K75">
        <f t="shared" si="80"/>
        <v>3</v>
      </c>
      <c r="L75">
        <f t="shared" si="80"/>
        <v>7</v>
      </c>
      <c r="M75">
        <f t="shared" si="80"/>
        <v>0</v>
      </c>
      <c r="N75">
        <f t="shared" si="80"/>
        <v>4</v>
      </c>
      <c r="O75">
        <f t="shared" si="80"/>
        <v>4</v>
      </c>
      <c r="P75">
        <f t="shared" si="80"/>
        <v>5</v>
      </c>
      <c r="Q75">
        <f>J74</f>
        <v>6</v>
      </c>
      <c r="R75" t="s">
        <v>36</v>
      </c>
      <c r="V75">
        <f>W74</f>
        <v>5</v>
      </c>
      <c r="W75">
        <f t="shared" si="81"/>
        <v>4</v>
      </c>
      <c r="X75">
        <f t="shared" si="81"/>
        <v>6</v>
      </c>
      <c r="Y75">
        <f t="shared" si="81"/>
        <v>15</v>
      </c>
      <c r="Z75">
        <f t="shared" si="81"/>
        <v>4</v>
      </c>
      <c r="AA75">
        <f t="shared" si="81"/>
        <v>8</v>
      </c>
      <c r="AB75">
        <f t="shared" si="81"/>
        <v>7</v>
      </c>
      <c r="AC75">
        <f>V74</f>
        <v>8</v>
      </c>
      <c r="AD75" t="s">
        <v>36</v>
      </c>
      <c r="AH75">
        <f>AI74</f>
        <v>11</v>
      </c>
      <c r="AI75">
        <f t="shared" si="82"/>
        <v>4</v>
      </c>
      <c r="AJ75">
        <f t="shared" si="82"/>
        <v>2</v>
      </c>
      <c r="AK75">
        <f t="shared" si="82"/>
        <v>10</v>
      </c>
      <c r="AL75">
        <f t="shared" si="82"/>
        <v>6</v>
      </c>
      <c r="AM75">
        <f t="shared" si="82"/>
        <v>12</v>
      </c>
      <c r="AN75">
        <f t="shared" si="82"/>
        <v>15</v>
      </c>
      <c r="AO75">
        <f>AH74</f>
        <v>3</v>
      </c>
      <c r="AP75" t="s">
        <v>36</v>
      </c>
      <c r="AT75">
        <f>AU74</f>
        <v>11</v>
      </c>
      <c r="AU75">
        <f t="shared" si="83"/>
        <v>14</v>
      </c>
      <c r="AV75">
        <f t="shared" si="83"/>
        <v>0</v>
      </c>
      <c r="AW75">
        <f t="shared" si="83"/>
        <v>11</v>
      </c>
      <c r="AX75">
        <f t="shared" si="83"/>
        <v>3</v>
      </c>
      <c r="AY75">
        <f t="shared" si="83"/>
        <v>9</v>
      </c>
      <c r="AZ75">
        <f t="shared" si="83"/>
        <v>1</v>
      </c>
      <c r="BA75">
        <f>AT74</f>
        <v>3</v>
      </c>
      <c r="BB75" t="s">
        <v>36</v>
      </c>
    </row>
    <row r="76" spans="7:54" x14ac:dyDescent="0.25">
      <c r="J76">
        <f>K75</f>
        <v>3</v>
      </c>
      <c r="K76">
        <f t="shared" si="80"/>
        <v>7</v>
      </c>
      <c r="L76">
        <f t="shared" si="80"/>
        <v>0</v>
      </c>
      <c r="M76">
        <f t="shared" si="80"/>
        <v>4</v>
      </c>
      <c r="N76">
        <f t="shared" si="80"/>
        <v>4</v>
      </c>
      <c r="O76">
        <f t="shared" si="80"/>
        <v>5</v>
      </c>
      <c r="P76">
        <f t="shared" si="80"/>
        <v>6</v>
      </c>
      <c r="Q76">
        <f>J75</f>
        <v>5</v>
      </c>
      <c r="R76" t="s">
        <v>37</v>
      </c>
      <c r="V76">
        <f>W75</f>
        <v>4</v>
      </c>
      <c r="W76">
        <f t="shared" si="81"/>
        <v>6</v>
      </c>
      <c r="X76">
        <f t="shared" si="81"/>
        <v>15</v>
      </c>
      <c r="Y76">
        <f t="shared" si="81"/>
        <v>4</v>
      </c>
      <c r="Z76">
        <f t="shared" si="81"/>
        <v>8</v>
      </c>
      <c r="AA76">
        <f t="shared" si="81"/>
        <v>7</v>
      </c>
      <c r="AB76">
        <f t="shared" si="81"/>
        <v>8</v>
      </c>
      <c r="AC76">
        <f>V75</f>
        <v>5</v>
      </c>
      <c r="AD76" t="s">
        <v>37</v>
      </c>
      <c r="AH76">
        <f>AI75</f>
        <v>4</v>
      </c>
      <c r="AI76">
        <f t="shared" si="82"/>
        <v>2</v>
      </c>
      <c r="AJ76">
        <f t="shared" si="82"/>
        <v>10</v>
      </c>
      <c r="AK76">
        <f t="shared" si="82"/>
        <v>6</v>
      </c>
      <c r="AL76">
        <f t="shared" si="82"/>
        <v>12</v>
      </c>
      <c r="AM76">
        <f t="shared" si="82"/>
        <v>15</v>
      </c>
      <c r="AN76">
        <f t="shared" si="82"/>
        <v>3</v>
      </c>
      <c r="AO76">
        <f>AH75</f>
        <v>11</v>
      </c>
      <c r="AP76" t="s">
        <v>37</v>
      </c>
      <c r="AT76">
        <f>AU75</f>
        <v>14</v>
      </c>
      <c r="AU76">
        <f t="shared" si="83"/>
        <v>0</v>
      </c>
      <c r="AV76">
        <f t="shared" si="83"/>
        <v>11</v>
      </c>
      <c r="AW76">
        <f t="shared" si="83"/>
        <v>3</v>
      </c>
      <c r="AX76">
        <f t="shared" si="83"/>
        <v>9</v>
      </c>
      <c r="AY76">
        <f t="shared" si="83"/>
        <v>1</v>
      </c>
      <c r="AZ76">
        <f t="shared" si="83"/>
        <v>3</v>
      </c>
      <c r="BA76">
        <f>AT75</f>
        <v>11</v>
      </c>
      <c r="BB76" t="s">
        <v>37</v>
      </c>
    </row>
    <row r="77" spans="7:54" x14ac:dyDescent="0.25">
      <c r="J77" t="str">
        <f>DEC2HEX(J76)</f>
        <v>3</v>
      </c>
      <c r="K77" t="str">
        <f t="shared" ref="K77:Q77" si="84">DEC2HEX(K76)</f>
        <v>7</v>
      </c>
      <c r="L77" t="str">
        <f t="shared" si="84"/>
        <v>0</v>
      </c>
      <c r="M77" t="str">
        <f t="shared" si="84"/>
        <v>4</v>
      </c>
      <c r="N77" t="str">
        <f t="shared" si="84"/>
        <v>4</v>
      </c>
      <c r="O77" t="str">
        <f t="shared" si="84"/>
        <v>5</v>
      </c>
      <c r="P77" t="str">
        <f t="shared" si="84"/>
        <v>6</v>
      </c>
      <c r="Q77" t="str">
        <f t="shared" si="84"/>
        <v>5</v>
      </c>
      <c r="R77" t="s">
        <v>39</v>
      </c>
      <c r="V77" t="str">
        <f>DEC2HEX(V76)</f>
        <v>4</v>
      </c>
      <c r="W77" t="str">
        <f t="shared" ref="W77:AC77" si="85">DEC2HEX(W76)</f>
        <v>6</v>
      </c>
      <c r="X77" t="str">
        <f t="shared" si="85"/>
        <v>F</v>
      </c>
      <c r="Y77" t="str">
        <f t="shared" si="85"/>
        <v>4</v>
      </c>
      <c r="Z77" t="str">
        <f t="shared" si="85"/>
        <v>8</v>
      </c>
      <c r="AA77" t="str">
        <f t="shared" si="85"/>
        <v>7</v>
      </c>
      <c r="AB77" t="str">
        <f t="shared" si="85"/>
        <v>8</v>
      </c>
      <c r="AC77" t="str">
        <f t="shared" si="85"/>
        <v>5</v>
      </c>
      <c r="AD77" t="s">
        <v>39</v>
      </c>
      <c r="AH77" t="str">
        <f>DEC2HEX(AH76)</f>
        <v>4</v>
      </c>
      <c r="AI77" t="str">
        <f t="shared" ref="AI77:AO77" si="86">DEC2HEX(AI76)</f>
        <v>2</v>
      </c>
      <c r="AJ77" t="str">
        <f t="shared" si="86"/>
        <v>A</v>
      </c>
      <c r="AK77" t="str">
        <f t="shared" si="86"/>
        <v>6</v>
      </c>
      <c r="AL77" t="str">
        <f t="shared" si="86"/>
        <v>C</v>
      </c>
      <c r="AM77" t="str">
        <f t="shared" si="86"/>
        <v>F</v>
      </c>
      <c r="AN77" t="str">
        <f t="shared" si="86"/>
        <v>3</v>
      </c>
      <c r="AO77" t="str">
        <f t="shared" si="86"/>
        <v>B</v>
      </c>
      <c r="AP77" t="s">
        <v>39</v>
      </c>
      <c r="AT77" t="str">
        <f>DEC2HEX(AT76)</f>
        <v>E</v>
      </c>
      <c r="AU77" t="str">
        <f t="shared" ref="AU77:BA77" si="87">DEC2HEX(AU76)</f>
        <v>0</v>
      </c>
      <c r="AV77" t="str">
        <f t="shared" si="87"/>
        <v>B</v>
      </c>
      <c r="AW77" t="str">
        <f t="shared" si="87"/>
        <v>3</v>
      </c>
      <c r="AX77" t="str">
        <f t="shared" si="87"/>
        <v>9</v>
      </c>
      <c r="AY77" t="str">
        <f t="shared" si="87"/>
        <v>1</v>
      </c>
      <c r="AZ77" t="str">
        <f t="shared" si="87"/>
        <v>3</v>
      </c>
      <c r="BA77" t="str">
        <f t="shared" si="87"/>
        <v>B</v>
      </c>
      <c r="BB77" t="s">
        <v>39</v>
      </c>
    </row>
    <row r="78" spans="7:54" x14ac:dyDescent="0.25">
      <c r="J78" t="str">
        <f xml:space="preserve"> J77&amp;K77&amp;L77&amp;M77&amp;N77&amp;O77&amp;P77&amp;Q77</f>
        <v>37044565</v>
      </c>
      <c r="R78" t="s">
        <v>38</v>
      </c>
      <c r="V78" t="str">
        <f xml:space="preserve"> V77&amp;W77&amp;X77&amp;Y77&amp;Z77&amp;AA77&amp;AB77&amp;AC77</f>
        <v>46F48785</v>
      </c>
      <c r="AD78" t="s">
        <v>38</v>
      </c>
      <c r="AH78" t="str">
        <f xml:space="preserve"> AH77&amp;AI77&amp;AJ77&amp;AK77&amp;AL77&amp;AM77&amp;AN77&amp;AO77</f>
        <v>42A6CF3B</v>
      </c>
      <c r="AP78" t="s">
        <v>38</v>
      </c>
      <c r="AT78" t="str">
        <f xml:space="preserve"> AT77&amp;AU77&amp;AV77&amp;AW77&amp;AX77&amp;AY77&amp;AZ77&amp;BA77</f>
        <v>E0B3913B</v>
      </c>
      <c r="BB78" t="s">
        <v>38</v>
      </c>
    </row>
    <row r="79" spans="7:54" x14ac:dyDescent="0.25">
      <c r="J79">
        <f>HEX2DEC(J78)</f>
        <v>923026789</v>
      </c>
      <c r="K79" t="s">
        <v>40</v>
      </c>
      <c r="V79">
        <f>HEX2DEC(V78)</f>
        <v>1190430597</v>
      </c>
      <c r="W79" t="s">
        <v>40</v>
      </c>
      <c r="AH79">
        <f>HEX2DEC(AH78)</f>
        <v>1118228283</v>
      </c>
      <c r="AI79" t="s">
        <v>40</v>
      </c>
      <c r="AT79">
        <f>HEX2DEC(AT78)</f>
        <v>3769864507</v>
      </c>
      <c r="AU79" t="s">
        <v>40</v>
      </c>
    </row>
    <row r="80" spans="7:54" x14ac:dyDescent="0.25">
      <c r="J80">
        <f>H65</f>
        <v>4288470957</v>
      </c>
      <c r="V80">
        <f>T65</f>
        <v>1777707345</v>
      </c>
      <c r="AH80">
        <f>AF65</f>
        <v>3977189166</v>
      </c>
      <c r="AT80">
        <f>AR65</f>
        <v>1947001574</v>
      </c>
    </row>
    <row r="81" spans="10:47" x14ac:dyDescent="0.25">
      <c r="J81">
        <f>_xlfn.BITXOR(J79,J80)</f>
        <v>3365444296</v>
      </c>
      <c r="K81" t="s">
        <v>41</v>
      </c>
      <c r="V81">
        <f>_xlfn.BITXOR(V79,V80)</f>
        <v>788606676</v>
      </c>
      <c r="W81" t="s">
        <v>41</v>
      </c>
      <c r="AH81">
        <f>_xlfn.BITXOR(AH79,AH80)</f>
        <v>2947143701</v>
      </c>
      <c r="AI81" t="s">
        <v>41</v>
      </c>
      <c r="AT81">
        <f>_xlfn.BITXOR(AT79,AT80)</f>
        <v>2495575005</v>
      </c>
      <c r="AU81" t="s">
        <v>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E57B-458C-4083-886C-797D86838DE6}">
  <dimension ref="A1:BB81"/>
  <sheetViews>
    <sheetView tabSelected="1" workbookViewId="0">
      <selection activeCell="F3" sqref="F3"/>
    </sheetView>
  </sheetViews>
  <sheetFormatPr defaultRowHeight="15" x14ac:dyDescent="0.25"/>
  <sheetData>
    <row r="1" spans="1:54" x14ac:dyDescent="0.25">
      <c r="A1" t="s">
        <v>19</v>
      </c>
    </row>
    <row r="2" spans="1:54" x14ac:dyDescent="0.25">
      <c r="A2" t="s">
        <v>20</v>
      </c>
      <c r="B2" t="s">
        <v>45</v>
      </c>
    </row>
    <row r="3" spans="1:54" x14ac:dyDescent="0.25">
      <c r="A3" t="s">
        <v>21</v>
      </c>
      <c r="B3">
        <f>LEN(B2)</f>
        <v>32</v>
      </c>
    </row>
    <row r="4" spans="1:54" x14ac:dyDescent="0.25">
      <c r="A4" t="s">
        <v>22</v>
      </c>
      <c r="B4">
        <v>1</v>
      </c>
      <c r="C4">
        <f>B4+1</f>
        <v>2</v>
      </c>
      <c r="D4">
        <f t="shared" ref="D4:AG4" si="0">C4+1</f>
        <v>3</v>
      </c>
      <c r="E4">
        <f t="shared" si="0"/>
        <v>4</v>
      </c>
      <c r="F4">
        <f t="shared" si="0"/>
        <v>5</v>
      </c>
      <c r="G4">
        <f t="shared" si="0"/>
        <v>6</v>
      </c>
      <c r="H4">
        <f t="shared" si="0"/>
        <v>7</v>
      </c>
      <c r="I4">
        <f t="shared" si="0"/>
        <v>8</v>
      </c>
      <c r="J4">
        <f t="shared" si="0"/>
        <v>9</v>
      </c>
      <c r="K4">
        <f t="shared" si="0"/>
        <v>10</v>
      </c>
      <c r="L4">
        <f t="shared" si="0"/>
        <v>11</v>
      </c>
      <c r="M4">
        <f t="shared" si="0"/>
        <v>12</v>
      </c>
      <c r="N4">
        <f t="shared" si="0"/>
        <v>13</v>
      </c>
      <c r="O4">
        <f t="shared" si="0"/>
        <v>14</v>
      </c>
      <c r="P4">
        <f t="shared" si="0"/>
        <v>15</v>
      </c>
      <c r="Q4">
        <f t="shared" si="0"/>
        <v>16</v>
      </c>
      <c r="R4">
        <f t="shared" si="0"/>
        <v>17</v>
      </c>
      <c r="S4">
        <f t="shared" si="0"/>
        <v>18</v>
      </c>
      <c r="T4">
        <f t="shared" si="0"/>
        <v>19</v>
      </c>
      <c r="U4">
        <f t="shared" si="0"/>
        <v>20</v>
      </c>
      <c r="V4">
        <f t="shared" si="0"/>
        <v>21</v>
      </c>
      <c r="W4">
        <f t="shared" si="0"/>
        <v>22</v>
      </c>
      <c r="X4">
        <f t="shared" si="0"/>
        <v>23</v>
      </c>
      <c r="Y4">
        <f t="shared" si="0"/>
        <v>24</v>
      </c>
      <c r="Z4">
        <f t="shared" si="0"/>
        <v>25</v>
      </c>
      <c r="AA4">
        <f t="shared" si="0"/>
        <v>26</v>
      </c>
      <c r="AB4">
        <f t="shared" si="0"/>
        <v>27</v>
      </c>
      <c r="AC4">
        <f t="shared" si="0"/>
        <v>28</v>
      </c>
      <c r="AD4">
        <f t="shared" si="0"/>
        <v>29</v>
      </c>
      <c r="AE4">
        <f t="shared" si="0"/>
        <v>30</v>
      </c>
      <c r="AF4">
        <f t="shared" si="0"/>
        <v>31</v>
      </c>
      <c r="AG4">
        <f t="shared" si="0"/>
        <v>32</v>
      </c>
    </row>
    <row r="5" spans="1:54" x14ac:dyDescent="0.25">
      <c r="A5" t="s">
        <v>23</v>
      </c>
      <c r="B5" t="str">
        <f>MID($B$2,B4,1)</f>
        <v>К</v>
      </c>
      <c r="C5" t="str">
        <f t="shared" ref="C5:AG5" si="1">MID($B$2,C4,1)</f>
        <v>о</v>
      </c>
      <c r="D5" t="str">
        <f t="shared" si="1"/>
        <v>р</v>
      </c>
      <c r="E5" t="str">
        <f t="shared" si="1"/>
        <v>о</v>
      </c>
      <c r="F5" t="str">
        <f t="shared" si="1"/>
        <v>л</v>
      </c>
      <c r="G5" t="str">
        <f t="shared" si="1"/>
        <v>е</v>
      </c>
      <c r="H5" t="str">
        <f t="shared" si="1"/>
        <v>в</v>
      </c>
      <c r="I5" t="str">
        <f t="shared" si="1"/>
        <v>_</v>
      </c>
      <c r="J5" t="str">
        <f t="shared" si="1"/>
        <v>Т</v>
      </c>
      <c r="K5" t="str">
        <f t="shared" si="1"/>
        <v>и</v>
      </c>
      <c r="L5" t="str">
        <f t="shared" si="1"/>
        <v>м</v>
      </c>
      <c r="M5" t="str">
        <f t="shared" si="1"/>
        <v>о</v>
      </c>
      <c r="N5" t="str">
        <f t="shared" si="1"/>
        <v>ф</v>
      </c>
      <c r="O5" t="str">
        <f t="shared" si="1"/>
        <v>е</v>
      </c>
      <c r="P5" t="str">
        <f t="shared" si="1"/>
        <v>й</v>
      </c>
      <c r="Q5" t="str">
        <f t="shared" si="1"/>
        <v>_</v>
      </c>
      <c r="R5" t="str">
        <f t="shared" si="1"/>
        <v>А</v>
      </c>
      <c r="S5" t="str">
        <f t="shared" si="1"/>
        <v>н</v>
      </c>
      <c r="T5" t="str">
        <f t="shared" si="1"/>
        <v>д</v>
      </c>
      <c r="U5" t="str">
        <f t="shared" si="1"/>
        <v>р</v>
      </c>
      <c r="V5" t="str">
        <f t="shared" si="1"/>
        <v>е</v>
      </c>
      <c r="W5" t="str">
        <f t="shared" si="1"/>
        <v>в</v>
      </c>
      <c r="X5" t="str">
        <f t="shared" si="1"/>
        <v>и</v>
      </c>
      <c r="Y5" t="str">
        <f t="shared" si="1"/>
        <v>ч</v>
      </c>
      <c r="Z5" t="str">
        <f t="shared" si="1"/>
        <v>_</v>
      </c>
      <c r="AA5" t="str">
        <f t="shared" si="1"/>
        <v>с</v>
      </c>
      <c r="AB5" t="str">
        <f t="shared" si="1"/>
        <v>т</v>
      </c>
      <c r="AC5" t="str">
        <f t="shared" si="1"/>
        <v>у</v>
      </c>
      <c r="AD5" t="str">
        <f t="shared" si="1"/>
        <v>д</v>
      </c>
      <c r="AE5" t="str">
        <f t="shared" si="1"/>
        <v>е</v>
      </c>
      <c r="AF5" t="str">
        <f t="shared" si="1"/>
        <v>н</v>
      </c>
      <c r="AG5" t="str">
        <f t="shared" si="1"/>
        <v>т</v>
      </c>
    </row>
    <row r="6" spans="1:54" x14ac:dyDescent="0.25">
      <c r="A6" t="s">
        <v>24</v>
      </c>
      <c r="B6">
        <f>CODE(B5)</f>
        <v>202</v>
      </c>
      <c r="C6">
        <f t="shared" ref="C6:AG6" si="2">CODE(C5)</f>
        <v>238</v>
      </c>
      <c r="D6">
        <f t="shared" si="2"/>
        <v>240</v>
      </c>
      <c r="E6">
        <f t="shared" si="2"/>
        <v>238</v>
      </c>
      <c r="F6">
        <f t="shared" si="2"/>
        <v>235</v>
      </c>
      <c r="G6">
        <f t="shared" si="2"/>
        <v>229</v>
      </c>
      <c r="H6">
        <f t="shared" si="2"/>
        <v>226</v>
      </c>
      <c r="I6">
        <f t="shared" si="2"/>
        <v>95</v>
      </c>
      <c r="J6">
        <f t="shared" si="2"/>
        <v>210</v>
      </c>
      <c r="K6">
        <f t="shared" si="2"/>
        <v>232</v>
      </c>
      <c r="L6">
        <f t="shared" si="2"/>
        <v>236</v>
      </c>
      <c r="M6">
        <f t="shared" si="2"/>
        <v>238</v>
      </c>
      <c r="N6">
        <f t="shared" si="2"/>
        <v>244</v>
      </c>
      <c r="O6">
        <f t="shared" si="2"/>
        <v>229</v>
      </c>
      <c r="P6">
        <f t="shared" si="2"/>
        <v>233</v>
      </c>
      <c r="Q6">
        <f t="shared" si="2"/>
        <v>95</v>
      </c>
      <c r="R6">
        <f t="shared" si="2"/>
        <v>192</v>
      </c>
      <c r="S6">
        <f t="shared" si="2"/>
        <v>237</v>
      </c>
      <c r="T6">
        <f t="shared" si="2"/>
        <v>228</v>
      </c>
      <c r="U6">
        <f t="shared" si="2"/>
        <v>240</v>
      </c>
      <c r="V6">
        <f t="shared" si="2"/>
        <v>229</v>
      </c>
      <c r="W6">
        <f t="shared" si="2"/>
        <v>226</v>
      </c>
      <c r="X6">
        <f t="shared" si="2"/>
        <v>232</v>
      </c>
      <c r="Y6">
        <f t="shared" si="2"/>
        <v>247</v>
      </c>
      <c r="Z6">
        <f t="shared" si="2"/>
        <v>95</v>
      </c>
      <c r="AA6">
        <f t="shared" si="2"/>
        <v>241</v>
      </c>
      <c r="AB6">
        <f t="shared" si="2"/>
        <v>242</v>
      </c>
      <c r="AC6">
        <f t="shared" si="2"/>
        <v>243</v>
      </c>
      <c r="AD6">
        <f t="shared" si="2"/>
        <v>228</v>
      </c>
      <c r="AE6">
        <f t="shared" si="2"/>
        <v>229</v>
      </c>
      <c r="AF6">
        <f t="shared" si="2"/>
        <v>237</v>
      </c>
      <c r="AG6">
        <f t="shared" si="2"/>
        <v>242</v>
      </c>
    </row>
    <row r="7" spans="1:54" x14ac:dyDescent="0.25">
      <c r="A7" t="s">
        <v>25</v>
      </c>
      <c r="B7" t="str">
        <f>DEC2HEX(B6)</f>
        <v>CA</v>
      </c>
      <c r="C7" t="str">
        <f t="shared" ref="C7:AG7" si="3">DEC2HEX(C6)</f>
        <v>EE</v>
      </c>
      <c r="D7" t="str">
        <f t="shared" si="3"/>
        <v>F0</v>
      </c>
      <c r="E7" t="str">
        <f t="shared" si="3"/>
        <v>EE</v>
      </c>
      <c r="F7" t="str">
        <f t="shared" si="3"/>
        <v>EB</v>
      </c>
      <c r="G7" t="str">
        <f t="shared" si="3"/>
        <v>E5</v>
      </c>
      <c r="H7" t="str">
        <f t="shared" si="3"/>
        <v>E2</v>
      </c>
      <c r="I7" t="str">
        <f t="shared" si="3"/>
        <v>5F</v>
      </c>
      <c r="J7" t="str">
        <f t="shared" si="3"/>
        <v>D2</v>
      </c>
      <c r="K7" t="str">
        <f t="shared" si="3"/>
        <v>E8</v>
      </c>
      <c r="L7" t="str">
        <f t="shared" si="3"/>
        <v>EC</v>
      </c>
      <c r="M7" t="str">
        <f t="shared" si="3"/>
        <v>EE</v>
      </c>
      <c r="N7" t="str">
        <f t="shared" si="3"/>
        <v>F4</v>
      </c>
      <c r="O7" t="str">
        <f t="shared" si="3"/>
        <v>E5</v>
      </c>
      <c r="P7" t="str">
        <f t="shared" si="3"/>
        <v>E9</v>
      </c>
      <c r="Q7" t="str">
        <f t="shared" si="3"/>
        <v>5F</v>
      </c>
      <c r="R7" t="str">
        <f t="shared" si="3"/>
        <v>C0</v>
      </c>
      <c r="S7" t="str">
        <f t="shared" si="3"/>
        <v>ED</v>
      </c>
      <c r="T7" t="str">
        <f t="shared" si="3"/>
        <v>E4</v>
      </c>
      <c r="U7" t="str">
        <f t="shared" si="3"/>
        <v>F0</v>
      </c>
      <c r="V7" t="str">
        <f t="shared" si="3"/>
        <v>E5</v>
      </c>
      <c r="W7" t="str">
        <f t="shared" si="3"/>
        <v>E2</v>
      </c>
      <c r="X7" t="str">
        <f t="shared" si="3"/>
        <v>E8</v>
      </c>
      <c r="Y7" t="str">
        <f t="shared" si="3"/>
        <v>F7</v>
      </c>
      <c r="Z7" t="str">
        <f t="shared" si="3"/>
        <v>5F</v>
      </c>
      <c r="AA7" t="str">
        <f t="shared" si="3"/>
        <v>F1</v>
      </c>
      <c r="AB7" t="str">
        <f t="shared" si="3"/>
        <v>F2</v>
      </c>
      <c r="AC7" t="str">
        <f t="shared" si="3"/>
        <v>F3</v>
      </c>
      <c r="AD7" t="str">
        <f t="shared" si="3"/>
        <v>E4</v>
      </c>
      <c r="AE7" t="str">
        <f t="shared" si="3"/>
        <v>E5</v>
      </c>
      <c r="AF7" t="str">
        <f t="shared" si="3"/>
        <v>ED</v>
      </c>
      <c r="AG7" t="str">
        <f t="shared" si="3"/>
        <v>F2</v>
      </c>
    </row>
    <row r="8" spans="1:54" x14ac:dyDescent="0.25">
      <c r="A8" t="s">
        <v>26</v>
      </c>
      <c r="B8" t="str">
        <f>B7&amp;C7&amp;D7&amp;E7</f>
        <v>CAEEF0EE</v>
      </c>
      <c r="C8">
        <f>HEX2DEC(B8)</f>
        <v>3404656878</v>
      </c>
      <c r="F8" t="str">
        <f>F7&amp;G7&amp;H7&amp;I7</f>
        <v>EBE5E25F</v>
      </c>
      <c r="G8">
        <f>HEX2DEC(F8)</f>
        <v>3957711455</v>
      </c>
      <c r="J8" t="str">
        <f>J7&amp;K7&amp;L7&amp;M7</f>
        <v>D2E8ECEE</v>
      </c>
      <c r="K8">
        <f>HEX2DEC(J8)</f>
        <v>3538480366</v>
      </c>
      <c r="N8" t="str">
        <f>N7&amp;O7&amp;P7&amp;Q7</f>
        <v>F4E5E95F</v>
      </c>
      <c r="O8">
        <f>HEX2DEC(N8)</f>
        <v>4108708191</v>
      </c>
      <c r="R8" t="str">
        <f>R7&amp;S7&amp;T7&amp;U7</f>
        <v>C0EDE4F0</v>
      </c>
      <c r="S8">
        <f>HEX2DEC(R8)</f>
        <v>3236816112</v>
      </c>
      <c r="V8" t="str">
        <f>V7&amp;W7&amp;X7&amp;Y7</f>
        <v>E5E2E8F7</v>
      </c>
      <c r="W8">
        <f>HEX2DEC(V8)</f>
        <v>3856853239</v>
      </c>
      <c r="Z8" t="str">
        <f>Z7&amp;AA7&amp;AB7&amp;AC7</f>
        <v>5FF1F2F3</v>
      </c>
      <c r="AA8">
        <f>HEX2DEC(Z8)</f>
        <v>1609691891</v>
      </c>
      <c r="AD8" t="str">
        <f>AD7&amp;AE7&amp;AF7&amp;AG7</f>
        <v>E4E5EDF2</v>
      </c>
      <c r="AE8">
        <f>HEX2DEC(AD8)</f>
        <v>3840273906</v>
      </c>
    </row>
    <row r="10" spans="1:54" x14ac:dyDescent="0.25">
      <c r="G10" s="2" t="s">
        <v>27</v>
      </c>
      <c r="H10" s="2">
        <v>1</v>
      </c>
      <c r="S10" s="2" t="s">
        <v>27</v>
      </c>
      <c r="T10" s="2">
        <v>1</v>
      </c>
      <c r="AE10" s="2" t="s">
        <v>27</v>
      </c>
      <c r="AF10" s="2">
        <v>1</v>
      </c>
      <c r="AQ10" s="2" t="s">
        <v>27</v>
      </c>
      <c r="AR10" s="2">
        <v>1</v>
      </c>
    </row>
    <row r="11" spans="1:54" x14ac:dyDescent="0.25">
      <c r="G11" s="1" t="str">
        <f>"L" &amp; H10 &amp; " = "</f>
        <v xml:space="preserve">L1 = </v>
      </c>
      <c r="H11">
        <f>C8</f>
        <v>3404656878</v>
      </c>
      <c r="I11" s="1" t="str">
        <f>"R" &amp; H10 &amp; " = "</f>
        <v xml:space="preserve">R1 = </v>
      </c>
      <c r="J11">
        <f>G8</f>
        <v>3957711455</v>
      </c>
      <c r="S11" s="1" t="str">
        <f>"L" &amp; T10 &amp; " = "</f>
        <v xml:space="preserve">L1 = </v>
      </c>
      <c r="T11">
        <f>K8</f>
        <v>3538480366</v>
      </c>
      <c r="U11" s="1" t="str">
        <f>"R" &amp; T10 &amp; " = "</f>
        <v xml:space="preserve">R1 = </v>
      </c>
      <c r="V11">
        <f>O8</f>
        <v>4108708191</v>
      </c>
      <c r="AE11" s="1" t="str">
        <f>"L" &amp; AF10 &amp; " = "</f>
        <v xml:space="preserve">L1 = </v>
      </c>
      <c r="AF11">
        <f>S8</f>
        <v>3236816112</v>
      </c>
      <c r="AG11" s="1" t="str">
        <f>"R" &amp; AF10 &amp; " = "</f>
        <v xml:space="preserve">R1 = </v>
      </c>
      <c r="AH11">
        <f>W8</f>
        <v>3856853239</v>
      </c>
      <c r="AQ11" s="1" t="str">
        <f>"L" &amp; AR10 &amp; " = "</f>
        <v xml:space="preserve">L1 = </v>
      </c>
      <c r="AR11">
        <f>AA8</f>
        <v>1609691891</v>
      </c>
      <c r="AS11" s="1" t="str">
        <f>"R" &amp; AR10 &amp; " = "</f>
        <v xml:space="preserve">R1 = </v>
      </c>
      <c r="AT11">
        <f>AE8</f>
        <v>3840273906</v>
      </c>
    </row>
    <row r="12" spans="1:54" x14ac:dyDescent="0.25">
      <c r="J12">
        <f>Ключ!C14</f>
        <v>869189825</v>
      </c>
      <c r="K12" t="s">
        <v>28</v>
      </c>
      <c r="L12" s="3" t="str">
        <f xml:space="preserve"> "= K" &amp; H10</f>
        <v>= K1</v>
      </c>
      <c r="V12">
        <f>Ключ!O14</f>
        <v>808595551</v>
      </c>
      <c r="W12" t="s">
        <v>28</v>
      </c>
      <c r="X12" s="3" t="str">
        <f xml:space="preserve"> "= K" &amp; T10</f>
        <v>= K1</v>
      </c>
      <c r="AH12">
        <f>Ключ!AA14</f>
        <v>926169650</v>
      </c>
      <c r="AI12" t="s">
        <v>28</v>
      </c>
      <c r="AJ12" s="3" t="str">
        <f xml:space="preserve"> "= K" &amp; AF10</f>
        <v>= K1</v>
      </c>
      <c r="AT12">
        <f>Ключ!AM14</f>
        <v>0</v>
      </c>
      <c r="AU12" t="s">
        <v>28</v>
      </c>
      <c r="AV12" s="3" t="str">
        <f xml:space="preserve"> "= K" &amp; AR10</f>
        <v>= K1</v>
      </c>
    </row>
    <row r="13" spans="1:54" x14ac:dyDescent="0.25">
      <c r="J13">
        <f>_xlfn.BITXOR(J11,J12)</f>
        <v>3626707614</v>
      </c>
      <c r="K13" t="s">
        <v>29</v>
      </c>
      <c r="V13">
        <f>_xlfn.BITXOR(V11,V12)</f>
        <v>3302480128</v>
      </c>
      <c r="W13" t="s">
        <v>29</v>
      </c>
      <c r="AH13">
        <f>_xlfn.BITXOR(AH11,AH12)</f>
        <v>3537294021</v>
      </c>
      <c r="AI13" t="s">
        <v>29</v>
      </c>
      <c r="AT13">
        <f>_xlfn.BITXOR(AT11,AT12)</f>
        <v>3840273906</v>
      </c>
      <c r="AU13" t="s">
        <v>29</v>
      </c>
    </row>
    <row r="14" spans="1:54" x14ac:dyDescent="0.25">
      <c r="J14" t="str">
        <f>DEC2HEX(J13, 8)</f>
        <v>D82B2A9E</v>
      </c>
      <c r="K14" t="s">
        <v>30</v>
      </c>
      <c r="V14" t="str">
        <f>DEC2HEX(V13, 8)</f>
        <v>C4D7D900</v>
      </c>
      <c r="W14" t="s">
        <v>30</v>
      </c>
      <c r="AH14" t="str">
        <f>DEC2HEX(AH13, 8)</f>
        <v>D2D6D2C5</v>
      </c>
      <c r="AI14" t="s">
        <v>30</v>
      </c>
      <c r="AT14" t="str">
        <f>DEC2HEX(AT13, 8)</f>
        <v>E4E5EDF2</v>
      </c>
      <c r="AU14" t="s">
        <v>30</v>
      </c>
    </row>
    <row r="15" spans="1:54" x14ac:dyDescent="0.25">
      <c r="J15">
        <v>1</v>
      </c>
      <c r="K15">
        <f>J15+1</f>
        <v>2</v>
      </c>
      <c r="L15">
        <f t="shared" ref="L15:P15" si="4">K15+1</f>
        <v>3</v>
      </c>
      <c r="M15">
        <f t="shared" si="4"/>
        <v>4</v>
      </c>
      <c r="N15">
        <f t="shared" si="4"/>
        <v>5</v>
      </c>
      <c r="O15">
        <f t="shared" si="4"/>
        <v>6</v>
      </c>
      <c r="P15">
        <f t="shared" si="4"/>
        <v>7</v>
      </c>
      <c r="Q15">
        <f>P15+1</f>
        <v>8</v>
      </c>
      <c r="V15">
        <v>1</v>
      </c>
      <c r="W15">
        <f>V15+1</f>
        <v>2</v>
      </c>
      <c r="X15">
        <f t="shared" ref="X15:AB15" si="5">W15+1</f>
        <v>3</v>
      </c>
      <c r="Y15">
        <f t="shared" si="5"/>
        <v>4</v>
      </c>
      <c r="Z15">
        <f t="shared" si="5"/>
        <v>5</v>
      </c>
      <c r="AA15">
        <f t="shared" si="5"/>
        <v>6</v>
      </c>
      <c r="AB15">
        <f t="shared" si="5"/>
        <v>7</v>
      </c>
      <c r="AC15">
        <f>AB15+1</f>
        <v>8</v>
      </c>
      <c r="AH15">
        <v>1</v>
      </c>
      <c r="AI15">
        <f>AH15+1</f>
        <v>2</v>
      </c>
      <c r="AJ15">
        <f t="shared" ref="AJ15:AN15" si="6">AI15+1</f>
        <v>3</v>
      </c>
      <c r="AK15">
        <f t="shared" si="6"/>
        <v>4</v>
      </c>
      <c r="AL15">
        <f t="shared" si="6"/>
        <v>5</v>
      </c>
      <c r="AM15">
        <f t="shared" si="6"/>
        <v>6</v>
      </c>
      <c r="AN15">
        <f t="shared" si="6"/>
        <v>7</v>
      </c>
      <c r="AO15">
        <f>AN15+1</f>
        <v>8</v>
      </c>
      <c r="AT15">
        <v>1</v>
      </c>
      <c r="AU15">
        <f>AT15+1</f>
        <v>2</v>
      </c>
      <c r="AV15">
        <f t="shared" ref="AV15:AZ15" si="7">AU15+1</f>
        <v>3</v>
      </c>
      <c r="AW15">
        <f t="shared" si="7"/>
        <v>4</v>
      </c>
      <c r="AX15">
        <f t="shared" si="7"/>
        <v>5</v>
      </c>
      <c r="AY15">
        <f t="shared" si="7"/>
        <v>6</v>
      </c>
      <c r="AZ15">
        <f t="shared" si="7"/>
        <v>7</v>
      </c>
      <c r="BA15">
        <f>AZ15+1</f>
        <v>8</v>
      </c>
    </row>
    <row r="16" spans="1:54" x14ac:dyDescent="0.25">
      <c r="J16" t="str">
        <f>MID($J14, J15, 1)</f>
        <v>D</v>
      </c>
      <c r="K16" t="str">
        <f t="shared" ref="K16:Q16" si="8">MID($J14, K15, 1)</f>
        <v>8</v>
      </c>
      <c r="L16" t="str">
        <f t="shared" si="8"/>
        <v>2</v>
      </c>
      <c r="M16" t="str">
        <f t="shared" si="8"/>
        <v>B</v>
      </c>
      <c r="N16" t="str">
        <f t="shared" si="8"/>
        <v>2</v>
      </c>
      <c r="O16" t="str">
        <f t="shared" si="8"/>
        <v>A</v>
      </c>
      <c r="P16" t="str">
        <f t="shared" si="8"/>
        <v>9</v>
      </c>
      <c r="Q16" t="str">
        <f t="shared" si="8"/>
        <v>E</v>
      </c>
      <c r="R16" t="s">
        <v>32</v>
      </c>
      <c r="V16" t="str">
        <f>MID(V14, V15, 1)</f>
        <v>C</v>
      </c>
      <c r="W16" t="str">
        <f>MID(V14, W15, 1)</f>
        <v>4</v>
      </c>
      <c r="X16" t="str">
        <f>MID(V14, X15, 1)</f>
        <v>D</v>
      </c>
      <c r="Y16" t="str">
        <f>MID(V14, Y15, 1)</f>
        <v>7</v>
      </c>
      <c r="Z16" t="str">
        <f>MID(V14, Z15, 1)</f>
        <v>D</v>
      </c>
      <c r="AA16" t="str">
        <f>MID(V14, AA15, 1)</f>
        <v>9</v>
      </c>
      <c r="AB16" t="str">
        <f>MID(V14, AB15, 1)</f>
        <v>0</v>
      </c>
      <c r="AC16" t="str">
        <f>MID(V14, AC15, 1)</f>
        <v>0</v>
      </c>
      <c r="AD16" t="s">
        <v>32</v>
      </c>
      <c r="AH16" t="str">
        <f>MID(AH14, AH15, 1)</f>
        <v>D</v>
      </c>
      <c r="AI16" t="str">
        <f>MID(AH14, AI15, 1)</f>
        <v>2</v>
      </c>
      <c r="AJ16" t="str">
        <f>MID(AH14, AJ15, 1)</f>
        <v>D</v>
      </c>
      <c r="AK16" t="str">
        <f>MID(AH14, AK15, 1)</f>
        <v>6</v>
      </c>
      <c r="AL16" t="str">
        <f>MID(AH14, AL15, 1)</f>
        <v>D</v>
      </c>
      <c r="AM16" t="str">
        <f>MID(AH14, AM15, 1)</f>
        <v>2</v>
      </c>
      <c r="AN16" t="str">
        <f>MID(AH14, AN15, 1)</f>
        <v>C</v>
      </c>
      <c r="AO16" t="str">
        <f>MID(AH14, AO15, 1)</f>
        <v>5</v>
      </c>
      <c r="AP16" t="s">
        <v>32</v>
      </c>
      <c r="AT16" t="str">
        <f>MID(AT14, AT15, 1)</f>
        <v>E</v>
      </c>
      <c r="AU16" t="str">
        <f>MID(AT14, AU15, 1)</f>
        <v>4</v>
      </c>
      <c r="AV16" t="str">
        <f>MID(AT14, AV15, 1)</f>
        <v>E</v>
      </c>
      <c r="AW16" t="str">
        <f>MID(AT14, AW15, 1)</f>
        <v>5</v>
      </c>
      <c r="AX16" t="str">
        <f>MID(AT14, AX15, 1)</f>
        <v>E</v>
      </c>
      <c r="AY16" t="str">
        <f>MID(AT14, AY15, 1)</f>
        <v>D</v>
      </c>
      <c r="AZ16" t="str">
        <f>MID(AT14, AZ15, 1)</f>
        <v>F</v>
      </c>
      <c r="BA16" t="str">
        <f>MID(AT14, BA15, 1)</f>
        <v>2</v>
      </c>
      <c r="BB16" t="s">
        <v>32</v>
      </c>
    </row>
    <row r="17" spans="7:54" x14ac:dyDescent="0.25">
      <c r="J17">
        <f>HEX2DEC(J16)</f>
        <v>13</v>
      </c>
      <c r="K17">
        <f t="shared" ref="K17:Q17" si="9">HEX2DEC(K16)</f>
        <v>8</v>
      </c>
      <c r="L17">
        <f t="shared" si="9"/>
        <v>2</v>
      </c>
      <c r="M17">
        <f t="shared" si="9"/>
        <v>11</v>
      </c>
      <c r="N17">
        <f t="shared" si="9"/>
        <v>2</v>
      </c>
      <c r="O17">
        <f t="shared" si="9"/>
        <v>10</v>
      </c>
      <c r="P17">
        <f t="shared" si="9"/>
        <v>9</v>
      </c>
      <c r="Q17">
        <f t="shared" si="9"/>
        <v>14</v>
      </c>
      <c r="R17" t="s">
        <v>33</v>
      </c>
      <c r="V17">
        <f>HEX2DEC(V16)</f>
        <v>12</v>
      </c>
      <c r="W17">
        <f t="shared" ref="W17:AC17" si="10">HEX2DEC(W16)</f>
        <v>4</v>
      </c>
      <c r="X17">
        <f t="shared" si="10"/>
        <v>13</v>
      </c>
      <c r="Y17">
        <f t="shared" si="10"/>
        <v>7</v>
      </c>
      <c r="Z17">
        <f t="shared" si="10"/>
        <v>13</v>
      </c>
      <c r="AA17">
        <f t="shared" si="10"/>
        <v>9</v>
      </c>
      <c r="AB17">
        <f t="shared" si="10"/>
        <v>0</v>
      </c>
      <c r="AC17">
        <f t="shared" si="10"/>
        <v>0</v>
      </c>
      <c r="AD17" t="s">
        <v>33</v>
      </c>
      <c r="AH17">
        <f>HEX2DEC(AH16)</f>
        <v>13</v>
      </c>
      <c r="AI17">
        <f t="shared" ref="AI17:AO17" si="11">HEX2DEC(AI16)</f>
        <v>2</v>
      </c>
      <c r="AJ17">
        <f t="shared" si="11"/>
        <v>13</v>
      </c>
      <c r="AK17">
        <f t="shared" si="11"/>
        <v>6</v>
      </c>
      <c r="AL17">
        <f t="shared" si="11"/>
        <v>13</v>
      </c>
      <c r="AM17">
        <f t="shared" si="11"/>
        <v>2</v>
      </c>
      <c r="AN17">
        <f t="shared" si="11"/>
        <v>12</v>
      </c>
      <c r="AO17">
        <f t="shared" si="11"/>
        <v>5</v>
      </c>
      <c r="AP17" t="s">
        <v>33</v>
      </c>
      <c r="AT17">
        <f>HEX2DEC(AT16)</f>
        <v>14</v>
      </c>
      <c r="AU17">
        <f t="shared" ref="AU17:BA17" si="12">HEX2DEC(AU16)</f>
        <v>4</v>
      </c>
      <c r="AV17">
        <f t="shared" si="12"/>
        <v>14</v>
      </c>
      <c r="AW17">
        <f t="shared" si="12"/>
        <v>5</v>
      </c>
      <c r="AX17">
        <f t="shared" si="12"/>
        <v>14</v>
      </c>
      <c r="AY17">
        <f t="shared" si="12"/>
        <v>13</v>
      </c>
      <c r="AZ17">
        <f t="shared" si="12"/>
        <v>15</v>
      </c>
      <c r="BA17">
        <f t="shared" si="12"/>
        <v>2</v>
      </c>
      <c r="BB17" t="s">
        <v>33</v>
      </c>
    </row>
    <row r="18" spans="7:54" x14ac:dyDescent="0.25">
      <c r="J18" t="str">
        <f>"S"&amp;J15&amp;"("&amp;J17&amp;"):"</f>
        <v>S1(13):</v>
      </c>
      <c r="K18" t="str">
        <f t="shared" ref="K18:Q18" si="13">"S"&amp;K15&amp;"("&amp;K17&amp;"):"</f>
        <v>S2(8):</v>
      </c>
      <c r="L18" t="str">
        <f t="shared" si="13"/>
        <v>S3(2):</v>
      </c>
      <c r="M18" t="str">
        <f t="shared" si="13"/>
        <v>S4(11):</v>
      </c>
      <c r="N18" t="str">
        <f t="shared" si="13"/>
        <v>S5(2):</v>
      </c>
      <c r="O18" t="str">
        <f t="shared" si="13"/>
        <v>S6(10):</v>
      </c>
      <c r="P18" t="str">
        <f t="shared" si="13"/>
        <v>S7(9):</v>
      </c>
      <c r="Q18" t="str">
        <f t="shared" si="13"/>
        <v>S8(14):</v>
      </c>
      <c r="R18" t="s">
        <v>34</v>
      </c>
      <c r="V18" t="str">
        <f>"S"&amp;V15&amp;"("&amp;V17&amp;"):"</f>
        <v>S1(12):</v>
      </c>
      <c r="W18" t="str">
        <f t="shared" ref="W18:AC18" si="14">"S"&amp;W15&amp;"("&amp;W17&amp;"):"</f>
        <v>S2(4):</v>
      </c>
      <c r="X18" t="str">
        <f t="shared" si="14"/>
        <v>S3(13):</v>
      </c>
      <c r="Y18" t="str">
        <f t="shared" si="14"/>
        <v>S4(7):</v>
      </c>
      <c r="Z18" t="str">
        <f t="shared" si="14"/>
        <v>S5(13):</v>
      </c>
      <c r="AA18" t="str">
        <f t="shared" si="14"/>
        <v>S6(9):</v>
      </c>
      <c r="AB18" t="str">
        <f t="shared" si="14"/>
        <v>S7(0):</v>
      </c>
      <c r="AC18" t="str">
        <f t="shared" si="14"/>
        <v>S8(0):</v>
      </c>
      <c r="AD18" t="s">
        <v>34</v>
      </c>
      <c r="AH18" t="str">
        <f>"S"&amp;AH15&amp;"("&amp;AH17&amp;"):"</f>
        <v>S1(13):</v>
      </c>
      <c r="AI18" t="str">
        <f t="shared" ref="AI18:AO18" si="15">"S"&amp;AI15&amp;"("&amp;AI17&amp;"):"</f>
        <v>S2(2):</v>
      </c>
      <c r="AJ18" t="str">
        <f t="shared" si="15"/>
        <v>S3(13):</v>
      </c>
      <c r="AK18" t="str">
        <f t="shared" si="15"/>
        <v>S4(6):</v>
      </c>
      <c r="AL18" t="str">
        <f t="shared" si="15"/>
        <v>S5(13):</v>
      </c>
      <c r="AM18" t="str">
        <f t="shared" si="15"/>
        <v>S6(2):</v>
      </c>
      <c r="AN18" t="str">
        <f t="shared" si="15"/>
        <v>S7(12):</v>
      </c>
      <c r="AO18" t="str">
        <f t="shared" si="15"/>
        <v>S8(5):</v>
      </c>
      <c r="AP18" t="s">
        <v>34</v>
      </c>
      <c r="AT18" t="str">
        <f>"S"&amp;AT15&amp;"("&amp;AT17&amp;"):"</f>
        <v>S1(14):</v>
      </c>
      <c r="AU18" t="str">
        <f t="shared" ref="AU18:BA18" si="16">"S"&amp;AU15&amp;"("&amp;AU17&amp;"):"</f>
        <v>S2(4):</v>
      </c>
      <c r="AV18" t="str">
        <f t="shared" si="16"/>
        <v>S3(14):</v>
      </c>
      <c r="AW18" t="str">
        <f t="shared" si="16"/>
        <v>S4(5):</v>
      </c>
      <c r="AX18" t="str">
        <f t="shared" si="16"/>
        <v>S5(14):</v>
      </c>
      <c r="AY18" t="str">
        <f t="shared" si="16"/>
        <v>S6(13):</v>
      </c>
      <c r="AZ18" t="str">
        <f t="shared" si="16"/>
        <v>S7(15):</v>
      </c>
      <c r="BA18" t="str">
        <f t="shared" si="16"/>
        <v>S8(2):</v>
      </c>
      <c r="BB18" t="s">
        <v>34</v>
      </c>
    </row>
    <row r="19" spans="7:54" x14ac:dyDescent="0.25">
      <c r="J19">
        <f>INDEX(Ключ!$B$17:$Q$17,J17+1)</f>
        <v>15</v>
      </c>
      <c r="K19">
        <f>INDEX(Ключ!$B$17:$Q$17,K17+1)</f>
        <v>6</v>
      </c>
      <c r="L19">
        <f>INDEX(Ключ!$B$17:$Q$17,L17+1)</f>
        <v>9</v>
      </c>
      <c r="M19">
        <f>INDEX(Ключ!$B$17:$Q$17,M17+1)</f>
        <v>12</v>
      </c>
      <c r="N19">
        <f>INDEX(Ключ!$B$17:$Q$17,N17+1)</f>
        <v>9</v>
      </c>
      <c r="O19">
        <f>INDEX(Ключ!$B$17:$Q$17,O17+1)</f>
        <v>1</v>
      </c>
      <c r="P19">
        <f>INDEX(Ключ!$B$17:$Q$17,P17+1)</f>
        <v>11</v>
      </c>
      <c r="Q19">
        <f>INDEX(Ключ!$B$17:$Q$17,Q17+1)</f>
        <v>5</v>
      </c>
      <c r="V19">
        <f>INDEX(Ключ!$B$17:$Q$17,V17+1)</f>
        <v>7</v>
      </c>
      <c r="W19">
        <f>INDEX(Ключ!$B$17:$Q$17,W17+1)</f>
        <v>13</v>
      </c>
      <c r="X19">
        <f>INDEX(Ключ!$B$17:$Q$17,X17+1)</f>
        <v>15</v>
      </c>
      <c r="Y19">
        <f>INDEX(Ключ!$B$17:$Q$17,Y17+1)</f>
        <v>14</v>
      </c>
      <c r="Z19">
        <f>INDEX(Ключ!$B$17:$Q$17,Z17+1)</f>
        <v>15</v>
      </c>
      <c r="AA19">
        <f>INDEX(Ключ!$B$17:$Q$17,AA17+1)</f>
        <v>11</v>
      </c>
      <c r="AB19">
        <f>INDEX(Ключ!$B$17:$Q$17,AB17+1)</f>
        <v>4</v>
      </c>
      <c r="AC19">
        <f>INDEX(Ключ!$B$17:$Q$17,AC17+1)</f>
        <v>4</v>
      </c>
      <c r="AH19">
        <f>INDEX(Ключ!$B$17:$Q$17,AH17+1)</f>
        <v>15</v>
      </c>
      <c r="AI19">
        <f>INDEX(Ключ!$B$17:$Q$17,AI17+1)</f>
        <v>9</v>
      </c>
      <c r="AJ19">
        <f>INDEX(Ключ!$B$17:$Q$17,AJ17+1)</f>
        <v>15</v>
      </c>
      <c r="AK19">
        <f>INDEX(Ключ!$B$17:$Q$17,AK17+1)</f>
        <v>0</v>
      </c>
      <c r="AL19">
        <f>INDEX(Ключ!$B$17:$Q$17,AL17+1)</f>
        <v>15</v>
      </c>
      <c r="AM19">
        <f>INDEX(Ключ!$B$17:$Q$17,AM17+1)</f>
        <v>9</v>
      </c>
      <c r="AN19">
        <f>INDEX(Ключ!$B$17:$Q$17,AN17+1)</f>
        <v>7</v>
      </c>
      <c r="AO19">
        <f>INDEX(Ключ!$B$17:$Q$17,AO17+1)</f>
        <v>8</v>
      </c>
      <c r="AT19">
        <f>INDEX(Ключ!$B$17:$Q$17,AT17+1)</f>
        <v>5</v>
      </c>
      <c r="AU19">
        <f>INDEX(Ключ!$B$17:$Q$17,AU17+1)</f>
        <v>13</v>
      </c>
      <c r="AV19">
        <f>INDEX(Ключ!$B$17:$Q$17,AV17+1)</f>
        <v>5</v>
      </c>
      <c r="AW19">
        <f>INDEX(Ключ!$B$17:$Q$17,AW17+1)</f>
        <v>8</v>
      </c>
      <c r="AX19">
        <f>INDEX(Ключ!$B$17:$Q$17,AX17+1)</f>
        <v>5</v>
      </c>
      <c r="AY19">
        <f>INDEX(Ключ!$B$17:$Q$17,AY17+1)</f>
        <v>15</v>
      </c>
      <c r="AZ19">
        <f>INDEX(Ключ!$B$17:$Q$17,AZ17+1)</f>
        <v>3</v>
      </c>
      <c r="BA19">
        <f>INDEX(Ключ!$B$17:$Q$17,BA17+1)</f>
        <v>9</v>
      </c>
    </row>
    <row r="20" spans="7:54" x14ac:dyDescent="0.25">
      <c r="J20">
        <f>K19</f>
        <v>6</v>
      </c>
      <c r="K20">
        <f t="shared" ref="K20:P22" si="17">L19</f>
        <v>9</v>
      </c>
      <c r="L20">
        <f t="shared" si="17"/>
        <v>12</v>
      </c>
      <c r="M20">
        <f t="shared" si="17"/>
        <v>9</v>
      </c>
      <c r="N20">
        <f t="shared" si="17"/>
        <v>1</v>
      </c>
      <c r="O20">
        <f t="shared" si="17"/>
        <v>11</v>
      </c>
      <c r="P20">
        <f t="shared" si="17"/>
        <v>5</v>
      </c>
      <c r="Q20">
        <f>J19</f>
        <v>15</v>
      </c>
      <c r="R20" t="s">
        <v>35</v>
      </c>
      <c r="V20">
        <f>W19</f>
        <v>13</v>
      </c>
      <c r="W20">
        <f t="shared" ref="W20:AB22" si="18">X19</f>
        <v>15</v>
      </c>
      <c r="X20">
        <f t="shared" si="18"/>
        <v>14</v>
      </c>
      <c r="Y20">
        <f t="shared" si="18"/>
        <v>15</v>
      </c>
      <c r="Z20">
        <f t="shared" si="18"/>
        <v>11</v>
      </c>
      <c r="AA20">
        <f t="shared" si="18"/>
        <v>4</v>
      </c>
      <c r="AB20">
        <f t="shared" si="18"/>
        <v>4</v>
      </c>
      <c r="AC20">
        <f>V19</f>
        <v>7</v>
      </c>
      <c r="AD20" t="s">
        <v>35</v>
      </c>
      <c r="AH20">
        <f>AI19</f>
        <v>9</v>
      </c>
      <c r="AI20">
        <f t="shared" ref="AI20:AN22" si="19">AJ19</f>
        <v>15</v>
      </c>
      <c r="AJ20">
        <f t="shared" si="19"/>
        <v>0</v>
      </c>
      <c r="AK20">
        <f t="shared" si="19"/>
        <v>15</v>
      </c>
      <c r="AL20">
        <f t="shared" si="19"/>
        <v>9</v>
      </c>
      <c r="AM20">
        <f t="shared" si="19"/>
        <v>7</v>
      </c>
      <c r="AN20">
        <f t="shared" si="19"/>
        <v>8</v>
      </c>
      <c r="AO20">
        <f>AH19</f>
        <v>15</v>
      </c>
      <c r="AP20" t="s">
        <v>35</v>
      </c>
      <c r="AT20">
        <f>AU19</f>
        <v>13</v>
      </c>
      <c r="AU20">
        <f t="shared" ref="AU20:AZ22" si="20">AV19</f>
        <v>5</v>
      </c>
      <c r="AV20">
        <f t="shared" si="20"/>
        <v>8</v>
      </c>
      <c r="AW20">
        <f t="shared" si="20"/>
        <v>5</v>
      </c>
      <c r="AX20">
        <f t="shared" si="20"/>
        <v>15</v>
      </c>
      <c r="AY20">
        <f t="shared" si="20"/>
        <v>3</v>
      </c>
      <c r="AZ20">
        <f t="shared" si="20"/>
        <v>9</v>
      </c>
      <c r="BA20">
        <f>AT19</f>
        <v>5</v>
      </c>
      <c r="BB20" t="s">
        <v>35</v>
      </c>
    </row>
    <row r="21" spans="7:54" x14ac:dyDescent="0.25">
      <c r="J21">
        <f>K20</f>
        <v>9</v>
      </c>
      <c r="K21">
        <f t="shared" si="17"/>
        <v>12</v>
      </c>
      <c r="L21">
        <f t="shared" si="17"/>
        <v>9</v>
      </c>
      <c r="M21">
        <f t="shared" si="17"/>
        <v>1</v>
      </c>
      <c r="N21">
        <f t="shared" si="17"/>
        <v>11</v>
      </c>
      <c r="O21">
        <f t="shared" si="17"/>
        <v>5</v>
      </c>
      <c r="P21">
        <f t="shared" si="17"/>
        <v>15</v>
      </c>
      <c r="Q21">
        <f>J20</f>
        <v>6</v>
      </c>
      <c r="R21" t="s">
        <v>36</v>
      </c>
      <c r="V21">
        <f>W20</f>
        <v>15</v>
      </c>
      <c r="W21">
        <f t="shared" si="18"/>
        <v>14</v>
      </c>
      <c r="X21">
        <f t="shared" si="18"/>
        <v>15</v>
      </c>
      <c r="Y21">
        <f t="shared" si="18"/>
        <v>11</v>
      </c>
      <c r="Z21">
        <f t="shared" si="18"/>
        <v>4</v>
      </c>
      <c r="AA21">
        <f t="shared" si="18"/>
        <v>4</v>
      </c>
      <c r="AB21">
        <f t="shared" si="18"/>
        <v>7</v>
      </c>
      <c r="AC21">
        <f>V20</f>
        <v>13</v>
      </c>
      <c r="AD21" t="s">
        <v>36</v>
      </c>
      <c r="AH21">
        <f>AI20</f>
        <v>15</v>
      </c>
      <c r="AI21">
        <f t="shared" si="19"/>
        <v>0</v>
      </c>
      <c r="AJ21">
        <f t="shared" si="19"/>
        <v>15</v>
      </c>
      <c r="AK21">
        <f t="shared" si="19"/>
        <v>9</v>
      </c>
      <c r="AL21">
        <f t="shared" si="19"/>
        <v>7</v>
      </c>
      <c r="AM21">
        <f t="shared" si="19"/>
        <v>8</v>
      </c>
      <c r="AN21">
        <f t="shared" si="19"/>
        <v>15</v>
      </c>
      <c r="AO21">
        <f>AH20</f>
        <v>9</v>
      </c>
      <c r="AP21" t="s">
        <v>36</v>
      </c>
      <c r="AT21">
        <f>AU20</f>
        <v>5</v>
      </c>
      <c r="AU21">
        <f t="shared" si="20"/>
        <v>8</v>
      </c>
      <c r="AV21">
        <f t="shared" si="20"/>
        <v>5</v>
      </c>
      <c r="AW21">
        <f t="shared" si="20"/>
        <v>15</v>
      </c>
      <c r="AX21">
        <f t="shared" si="20"/>
        <v>3</v>
      </c>
      <c r="AY21">
        <f t="shared" si="20"/>
        <v>9</v>
      </c>
      <c r="AZ21">
        <f t="shared" si="20"/>
        <v>5</v>
      </c>
      <c r="BA21">
        <f>AT20</f>
        <v>13</v>
      </c>
      <c r="BB21" t="s">
        <v>36</v>
      </c>
    </row>
    <row r="22" spans="7:54" x14ac:dyDescent="0.25">
      <c r="J22">
        <f>K21</f>
        <v>12</v>
      </c>
      <c r="K22">
        <f t="shared" si="17"/>
        <v>9</v>
      </c>
      <c r="L22">
        <f t="shared" si="17"/>
        <v>1</v>
      </c>
      <c r="M22">
        <f t="shared" si="17"/>
        <v>11</v>
      </c>
      <c r="N22">
        <f t="shared" si="17"/>
        <v>5</v>
      </c>
      <c r="O22">
        <f t="shared" si="17"/>
        <v>15</v>
      </c>
      <c r="P22">
        <f t="shared" si="17"/>
        <v>6</v>
      </c>
      <c r="Q22">
        <f>J21</f>
        <v>9</v>
      </c>
      <c r="R22" t="s">
        <v>37</v>
      </c>
      <c r="V22">
        <f>W21</f>
        <v>14</v>
      </c>
      <c r="W22">
        <f t="shared" si="18"/>
        <v>15</v>
      </c>
      <c r="X22">
        <f t="shared" si="18"/>
        <v>11</v>
      </c>
      <c r="Y22">
        <f t="shared" si="18"/>
        <v>4</v>
      </c>
      <c r="Z22">
        <f t="shared" si="18"/>
        <v>4</v>
      </c>
      <c r="AA22">
        <f t="shared" si="18"/>
        <v>7</v>
      </c>
      <c r="AB22">
        <f t="shared" si="18"/>
        <v>13</v>
      </c>
      <c r="AC22">
        <f>V21</f>
        <v>15</v>
      </c>
      <c r="AD22" t="s">
        <v>37</v>
      </c>
      <c r="AH22">
        <f>AI21</f>
        <v>0</v>
      </c>
      <c r="AI22">
        <f t="shared" si="19"/>
        <v>15</v>
      </c>
      <c r="AJ22">
        <f t="shared" si="19"/>
        <v>9</v>
      </c>
      <c r="AK22">
        <f t="shared" si="19"/>
        <v>7</v>
      </c>
      <c r="AL22">
        <f t="shared" si="19"/>
        <v>8</v>
      </c>
      <c r="AM22">
        <f t="shared" si="19"/>
        <v>15</v>
      </c>
      <c r="AN22">
        <f t="shared" si="19"/>
        <v>9</v>
      </c>
      <c r="AO22">
        <f>AH21</f>
        <v>15</v>
      </c>
      <c r="AP22" t="s">
        <v>37</v>
      </c>
      <c r="AT22">
        <f>AU21</f>
        <v>8</v>
      </c>
      <c r="AU22">
        <f t="shared" si="20"/>
        <v>5</v>
      </c>
      <c r="AV22">
        <f t="shared" si="20"/>
        <v>15</v>
      </c>
      <c r="AW22">
        <f t="shared" si="20"/>
        <v>3</v>
      </c>
      <c r="AX22">
        <f t="shared" si="20"/>
        <v>9</v>
      </c>
      <c r="AY22">
        <f t="shared" si="20"/>
        <v>5</v>
      </c>
      <c r="AZ22">
        <f t="shared" si="20"/>
        <v>13</v>
      </c>
      <c r="BA22">
        <f>AT21</f>
        <v>5</v>
      </c>
      <c r="BB22" t="s">
        <v>37</v>
      </c>
    </row>
    <row r="23" spans="7:54" x14ac:dyDescent="0.25">
      <c r="J23" t="str">
        <f>DEC2HEX(J22)</f>
        <v>C</v>
      </c>
      <c r="K23" t="str">
        <f t="shared" ref="K23:Q23" si="21">DEC2HEX(K22)</f>
        <v>9</v>
      </c>
      <c r="L23" t="str">
        <f t="shared" si="21"/>
        <v>1</v>
      </c>
      <c r="M23" t="str">
        <f t="shared" si="21"/>
        <v>B</v>
      </c>
      <c r="N23" t="str">
        <f t="shared" si="21"/>
        <v>5</v>
      </c>
      <c r="O23" t="str">
        <f t="shared" si="21"/>
        <v>F</v>
      </c>
      <c r="P23" t="str">
        <f t="shared" si="21"/>
        <v>6</v>
      </c>
      <c r="Q23" t="str">
        <f t="shared" si="21"/>
        <v>9</v>
      </c>
      <c r="R23" t="s">
        <v>39</v>
      </c>
      <c r="V23" t="str">
        <f>DEC2HEX(V22)</f>
        <v>E</v>
      </c>
      <c r="W23" t="str">
        <f t="shared" ref="W23:AC23" si="22">DEC2HEX(W22)</f>
        <v>F</v>
      </c>
      <c r="X23" t="str">
        <f t="shared" si="22"/>
        <v>B</v>
      </c>
      <c r="Y23" t="str">
        <f t="shared" si="22"/>
        <v>4</v>
      </c>
      <c r="Z23" t="str">
        <f t="shared" si="22"/>
        <v>4</v>
      </c>
      <c r="AA23" t="str">
        <f t="shared" si="22"/>
        <v>7</v>
      </c>
      <c r="AB23" t="str">
        <f t="shared" si="22"/>
        <v>D</v>
      </c>
      <c r="AC23" t="str">
        <f t="shared" si="22"/>
        <v>F</v>
      </c>
      <c r="AD23" t="s">
        <v>39</v>
      </c>
      <c r="AH23" t="str">
        <f>DEC2HEX(AH22)</f>
        <v>0</v>
      </c>
      <c r="AI23" t="str">
        <f t="shared" ref="AI23:AO23" si="23">DEC2HEX(AI22)</f>
        <v>F</v>
      </c>
      <c r="AJ23" t="str">
        <f t="shared" si="23"/>
        <v>9</v>
      </c>
      <c r="AK23" t="str">
        <f t="shared" si="23"/>
        <v>7</v>
      </c>
      <c r="AL23" t="str">
        <f t="shared" si="23"/>
        <v>8</v>
      </c>
      <c r="AM23" t="str">
        <f t="shared" si="23"/>
        <v>F</v>
      </c>
      <c r="AN23" t="str">
        <f t="shared" si="23"/>
        <v>9</v>
      </c>
      <c r="AO23" t="str">
        <f t="shared" si="23"/>
        <v>F</v>
      </c>
      <c r="AP23" t="s">
        <v>39</v>
      </c>
      <c r="AT23" t="str">
        <f>DEC2HEX(AT22)</f>
        <v>8</v>
      </c>
      <c r="AU23" t="str">
        <f t="shared" ref="AU23:BA23" si="24">DEC2HEX(AU22)</f>
        <v>5</v>
      </c>
      <c r="AV23" t="str">
        <f t="shared" si="24"/>
        <v>F</v>
      </c>
      <c r="AW23" t="str">
        <f t="shared" si="24"/>
        <v>3</v>
      </c>
      <c r="AX23" t="str">
        <f t="shared" si="24"/>
        <v>9</v>
      </c>
      <c r="AY23" t="str">
        <f t="shared" si="24"/>
        <v>5</v>
      </c>
      <c r="AZ23" t="str">
        <f t="shared" si="24"/>
        <v>D</v>
      </c>
      <c r="BA23" t="str">
        <f t="shared" si="24"/>
        <v>5</v>
      </c>
      <c r="BB23" t="s">
        <v>39</v>
      </c>
    </row>
    <row r="24" spans="7:54" x14ac:dyDescent="0.25">
      <c r="J24" t="str">
        <f xml:space="preserve"> J23&amp;K23&amp;L23&amp;M23&amp;N23&amp;O23&amp;P23&amp;Q23</f>
        <v>C91B5F69</v>
      </c>
      <c r="R24" t="s">
        <v>38</v>
      </c>
      <c r="V24" t="str">
        <f xml:space="preserve"> V23&amp;W23&amp;X23&amp;Y23&amp;Z23&amp;AA23&amp;AB23&amp;AC23</f>
        <v>EFB447DF</v>
      </c>
      <c r="AD24" t="s">
        <v>38</v>
      </c>
      <c r="AH24" t="str">
        <f xml:space="preserve"> AH23&amp;AI23&amp;AJ23&amp;AK23&amp;AL23&amp;AM23&amp;AN23&amp;AO23</f>
        <v>0F978F9F</v>
      </c>
      <c r="AP24" t="s">
        <v>38</v>
      </c>
      <c r="AT24" t="str">
        <f xml:space="preserve"> AT23&amp;AU23&amp;AV23&amp;AW23&amp;AX23&amp;AY23&amp;AZ23&amp;BA23</f>
        <v>85F395D5</v>
      </c>
      <c r="BB24" t="s">
        <v>38</v>
      </c>
    </row>
    <row r="25" spans="7:54" x14ac:dyDescent="0.25">
      <c r="J25">
        <f>HEX2DEC(J24)</f>
        <v>3374014313</v>
      </c>
      <c r="K25" t="s">
        <v>40</v>
      </c>
      <c r="V25">
        <f>HEX2DEC(V24)</f>
        <v>4021569503</v>
      </c>
      <c r="W25" t="s">
        <v>40</v>
      </c>
      <c r="AH25">
        <f>HEX2DEC(AH24)</f>
        <v>261590943</v>
      </c>
      <c r="AI25" t="s">
        <v>40</v>
      </c>
      <c r="AT25">
        <f>HEX2DEC(AT24)</f>
        <v>2247333333</v>
      </c>
      <c r="AU25" t="s">
        <v>40</v>
      </c>
    </row>
    <row r="26" spans="7:54" x14ac:dyDescent="0.25">
      <c r="J26">
        <f>H11</f>
        <v>3404656878</v>
      </c>
      <c r="V26">
        <f>T11</f>
        <v>3538480366</v>
      </c>
      <c r="AH26">
        <f>AF11</f>
        <v>3236816112</v>
      </c>
      <c r="AT26">
        <f>AR11</f>
        <v>1609691891</v>
      </c>
    </row>
    <row r="27" spans="7:54" x14ac:dyDescent="0.25">
      <c r="J27">
        <f>_xlfn.BITXOR(J25,J26)</f>
        <v>66432903</v>
      </c>
      <c r="K27" t="s">
        <v>41</v>
      </c>
      <c r="V27">
        <f>_xlfn.BITXOR(V25,V26)</f>
        <v>1029483313</v>
      </c>
      <c r="W27" t="s">
        <v>41</v>
      </c>
      <c r="AH27">
        <f>_xlfn.BITXOR(AH25,AH26)</f>
        <v>3480906607</v>
      </c>
      <c r="AI27" t="s">
        <v>41</v>
      </c>
      <c r="AT27">
        <f>_xlfn.BITXOR(AT25,AT26)</f>
        <v>3657590566</v>
      </c>
      <c r="AU27" t="s">
        <v>41</v>
      </c>
    </row>
    <row r="28" spans="7:54" x14ac:dyDescent="0.25">
      <c r="G28" s="2" t="s">
        <v>27</v>
      </c>
      <c r="H28" s="2">
        <f>H10+1</f>
        <v>2</v>
      </c>
      <c r="S28" s="2" t="s">
        <v>27</v>
      </c>
      <c r="T28" s="2">
        <f>T10+1</f>
        <v>2</v>
      </c>
      <c r="AE28" s="2" t="s">
        <v>27</v>
      </c>
      <c r="AF28" s="2">
        <f>AF10+1</f>
        <v>2</v>
      </c>
      <c r="AQ28" s="2" t="s">
        <v>27</v>
      </c>
      <c r="AR28" s="2">
        <f>AR10+1</f>
        <v>2</v>
      </c>
    </row>
    <row r="29" spans="7:54" x14ac:dyDescent="0.25">
      <c r="G29" s="1" t="str">
        <f>"L" &amp; H28 &amp; " = "</f>
        <v xml:space="preserve">L2 = </v>
      </c>
      <c r="H29">
        <f>J11</f>
        <v>3957711455</v>
      </c>
      <c r="I29" s="1" t="str">
        <f>"R" &amp; H28 &amp; " = "</f>
        <v xml:space="preserve">R2 = </v>
      </c>
      <c r="J29">
        <f>J27</f>
        <v>66432903</v>
      </c>
      <c r="S29" s="1" t="str">
        <f>"L" &amp; T28 &amp; " = "</f>
        <v xml:space="preserve">L2 = </v>
      </c>
      <c r="T29">
        <f>V11</f>
        <v>4108708191</v>
      </c>
      <c r="U29" s="1" t="str">
        <f>"R" &amp; T28 &amp; " = "</f>
        <v xml:space="preserve">R2 = </v>
      </c>
      <c r="V29">
        <f>V27</f>
        <v>1029483313</v>
      </c>
      <c r="AE29" s="1" t="str">
        <f>"L" &amp; AF28 &amp; " = "</f>
        <v xml:space="preserve">L2 = </v>
      </c>
      <c r="AF29">
        <f>AH11</f>
        <v>3856853239</v>
      </c>
      <c r="AG29" s="1" t="str">
        <f>"R" &amp; AF28 &amp; " = "</f>
        <v xml:space="preserve">R2 = </v>
      </c>
      <c r="AH29">
        <f>AH27</f>
        <v>3480906607</v>
      </c>
      <c r="AQ29" s="1" t="str">
        <f>"L" &amp; AR28 &amp; " = "</f>
        <v xml:space="preserve">L2 = </v>
      </c>
      <c r="AR29">
        <f>AT11</f>
        <v>3840273906</v>
      </c>
      <c r="AS29" s="1" t="str">
        <f>"R" &amp; AR28 &amp; " = "</f>
        <v xml:space="preserve">R2 = </v>
      </c>
      <c r="AT29">
        <f>AT27</f>
        <v>3657590566</v>
      </c>
    </row>
    <row r="30" spans="7:54" x14ac:dyDescent="0.25">
      <c r="J30">
        <f>Ключ!G14</f>
        <v>3234934065</v>
      </c>
      <c r="K30" t="s">
        <v>28</v>
      </c>
      <c r="L30" s="3" t="str">
        <f xml:space="preserve"> "= K" &amp; H28</f>
        <v>= K2</v>
      </c>
      <c r="V30">
        <f>Ключ!S14</f>
        <v>808529456</v>
      </c>
      <c r="W30" t="s">
        <v>28</v>
      </c>
      <c r="X30" s="3" t="str">
        <f xml:space="preserve"> "= K" &amp; T28</f>
        <v>= K2</v>
      </c>
      <c r="AH30">
        <f>Ключ!AE14</f>
        <v>828322610</v>
      </c>
      <c r="AI30" t="s">
        <v>28</v>
      </c>
      <c r="AJ30" s="3" t="str">
        <f xml:space="preserve"> "= K" &amp; AF28</f>
        <v>= K2</v>
      </c>
      <c r="AT30">
        <f>Ключ!AQ14</f>
        <v>0</v>
      </c>
      <c r="AU30" t="s">
        <v>28</v>
      </c>
      <c r="AV30" s="3" t="str">
        <f xml:space="preserve"> "= K" &amp; AR28</f>
        <v>= K2</v>
      </c>
    </row>
    <row r="31" spans="7:54" x14ac:dyDescent="0.25">
      <c r="J31">
        <f>_xlfn.BITXOR(J29,J30)</f>
        <v>3273949878</v>
      </c>
      <c r="K31" t="s">
        <v>29</v>
      </c>
      <c r="V31">
        <f>_xlfn.BITXOR(V29,V30)</f>
        <v>225281281</v>
      </c>
      <c r="W31" t="s">
        <v>29</v>
      </c>
      <c r="AH31">
        <f>_xlfn.BITXOR(AH29,AH30)</f>
        <v>4263860317</v>
      </c>
      <c r="AI31" t="s">
        <v>29</v>
      </c>
      <c r="AT31">
        <f>_xlfn.BITXOR(AT29,AT30)</f>
        <v>3657590566</v>
      </c>
      <c r="AU31" t="s">
        <v>29</v>
      </c>
    </row>
    <row r="32" spans="7:54" x14ac:dyDescent="0.25">
      <c r="J32" t="str">
        <f>DEC2HEX(J31, 8)</f>
        <v>C32482B6</v>
      </c>
      <c r="K32" t="s">
        <v>30</v>
      </c>
      <c r="V32" t="str">
        <f>DEC2HEX(V31, 8)</f>
        <v>0D6D8501</v>
      </c>
      <c r="W32" t="s">
        <v>30</v>
      </c>
      <c r="AH32" t="str">
        <f>DEC2HEX(AH31, 8)</f>
        <v>FE25585D</v>
      </c>
      <c r="AI32" t="s">
        <v>30</v>
      </c>
      <c r="AT32" t="str">
        <f>DEC2HEX(AT31, 8)</f>
        <v>DA026726</v>
      </c>
      <c r="AU32" t="s">
        <v>30</v>
      </c>
    </row>
    <row r="33" spans="7:54" x14ac:dyDescent="0.25">
      <c r="J33">
        <v>1</v>
      </c>
      <c r="K33">
        <f>J33+1</f>
        <v>2</v>
      </c>
      <c r="L33">
        <f t="shared" ref="L33:P33" si="25">K33+1</f>
        <v>3</v>
      </c>
      <c r="M33">
        <f t="shared" si="25"/>
        <v>4</v>
      </c>
      <c r="N33">
        <f t="shared" si="25"/>
        <v>5</v>
      </c>
      <c r="O33">
        <f t="shared" si="25"/>
        <v>6</v>
      </c>
      <c r="P33">
        <f t="shared" si="25"/>
        <v>7</v>
      </c>
      <c r="Q33">
        <f>P33+1</f>
        <v>8</v>
      </c>
      <c r="V33">
        <v>1</v>
      </c>
      <c r="W33">
        <f>V33+1</f>
        <v>2</v>
      </c>
      <c r="X33">
        <f t="shared" ref="X33:AB33" si="26">W33+1</f>
        <v>3</v>
      </c>
      <c r="Y33">
        <f t="shared" si="26"/>
        <v>4</v>
      </c>
      <c r="Z33">
        <f t="shared" si="26"/>
        <v>5</v>
      </c>
      <c r="AA33">
        <f t="shared" si="26"/>
        <v>6</v>
      </c>
      <c r="AB33">
        <f t="shared" si="26"/>
        <v>7</v>
      </c>
      <c r="AC33">
        <f>AB33+1</f>
        <v>8</v>
      </c>
      <c r="AH33">
        <v>1</v>
      </c>
      <c r="AI33">
        <f>AH33+1</f>
        <v>2</v>
      </c>
      <c r="AJ33">
        <f t="shared" ref="AJ33:AN33" si="27">AI33+1</f>
        <v>3</v>
      </c>
      <c r="AK33">
        <f t="shared" si="27"/>
        <v>4</v>
      </c>
      <c r="AL33">
        <f t="shared" si="27"/>
        <v>5</v>
      </c>
      <c r="AM33">
        <f t="shared" si="27"/>
        <v>6</v>
      </c>
      <c r="AN33">
        <f t="shared" si="27"/>
        <v>7</v>
      </c>
      <c r="AO33">
        <f>AN33+1</f>
        <v>8</v>
      </c>
      <c r="AT33">
        <v>1</v>
      </c>
      <c r="AU33">
        <f>AT33+1</f>
        <v>2</v>
      </c>
      <c r="AV33">
        <f t="shared" ref="AV33:AZ33" si="28">AU33+1</f>
        <v>3</v>
      </c>
      <c r="AW33">
        <f t="shared" si="28"/>
        <v>4</v>
      </c>
      <c r="AX33">
        <f t="shared" si="28"/>
        <v>5</v>
      </c>
      <c r="AY33">
        <f t="shared" si="28"/>
        <v>6</v>
      </c>
      <c r="AZ33">
        <f t="shared" si="28"/>
        <v>7</v>
      </c>
      <c r="BA33">
        <f>AZ33+1</f>
        <v>8</v>
      </c>
    </row>
    <row r="34" spans="7:54" x14ac:dyDescent="0.25">
      <c r="J34" t="str">
        <f>MID($J32, J33, 1)</f>
        <v>C</v>
      </c>
      <c r="K34" t="str">
        <f t="shared" ref="K34:Q34" si="29">MID($J32, K33, 1)</f>
        <v>3</v>
      </c>
      <c r="L34" t="str">
        <f t="shared" si="29"/>
        <v>2</v>
      </c>
      <c r="M34" t="str">
        <f t="shared" si="29"/>
        <v>4</v>
      </c>
      <c r="N34" t="str">
        <f t="shared" si="29"/>
        <v>8</v>
      </c>
      <c r="O34" t="str">
        <f t="shared" si="29"/>
        <v>2</v>
      </c>
      <c r="P34" t="str">
        <f t="shared" si="29"/>
        <v>B</v>
      </c>
      <c r="Q34" t="str">
        <f t="shared" si="29"/>
        <v>6</v>
      </c>
      <c r="R34" t="s">
        <v>32</v>
      </c>
      <c r="V34" t="str">
        <f>MID(V32, V33, 1)</f>
        <v>0</v>
      </c>
      <c r="W34" t="str">
        <f>MID(V32, W33, 1)</f>
        <v>D</v>
      </c>
      <c r="X34" t="str">
        <f>MID(V32, X33, 1)</f>
        <v>6</v>
      </c>
      <c r="Y34" t="str">
        <f>MID(V32, Y33, 1)</f>
        <v>D</v>
      </c>
      <c r="Z34" t="str">
        <f>MID(V32, Z33, 1)</f>
        <v>8</v>
      </c>
      <c r="AA34" t="str">
        <f>MID(V32, AA33, 1)</f>
        <v>5</v>
      </c>
      <c r="AB34" t="str">
        <f>MID(V32, AB33, 1)</f>
        <v>0</v>
      </c>
      <c r="AC34" t="str">
        <f>MID(V32, AC33, 1)</f>
        <v>1</v>
      </c>
      <c r="AD34" t="s">
        <v>32</v>
      </c>
      <c r="AH34" t="str">
        <f>MID(AH32, AH33, 1)</f>
        <v>F</v>
      </c>
      <c r="AI34" t="str">
        <f>MID(AH32, AI33, 1)</f>
        <v>E</v>
      </c>
      <c r="AJ34" t="str">
        <f>MID(AH32, AJ33, 1)</f>
        <v>2</v>
      </c>
      <c r="AK34" t="str">
        <f>MID(AH32, AK33, 1)</f>
        <v>5</v>
      </c>
      <c r="AL34" t="str">
        <f>MID(AH32, AL33, 1)</f>
        <v>5</v>
      </c>
      <c r="AM34" t="str">
        <f>MID(AH32, AM33, 1)</f>
        <v>8</v>
      </c>
      <c r="AN34" t="str">
        <f>MID(AH32, AN33, 1)</f>
        <v>5</v>
      </c>
      <c r="AO34" t="str">
        <f>MID(AH32, AO33, 1)</f>
        <v>D</v>
      </c>
      <c r="AP34" t="s">
        <v>32</v>
      </c>
      <c r="AT34" t="str">
        <f>MID(AT32, AT33, 1)</f>
        <v>D</v>
      </c>
      <c r="AU34" t="str">
        <f>MID(AT32, AU33, 1)</f>
        <v>A</v>
      </c>
      <c r="AV34" t="str">
        <f>MID(AT32, AV33, 1)</f>
        <v>0</v>
      </c>
      <c r="AW34" t="str">
        <f>MID(AT32, AW33, 1)</f>
        <v>2</v>
      </c>
      <c r="AX34" t="str">
        <f>MID(AT32, AX33, 1)</f>
        <v>6</v>
      </c>
      <c r="AY34" t="str">
        <f>MID(AT32, AY33, 1)</f>
        <v>7</v>
      </c>
      <c r="AZ34" t="str">
        <f>MID(AT32, AZ33, 1)</f>
        <v>2</v>
      </c>
      <c r="BA34" t="str">
        <f>MID(AT32, BA33, 1)</f>
        <v>6</v>
      </c>
      <c r="BB34" t="s">
        <v>32</v>
      </c>
    </row>
    <row r="35" spans="7:54" x14ac:dyDescent="0.25">
      <c r="J35">
        <f>HEX2DEC(J34)</f>
        <v>12</v>
      </c>
      <c r="K35">
        <f t="shared" ref="K35:Q35" si="30">HEX2DEC(K34)</f>
        <v>3</v>
      </c>
      <c r="L35">
        <f t="shared" si="30"/>
        <v>2</v>
      </c>
      <c r="M35">
        <f t="shared" si="30"/>
        <v>4</v>
      </c>
      <c r="N35">
        <f t="shared" si="30"/>
        <v>8</v>
      </c>
      <c r="O35">
        <f t="shared" si="30"/>
        <v>2</v>
      </c>
      <c r="P35">
        <f t="shared" si="30"/>
        <v>11</v>
      </c>
      <c r="Q35">
        <f t="shared" si="30"/>
        <v>6</v>
      </c>
      <c r="R35" t="s">
        <v>33</v>
      </c>
      <c r="V35">
        <f>HEX2DEC(V34)</f>
        <v>0</v>
      </c>
      <c r="W35">
        <f t="shared" ref="W35:AC35" si="31">HEX2DEC(W34)</f>
        <v>13</v>
      </c>
      <c r="X35">
        <f t="shared" si="31"/>
        <v>6</v>
      </c>
      <c r="Y35">
        <f t="shared" si="31"/>
        <v>13</v>
      </c>
      <c r="Z35">
        <f t="shared" si="31"/>
        <v>8</v>
      </c>
      <c r="AA35">
        <f t="shared" si="31"/>
        <v>5</v>
      </c>
      <c r="AB35">
        <f t="shared" si="31"/>
        <v>0</v>
      </c>
      <c r="AC35">
        <f t="shared" si="31"/>
        <v>1</v>
      </c>
      <c r="AD35" t="s">
        <v>33</v>
      </c>
      <c r="AH35">
        <f>HEX2DEC(AH34)</f>
        <v>15</v>
      </c>
      <c r="AI35">
        <f t="shared" ref="AI35:AO35" si="32">HEX2DEC(AI34)</f>
        <v>14</v>
      </c>
      <c r="AJ35">
        <f t="shared" si="32"/>
        <v>2</v>
      </c>
      <c r="AK35">
        <f t="shared" si="32"/>
        <v>5</v>
      </c>
      <c r="AL35">
        <f t="shared" si="32"/>
        <v>5</v>
      </c>
      <c r="AM35">
        <f t="shared" si="32"/>
        <v>8</v>
      </c>
      <c r="AN35">
        <f t="shared" si="32"/>
        <v>5</v>
      </c>
      <c r="AO35">
        <f t="shared" si="32"/>
        <v>13</v>
      </c>
      <c r="AP35" t="s">
        <v>33</v>
      </c>
      <c r="AT35">
        <f>HEX2DEC(AT34)</f>
        <v>13</v>
      </c>
      <c r="AU35">
        <f t="shared" ref="AU35:BA35" si="33">HEX2DEC(AU34)</f>
        <v>10</v>
      </c>
      <c r="AV35">
        <f t="shared" si="33"/>
        <v>0</v>
      </c>
      <c r="AW35">
        <f t="shared" si="33"/>
        <v>2</v>
      </c>
      <c r="AX35">
        <f t="shared" si="33"/>
        <v>6</v>
      </c>
      <c r="AY35">
        <f t="shared" si="33"/>
        <v>7</v>
      </c>
      <c r="AZ35">
        <f t="shared" si="33"/>
        <v>2</v>
      </c>
      <c r="BA35">
        <f t="shared" si="33"/>
        <v>6</v>
      </c>
      <c r="BB35" t="s">
        <v>33</v>
      </c>
    </row>
    <row r="36" spans="7:54" x14ac:dyDescent="0.25">
      <c r="J36" t="str">
        <f>"S"&amp;J33&amp;"("&amp;J35&amp;"):"</f>
        <v>S1(12):</v>
      </c>
      <c r="K36" t="str">
        <f t="shared" ref="K36:Q36" si="34">"S"&amp;K33&amp;"("&amp;K35&amp;"):"</f>
        <v>S2(3):</v>
      </c>
      <c r="L36" t="str">
        <f t="shared" si="34"/>
        <v>S3(2):</v>
      </c>
      <c r="M36" t="str">
        <f t="shared" si="34"/>
        <v>S4(4):</v>
      </c>
      <c r="N36" t="str">
        <f t="shared" si="34"/>
        <v>S5(8):</v>
      </c>
      <c r="O36" t="str">
        <f t="shared" si="34"/>
        <v>S6(2):</v>
      </c>
      <c r="P36" t="str">
        <f t="shared" si="34"/>
        <v>S7(11):</v>
      </c>
      <c r="Q36" t="str">
        <f t="shared" si="34"/>
        <v>S8(6):</v>
      </c>
      <c r="R36" t="s">
        <v>34</v>
      </c>
      <c r="V36" t="str">
        <f>"S"&amp;V33&amp;"("&amp;V35&amp;"):"</f>
        <v>S1(0):</v>
      </c>
      <c r="W36" t="str">
        <f t="shared" ref="W36:AC36" si="35">"S"&amp;W33&amp;"("&amp;W35&amp;"):"</f>
        <v>S2(13):</v>
      </c>
      <c r="X36" t="str">
        <f t="shared" si="35"/>
        <v>S3(6):</v>
      </c>
      <c r="Y36" t="str">
        <f t="shared" si="35"/>
        <v>S4(13):</v>
      </c>
      <c r="Z36" t="str">
        <f t="shared" si="35"/>
        <v>S5(8):</v>
      </c>
      <c r="AA36" t="str">
        <f t="shared" si="35"/>
        <v>S6(5):</v>
      </c>
      <c r="AB36" t="str">
        <f t="shared" si="35"/>
        <v>S7(0):</v>
      </c>
      <c r="AC36" t="str">
        <f t="shared" si="35"/>
        <v>S8(1):</v>
      </c>
      <c r="AD36" t="s">
        <v>34</v>
      </c>
      <c r="AH36" t="str">
        <f>"S"&amp;AH33&amp;"("&amp;AH35&amp;"):"</f>
        <v>S1(15):</v>
      </c>
      <c r="AI36" t="str">
        <f t="shared" ref="AI36:AO36" si="36">"S"&amp;AI33&amp;"("&amp;AI35&amp;"):"</f>
        <v>S2(14):</v>
      </c>
      <c r="AJ36" t="str">
        <f t="shared" si="36"/>
        <v>S3(2):</v>
      </c>
      <c r="AK36" t="str">
        <f t="shared" si="36"/>
        <v>S4(5):</v>
      </c>
      <c r="AL36" t="str">
        <f t="shared" si="36"/>
        <v>S5(5):</v>
      </c>
      <c r="AM36" t="str">
        <f t="shared" si="36"/>
        <v>S6(8):</v>
      </c>
      <c r="AN36" t="str">
        <f t="shared" si="36"/>
        <v>S7(5):</v>
      </c>
      <c r="AO36" t="str">
        <f t="shared" si="36"/>
        <v>S8(13):</v>
      </c>
      <c r="AP36" t="s">
        <v>34</v>
      </c>
      <c r="AT36" t="str">
        <f>"S"&amp;AT33&amp;"("&amp;AT35&amp;"):"</f>
        <v>S1(13):</v>
      </c>
      <c r="AU36" t="str">
        <f t="shared" ref="AU36:BA36" si="37">"S"&amp;AU33&amp;"("&amp;AU35&amp;"):"</f>
        <v>S2(10):</v>
      </c>
      <c r="AV36" t="str">
        <f t="shared" si="37"/>
        <v>S3(0):</v>
      </c>
      <c r="AW36" t="str">
        <f t="shared" si="37"/>
        <v>S4(2):</v>
      </c>
      <c r="AX36" t="str">
        <f t="shared" si="37"/>
        <v>S5(6):</v>
      </c>
      <c r="AY36" t="str">
        <f t="shared" si="37"/>
        <v>S6(7):</v>
      </c>
      <c r="AZ36" t="str">
        <f t="shared" si="37"/>
        <v>S7(2):</v>
      </c>
      <c r="BA36" t="str">
        <f t="shared" si="37"/>
        <v>S8(6):</v>
      </c>
      <c r="BB36" t="s">
        <v>34</v>
      </c>
    </row>
    <row r="37" spans="7:54" x14ac:dyDescent="0.25">
      <c r="J37">
        <f>INDEX(Ключ!$B$17:$Q$17,J35+1)</f>
        <v>7</v>
      </c>
      <c r="K37">
        <f>INDEX(Ключ!$B$17:$Q$17,K35+1)</f>
        <v>2</v>
      </c>
      <c r="L37">
        <f>INDEX(Ключ!$B$17:$Q$17,L35+1)</f>
        <v>9</v>
      </c>
      <c r="M37">
        <f>INDEX(Ключ!$B$17:$Q$17,M35+1)</f>
        <v>13</v>
      </c>
      <c r="N37">
        <f>INDEX(Ключ!$B$17:$Q$17,N35+1)</f>
        <v>6</v>
      </c>
      <c r="O37">
        <f>INDEX(Ключ!$B$17:$Q$17,O35+1)</f>
        <v>9</v>
      </c>
      <c r="P37">
        <f>INDEX(Ключ!$B$17:$Q$17,P35+1)</f>
        <v>12</v>
      </c>
      <c r="Q37">
        <f>INDEX(Ключ!$B$17:$Q$17,Q35+1)</f>
        <v>0</v>
      </c>
      <c r="V37">
        <f>INDEX(Ключ!$B$17:$Q$17,V35+1)</f>
        <v>4</v>
      </c>
      <c r="W37">
        <f>INDEX(Ключ!$B$17:$Q$17,W35+1)</f>
        <v>15</v>
      </c>
      <c r="X37">
        <f>INDEX(Ключ!$B$17:$Q$17,X35+1)</f>
        <v>0</v>
      </c>
      <c r="Y37">
        <f>INDEX(Ключ!$B$17:$Q$17,Y35+1)</f>
        <v>15</v>
      </c>
      <c r="Z37">
        <f>INDEX(Ключ!$B$17:$Q$17,Z35+1)</f>
        <v>6</v>
      </c>
      <c r="AA37">
        <f>INDEX(Ключ!$B$17:$Q$17,AA35+1)</f>
        <v>8</v>
      </c>
      <c r="AB37">
        <f>INDEX(Ключ!$B$17:$Q$17,AB35+1)</f>
        <v>4</v>
      </c>
      <c r="AC37">
        <f>INDEX(Ключ!$B$17:$Q$17,AC35+1)</f>
        <v>10</v>
      </c>
      <c r="AH37">
        <f>INDEX(Ключ!$B$17:$Q$17,AH35+1)</f>
        <v>3</v>
      </c>
      <c r="AI37">
        <f>INDEX(Ключ!$B$17:$Q$17,AI35+1)</f>
        <v>5</v>
      </c>
      <c r="AJ37">
        <f>INDEX(Ключ!$B$17:$Q$17,AJ35+1)</f>
        <v>9</v>
      </c>
      <c r="AK37">
        <f>INDEX(Ключ!$B$17:$Q$17,AK35+1)</f>
        <v>8</v>
      </c>
      <c r="AL37">
        <f>INDEX(Ключ!$B$17:$Q$17,AL35+1)</f>
        <v>8</v>
      </c>
      <c r="AM37">
        <f>INDEX(Ключ!$B$17:$Q$17,AM35+1)</f>
        <v>6</v>
      </c>
      <c r="AN37">
        <f>INDEX(Ключ!$B$17:$Q$17,AN35+1)</f>
        <v>8</v>
      </c>
      <c r="AO37">
        <f>INDEX(Ключ!$B$17:$Q$17,AO35+1)</f>
        <v>15</v>
      </c>
      <c r="AT37">
        <f>INDEX(Ключ!$B$17:$Q$17,AT35+1)</f>
        <v>15</v>
      </c>
      <c r="AU37">
        <f>INDEX(Ключ!$B$17:$Q$17,AU35+1)</f>
        <v>1</v>
      </c>
      <c r="AV37">
        <f>INDEX(Ключ!$B$17:$Q$17,AV35+1)</f>
        <v>4</v>
      </c>
      <c r="AW37">
        <f>INDEX(Ключ!$B$17:$Q$17,AW35+1)</f>
        <v>9</v>
      </c>
      <c r="AX37">
        <f>INDEX(Ключ!$B$17:$Q$17,AX35+1)</f>
        <v>0</v>
      </c>
      <c r="AY37">
        <f>INDEX(Ключ!$B$17:$Q$17,AY35+1)</f>
        <v>14</v>
      </c>
      <c r="AZ37">
        <f>INDEX(Ключ!$B$17:$Q$17,AZ35+1)</f>
        <v>9</v>
      </c>
      <c r="BA37">
        <f>INDEX(Ключ!$B$17:$Q$17,BA35+1)</f>
        <v>0</v>
      </c>
    </row>
    <row r="38" spans="7:54" x14ac:dyDescent="0.25">
      <c r="J38">
        <f>K37</f>
        <v>2</v>
      </c>
      <c r="K38">
        <f t="shared" ref="K38:P40" si="38">L37</f>
        <v>9</v>
      </c>
      <c r="L38">
        <f t="shared" si="38"/>
        <v>13</v>
      </c>
      <c r="M38">
        <f t="shared" si="38"/>
        <v>6</v>
      </c>
      <c r="N38">
        <f t="shared" si="38"/>
        <v>9</v>
      </c>
      <c r="O38">
        <f t="shared" si="38"/>
        <v>12</v>
      </c>
      <c r="P38">
        <f t="shared" si="38"/>
        <v>0</v>
      </c>
      <c r="Q38">
        <f>J37</f>
        <v>7</v>
      </c>
      <c r="R38" t="s">
        <v>35</v>
      </c>
      <c r="V38">
        <f>W37</f>
        <v>15</v>
      </c>
      <c r="W38">
        <f t="shared" ref="W38:AB40" si="39">X37</f>
        <v>0</v>
      </c>
      <c r="X38">
        <f t="shared" si="39"/>
        <v>15</v>
      </c>
      <c r="Y38">
        <f t="shared" si="39"/>
        <v>6</v>
      </c>
      <c r="Z38">
        <f t="shared" si="39"/>
        <v>8</v>
      </c>
      <c r="AA38">
        <f t="shared" si="39"/>
        <v>4</v>
      </c>
      <c r="AB38">
        <f t="shared" si="39"/>
        <v>10</v>
      </c>
      <c r="AC38">
        <f>V37</f>
        <v>4</v>
      </c>
      <c r="AD38" t="s">
        <v>35</v>
      </c>
      <c r="AH38">
        <f>AI37</f>
        <v>5</v>
      </c>
      <c r="AI38">
        <f t="shared" ref="AI38:AN40" si="40">AJ37</f>
        <v>9</v>
      </c>
      <c r="AJ38">
        <f t="shared" si="40"/>
        <v>8</v>
      </c>
      <c r="AK38">
        <f t="shared" si="40"/>
        <v>8</v>
      </c>
      <c r="AL38">
        <f t="shared" si="40"/>
        <v>6</v>
      </c>
      <c r="AM38">
        <f t="shared" si="40"/>
        <v>8</v>
      </c>
      <c r="AN38">
        <f t="shared" si="40"/>
        <v>15</v>
      </c>
      <c r="AO38">
        <f>AH37</f>
        <v>3</v>
      </c>
      <c r="AP38" t="s">
        <v>35</v>
      </c>
      <c r="AT38">
        <f>AU37</f>
        <v>1</v>
      </c>
      <c r="AU38">
        <f t="shared" ref="AU38:AZ40" si="41">AV37</f>
        <v>4</v>
      </c>
      <c r="AV38">
        <f t="shared" si="41"/>
        <v>9</v>
      </c>
      <c r="AW38">
        <f t="shared" si="41"/>
        <v>0</v>
      </c>
      <c r="AX38">
        <f t="shared" si="41"/>
        <v>14</v>
      </c>
      <c r="AY38">
        <f t="shared" si="41"/>
        <v>9</v>
      </c>
      <c r="AZ38">
        <f t="shared" si="41"/>
        <v>0</v>
      </c>
      <c r="BA38">
        <f>AT37</f>
        <v>15</v>
      </c>
      <c r="BB38" t="s">
        <v>35</v>
      </c>
    </row>
    <row r="39" spans="7:54" x14ac:dyDescent="0.25">
      <c r="J39">
        <f>K38</f>
        <v>9</v>
      </c>
      <c r="K39">
        <f t="shared" si="38"/>
        <v>13</v>
      </c>
      <c r="L39">
        <f t="shared" si="38"/>
        <v>6</v>
      </c>
      <c r="M39">
        <f t="shared" si="38"/>
        <v>9</v>
      </c>
      <c r="N39">
        <f t="shared" si="38"/>
        <v>12</v>
      </c>
      <c r="O39">
        <f t="shared" si="38"/>
        <v>0</v>
      </c>
      <c r="P39">
        <f t="shared" si="38"/>
        <v>7</v>
      </c>
      <c r="Q39">
        <f>J38</f>
        <v>2</v>
      </c>
      <c r="R39" t="s">
        <v>36</v>
      </c>
      <c r="V39">
        <f>W38</f>
        <v>0</v>
      </c>
      <c r="W39">
        <f t="shared" si="39"/>
        <v>15</v>
      </c>
      <c r="X39">
        <f t="shared" si="39"/>
        <v>6</v>
      </c>
      <c r="Y39">
        <f t="shared" si="39"/>
        <v>8</v>
      </c>
      <c r="Z39">
        <f t="shared" si="39"/>
        <v>4</v>
      </c>
      <c r="AA39">
        <f t="shared" si="39"/>
        <v>10</v>
      </c>
      <c r="AB39">
        <f t="shared" si="39"/>
        <v>4</v>
      </c>
      <c r="AC39">
        <f>V38</f>
        <v>15</v>
      </c>
      <c r="AD39" t="s">
        <v>36</v>
      </c>
      <c r="AH39">
        <f>AI38</f>
        <v>9</v>
      </c>
      <c r="AI39">
        <f t="shared" si="40"/>
        <v>8</v>
      </c>
      <c r="AJ39">
        <f t="shared" si="40"/>
        <v>8</v>
      </c>
      <c r="AK39">
        <f t="shared" si="40"/>
        <v>6</v>
      </c>
      <c r="AL39">
        <f t="shared" si="40"/>
        <v>8</v>
      </c>
      <c r="AM39">
        <f t="shared" si="40"/>
        <v>15</v>
      </c>
      <c r="AN39">
        <f t="shared" si="40"/>
        <v>3</v>
      </c>
      <c r="AO39">
        <f>AH38</f>
        <v>5</v>
      </c>
      <c r="AP39" t="s">
        <v>36</v>
      </c>
      <c r="AT39">
        <f>AU38</f>
        <v>4</v>
      </c>
      <c r="AU39">
        <f t="shared" si="41"/>
        <v>9</v>
      </c>
      <c r="AV39">
        <f t="shared" si="41"/>
        <v>0</v>
      </c>
      <c r="AW39">
        <f t="shared" si="41"/>
        <v>14</v>
      </c>
      <c r="AX39">
        <f t="shared" si="41"/>
        <v>9</v>
      </c>
      <c r="AY39">
        <f t="shared" si="41"/>
        <v>0</v>
      </c>
      <c r="AZ39">
        <f t="shared" si="41"/>
        <v>15</v>
      </c>
      <c r="BA39">
        <f>AT38</f>
        <v>1</v>
      </c>
      <c r="BB39" t="s">
        <v>36</v>
      </c>
    </row>
    <row r="40" spans="7:54" x14ac:dyDescent="0.25">
      <c r="J40">
        <f>K39</f>
        <v>13</v>
      </c>
      <c r="K40">
        <f t="shared" si="38"/>
        <v>6</v>
      </c>
      <c r="L40">
        <f t="shared" si="38"/>
        <v>9</v>
      </c>
      <c r="M40">
        <f t="shared" si="38"/>
        <v>12</v>
      </c>
      <c r="N40">
        <f t="shared" si="38"/>
        <v>0</v>
      </c>
      <c r="O40">
        <f t="shared" si="38"/>
        <v>7</v>
      </c>
      <c r="P40">
        <f t="shared" si="38"/>
        <v>2</v>
      </c>
      <c r="Q40">
        <f>J39</f>
        <v>9</v>
      </c>
      <c r="R40" t="s">
        <v>37</v>
      </c>
      <c r="V40">
        <f>W39</f>
        <v>15</v>
      </c>
      <c r="W40">
        <f t="shared" si="39"/>
        <v>6</v>
      </c>
      <c r="X40">
        <f t="shared" si="39"/>
        <v>8</v>
      </c>
      <c r="Y40">
        <f t="shared" si="39"/>
        <v>4</v>
      </c>
      <c r="Z40">
        <f t="shared" si="39"/>
        <v>10</v>
      </c>
      <c r="AA40">
        <f t="shared" si="39"/>
        <v>4</v>
      </c>
      <c r="AB40">
        <f t="shared" si="39"/>
        <v>15</v>
      </c>
      <c r="AC40">
        <f>V39</f>
        <v>0</v>
      </c>
      <c r="AD40" t="s">
        <v>37</v>
      </c>
      <c r="AH40">
        <f>AI39</f>
        <v>8</v>
      </c>
      <c r="AI40">
        <f t="shared" si="40"/>
        <v>8</v>
      </c>
      <c r="AJ40">
        <f t="shared" si="40"/>
        <v>6</v>
      </c>
      <c r="AK40">
        <f t="shared" si="40"/>
        <v>8</v>
      </c>
      <c r="AL40">
        <f t="shared" si="40"/>
        <v>15</v>
      </c>
      <c r="AM40">
        <f t="shared" si="40"/>
        <v>3</v>
      </c>
      <c r="AN40">
        <f t="shared" si="40"/>
        <v>5</v>
      </c>
      <c r="AO40">
        <f>AH39</f>
        <v>9</v>
      </c>
      <c r="AP40" t="s">
        <v>37</v>
      </c>
      <c r="AT40">
        <f>AU39</f>
        <v>9</v>
      </c>
      <c r="AU40">
        <f t="shared" si="41"/>
        <v>0</v>
      </c>
      <c r="AV40">
        <f t="shared" si="41"/>
        <v>14</v>
      </c>
      <c r="AW40">
        <f t="shared" si="41"/>
        <v>9</v>
      </c>
      <c r="AX40">
        <f t="shared" si="41"/>
        <v>0</v>
      </c>
      <c r="AY40">
        <f t="shared" si="41"/>
        <v>15</v>
      </c>
      <c r="AZ40">
        <f t="shared" si="41"/>
        <v>1</v>
      </c>
      <c r="BA40">
        <f>AT39</f>
        <v>4</v>
      </c>
      <c r="BB40" t="s">
        <v>37</v>
      </c>
    </row>
    <row r="41" spans="7:54" x14ac:dyDescent="0.25">
      <c r="J41" t="str">
        <f>DEC2HEX(J40)</f>
        <v>D</v>
      </c>
      <c r="K41" t="str">
        <f t="shared" ref="K41:Q41" si="42">DEC2HEX(K40)</f>
        <v>6</v>
      </c>
      <c r="L41" t="str">
        <f t="shared" si="42"/>
        <v>9</v>
      </c>
      <c r="M41" t="str">
        <f t="shared" si="42"/>
        <v>C</v>
      </c>
      <c r="N41" t="str">
        <f t="shared" si="42"/>
        <v>0</v>
      </c>
      <c r="O41" t="str">
        <f t="shared" si="42"/>
        <v>7</v>
      </c>
      <c r="P41" t="str">
        <f t="shared" si="42"/>
        <v>2</v>
      </c>
      <c r="Q41" t="str">
        <f t="shared" si="42"/>
        <v>9</v>
      </c>
      <c r="R41" t="s">
        <v>39</v>
      </c>
      <c r="V41" t="str">
        <f>DEC2HEX(V40)</f>
        <v>F</v>
      </c>
      <c r="W41" t="str">
        <f t="shared" ref="W41:AC41" si="43">DEC2HEX(W40)</f>
        <v>6</v>
      </c>
      <c r="X41" t="str">
        <f t="shared" si="43"/>
        <v>8</v>
      </c>
      <c r="Y41" t="str">
        <f t="shared" si="43"/>
        <v>4</v>
      </c>
      <c r="Z41" t="str">
        <f t="shared" si="43"/>
        <v>A</v>
      </c>
      <c r="AA41" t="str">
        <f t="shared" si="43"/>
        <v>4</v>
      </c>
      <c r="AB41" t="str">
        <f t="shared" si="43"/>
        <v>F</v>
      </c>
      <c r="AC41" t="str">
        <f t="shared" si="43"/>
        <v>0</v>
      </c>
      <c r="AD41" t="s">
        <v>39</v>
      </c>
      <c r="AH41" t="str">
        <f>DEC2HEX(AH40)</f>
        <v>8</v>
      </c>
      <c r="AI41" t="str">
        <f t="shared" ref="AI41:AO41" si="44">DEC2HEX(AI40)</f>
        <v>8</v>
      </c>
      <c r="AJ41" t="str">
        <f t="shared" si="44"/>
        <v>6</v>
      </c>
      <c r="AK41" t="str">
        <f t="shared" si="44"/>
        <v>8</v>
      </c>
      <c r="AL41" t="str">
        <f t="shared" si="44"/>
        <v>F</v>
      </c>
      <c r="AM41" t="str">
        <f t="shared" si="44"/>
        <v>3</v>
      </c>
      <c r="AN41" t="str">
        <f t="shared" si="44"/>
        <v>5</v>
      </c>
      <c r="AO41" t="str">
        <f t="shared" si="44"/>
        <v>9</v>
      </c>
      <c r="AP41" t="s">
        <v>39</v>
      </c>
      <c r="AT41" t="str">
        <f>DEC2HEX(AT40)</f>
        <v>9</v>
      </c>
      <c r="AU41" t="str">
        <f t="shared" ref="AU41:BA41" si="45">DEC2HEX(AU40)</f>
        <v>0</v>
      </c>
      <c r="AV41" t="str">
        <f t="shared" si="45"/>
        <v>E</v>
      </c>
      <c r="AW41" t="str">
        <f t="shared" si="45"/>
        <v>9</v>
      </c>
      <c r="AX41" t="str">
        <f t="shared" si="45"/>
        <v>0</v>
      </c>
      <c r="AY41" t="str">
        <f t="shared" si="45"/>
        <v>F</v>
      </c>
      <c r="AZ41" t="str">
        <f t="shared" si="45"/>
        <v>1</v>
      </c>
      <c r="BA41" t="str">
        <f t="shared" si="45"/>
        <v>4</v>
      </c>
      <c r="BB41" t="s">
        <v>39</v>
      </c>
    </row>
    <row r="42" spans="7:54" x14ac:dyDescent="0.25">
      <c r="J42" t="str">
        <f xml:space="preserve"> J41&amp;K41&amp;L41&amp;M41&amp;N41&amp;O41&amp;P41&amp;Q41</f>
        <v>D69C0729</v>
      </c>
      <c r="R42" t="s">
        <v>38</v>
      </c>
      <c r="V42" t="str">
        <f xml:space="preserve"> V41&amp;W41&amp;X41&amp;Y41&amp;Z41&amp;AA41&amp;AB41&amp;AC41</f>
        <v>F684A4F0</v>
      </c>
      <c r="AD42" t="s">
        <v>38</v>
      </c>
      <c r="AH42" t="str">
        <f xml:space="preserve"> AH41&amp;AI41&amp;AJ41&amp;AK41&amp;AL41&amp;AM41&amp;AN41&amp;AO41</f>
        <v>8868F359</v>
      </c>
      <c r="AP42" t="s">
        <v>38</v>
      </c>
      <c r="AT42" t="str">
        <f xml:space="preserve"> AT41&amp;AU41&amp;AV41&amp;AW41&amp;AX41&amp;AY41&amp;AZ41&amp;BA41</f>
        <v>90E90F14</v>
      </c>
      <c r="BB42" t="s">
        <v>38</v>
      </c>
    </row>
    <row r="43" spans="7:54" x14ac:dyDescent="0.25">
      <c r="J43">
        <f>HEX2DEC(J42)</f>
        <v>3600549673</v>
      </c>
      <c r="K43" t="s">
        <v>40</v>
      </c>
      <c r="V43">
        <f>HEX2DEC(V42)</f>
        <v>4135888112</v>
      </c>
      <c r="W43" t="s">
        <v>40</v>
      </c>
      <c r="AH43">
        <f>HEX2DEC(AH42)</f>
        <v>2288579417</v>
      </c>
      <c r="AI43" t="s">
        <v>40</v>
      </c>
      <c r="AT43">
        <f>HEX2DEC(AT42)</f>
        <v>2431192852</v>
      </c>
      <c r="AU43" t="s">
        <v>40</v>
      </c>
    </row>
    <row r="44" spans="7:54" x14ac:dyDescent="0.25">
      <c r="J44">
        <f>H29</f>
        <v>3957711455</v>
      </c>
      <c r="V44">
        <f>T29</f>
        <v>4108708191</v>
      </c>
      <c r="AH44">
        <f>AF29</f>
        <v>3856853239</v>
      </c>
      <c r="AT44">
        <f>AR29</f>
        <v>3840273906</v>
      </c>
    </row>
    <row r="45" spans="7:54" x14ac:dyDescent="0.25">
      <c r="J45">
        <f>_xlfn.BITXOR(J43,J44)</f>
        <v>1031398774</v>
      </c>
      <c r="K45" t="s">
        <v>41</v>
      </c>
      <c r="V45">
        <f>_xlfn.BITXOR(V43,V44)</f>
        <v>39931311</v>
      </c>
      <c r="W45" t="s">
        <v>41</v>
      </c>
      <c r="AH45">
        <f>_xlfn.BITXOR(AH43,AH44)</f>
        <v>1837767598</v>
      </c>
      <c r="AI45" t="s">
        <v>41</v>
      </c>
      <c r="AT45">
        <f>_xlfn.BITXOR(AT43,AT44)</f>
        <v>1947001574</v>
      </c>
      <c r="AU45" t="s">
        <v>41</v>
      </c>
    </row>
    <row r="46" spans="7:54" x14ac:dyDescent="0.25">
      <c r="G46" s="2" t="s">
        <v>27</v>
      </c>
      <c r="H46" s="2">
        <f>H28+1</f>
        <v>3</v>
      </c>
      <c r="S46" s="2" t="s">
        <v>27</v>
      </c>
      <c r="T46" s="2">
        <f>T28+1</f>
        <v>3</v>
      </c>
      <c r="AE46" s="2" t="s">
        <v>27</v>
      </c>
      <c r="AF46" s="2">
        <f>AF28+1</f>
        <v>3</v>
      </c>
      <c r="AQ46" s="2" t="s">
        <v>27</v>
      </c>
      <c r="AR46" s="2">
        <f>AR28+1</f>
        <v>3</v>
      </c>
    </row>
    <row r="47" spans="7:54" x14ac:dyDescent="0.25">
      <c r="G47" s="1" t="str">
        <f>"L" &amp; H46 &amp; " = "</f>
        <v xml:space="preserve">L3 = </v>
      </c>
      <c r="H47">
        <f>J29</f>
        <v>66432903</v>
      </c>
      <c r="I47" s="1" t="str">
        <f>"R" &amp; H46 &amp; " = "</f>
        <v xml:space="preserve">R3 = </v>
      </c>
      <c r="J47">
        <f>J45</f>
        <v>1031398774</v>
      </c>
      <c r="S47" s="1" t="str">
        <f>"L" &amp; T46 &amp; " = "</f>
        <v xml:space="preserve">L3 = </v>
      </c>
      <c r="T47">
        <f>V29</f>
        <v>1029483313</v>
      </c>
      <c r="U47" s="1" t="str">
        <f>"R" &amp; T46 &amp; " = "</f>
        <v xml:space="preserve">R3 = </v>
      </c>
      <c r="V47">
        <f>V45</f>
        <v>39931311</v>
      </c>
      <c r="AE47" s="1" t="str">
        <f>"L" &amp; AF46 &amp; " = "</f>
        <v xml:space="preserve">L3 = </v>
      </c>
      <c r="AF47">
        <f>AH29</f>
        <v>3480906607</v>
      </c>
      <c r="AG47" s="1" t="str">
        <f>"R" &amp; AF46 &amp; " = "</f>
        <v xml:space="preserve">R3 = </v>
      </c>
      <c r="AH47">
        <f>AH45</f>
        <v>1837767598</v>
      </c>
      <c r="AQ47" s="1" t="str">
        <f>"L" &amp; AR46 &amp; " = "</f>
        <v xml:space="preserve">L3 = </v>
      </c>
      <c r="AR47">
        <f>AT29</f>
        <v>3657590566</v>
      </c>
      <c r="AS47" s="1" t="str">
        <f>"R" &amp; AR46 &amp; " = "</f>
        <v xml:space="preserve">R3 = </v>
      </c>
      <c r="AT47">
        <f>AT45</f>
        <v>1947001574</v>
      </c>
    </row>
    <row r="48" spans="7:54" x14ac:dyDescent="0.25">
      <c r="J48">
        <f>Ключ!K14</f>
        <v>825372717</v>
      </c>
      <c r="K48" t="s">
        <v>28</v>
      </c>
      <c r="L48" s="3" t="str">
        <f xml:space="preserve"> "= K" &amp; H46</f>
        <v>= K3</v>
      </c>
      <c r="V48">
        <f>Ключ!W14</f>
        <v>858665520</v>
      </c>
      <c r="W48" t="s">
        <v>28</v>
      </c>
      <c r="X48" s="3" t="str">
        <f xml:space="preserve"> "= K" &amp; T46</f>
        <v>= K3</v>
      </c>
      <c r="AH48">
        <f>Ключ!AI14</f>
        <v>0</v>
      </c>
      <c r="AI48" t="s">
        <v>28</v>
      </c>
      <c r="AJ48" s="3" t="str">
        <f xml:space="preserve"> "= K" &amp; AF46</f>
        <v>= K3</v>
      </c>
      <c r="AT48">
        <f>Ключ!AU14</f>
        <v>0</v>
      </c>
      <c r="AU48" t="s">
        <v>28</v>
      </c>
      <c r="AV48" s="3" t="str">
        <f xml:space="preserve"> "= K" &amp; AR46</f>
        <v>= K3</v>
      </c>
    </row>
    <row r="49" spans="7:54" x14ac:dyDescent="0.25">
      <c r="J49">
        <f>_xlfn.BITXOR(J47,J48)</f>
        <v>206296411</v>
      </c>
      <c r="K49" t="s">
        <v>29</v>
      </c>
      <c r="V49">
        <f>_xlfn.BITXOR(V47,V48)</f>
        <v>827293599</v>
      </c>
      <c r="W49" t="s">
        <v>29</v>
      </c>
      <c r="AH49">
        <f>_xlfn.BITXOR(AH47,AH48)</f>
        <v>1837767598</v>
      </c>
      <c r="AI49" t="s">
        <v>29</v>
      </c>
      <c r="AT49">
        <f>_xlfn.BITXOR(AT47,AT48)</f>
        <v>1947001574</v>
      </c>
      <c r="AU49" t="s">
        <v>29</v>
      </c>
    </row>
    <row r="50" spans="7:54" x14ac:dyDescent="0.25">
      <c r="J50" t="str">
        <f>DEC2HEX(J49, 8)</f>
        <v>0C4BD55B</v>
      </c>
      <c r="K50" t="s">
        <v>30</v>
      </c>
      <c r="V50" t="str">
        <f>DEC2HEX(V49, 8)</f>
        <v>314F7F9F</v>
      </c>
      <c r="W50" t="s">
        <v>30</v>
      </c>
      <c r="AH50" t="str">
        <f>DEC2HEX(AH49, 8)</f>
        <v>6D8A1BAE</v>
      </c>
      <c r="AI50" t="s">
        <v>30</v>
      </c>
      <c r="AT50" t="str">
        <f>DEC2HEX(AT49, 8)</f>
        <v>740CE2E6</v>
      </c>
      <c r="AU50" t="s">
        <v>30</v>
      </c>
    </row>
    <row r="51" spans="7:54" x14ac:dyDescent="0.25">
      <c r="J51">
        <v>1</v>
      </c>
      <c r="K51">
        <f>J51+1</f>
        <v>2</v>
      </c>
      <c r="L51">
        <f t="shared" ref="L51:P51" si="46">K51+1</f>
        <v>3</v>
      </c>
      <c r="M51">
        <f t="shared" si="46"/>
        <v>4</v>
      </c>
      <c r="N51">
        <f t="shared" si="46"/>
        <v>5</v>
      </c>
      <c r="O51">
        <f t="shared" si="46"/>
        <v>6</v>
      </c>
      <c r="P51">
        <f t="shared" si="46"/>
        <v>7</v>
      </c>
      <c r="Q51">
        <f>P51+1</f>
        <v>8</v>
      </c>
      <c r="V51">
        <v>1</v>
      </c>
      <c r="W51">
        <f>V51+1</f>
        <v>2</v>
      </c>
      <c r="X51">
        <f t="shared" ref="X51:AB51" si="47">W51+1</f>
        <v>3</v>
      </c>
      <c r="Y51">
        <f t="shared" si="47"/>
        <v>4</v>
      </c>
      <c r="Z51">
        <f t="shared" si="47"/>
        <v>5</v>
      </c>
      <c r="AA51">
        <f t="shared" si="47"/>
        <v>6</v>
      </c>
      <c r="AB51">
        <f t="shared" si="47"/>
        <v>7</v>
      </c>
      <c r="AC51">
        <f>AB51+1</f>
        <v>8</v>
      </c>
      <c r="AH51">
        <v>1</v>
      </c>
      <c r="AI51">
        <f>AH51+1</f>
        <v>2</v>
      </c>
      <c r="AJ51">
        <f t="shared" ref="AJ51:AN51" si="48">AI51+1</f>
        <v>3</v>
      </c>
      <c r="AK51">
        <f t="shared" si="48"/>
        <v>4</v>
      </c>
      <c r="AL51">
        <f t="shared" si="48"/>
        <v>5</v>
      </c>
      <c r="AM51">
        <f t="shared" si="48"/>
        <v>6</v>
      </c>
      <c r="AN51">
        <f t="shared" si="48"/>
        <v>7</v>
      </c>
      <c r="AO51">
        <f>AN51+1</f>
        <v>8</v>
      </c>
      <c r="AT51">
        <v>1</v>
      </c>
      <c r="AU51">
        <f>AT51+1</f>
        <v>2</v>
      </c>
      <c r="AV51">
        <f t="shared" ref="AV51:AZ51" si="49">AU51+1</f>
        <v>3</v>
      </c>
      <c r="AW51">
        <f t="shared" si="49"/>
        <v>4</v>
      </c>
      <c r="AX51">
        <f t="shared" si="49"/>
        <v>5</v>
      </c>
      <c r="AY51">
        <f t="shared" si="49"/>
        <v>6</v>
      </c>
      <c r="AZ51">
        <f t="shared" si="49"/>
        <v>7</v>
      </c>
      <c r="BA51">
        <f>AZ51+1</f>
        <v>8</v>
      </c>
    </row>
    <row r="52" spans="7:54" x14ac:dyDescent="0.25">
      <c r="J52" t="str">
        <f>MID($J50, J51, 1)</f>
        <v>0</v>
      </c>
      <c r="K52" t="str">
        <f t="shared" ref="K52:Q52" si="50">MID($J50, K51, 1)</f>
        <v>C</v>
      </c>
      <c r="L52" t="str">
        <f t="shared" si="50"/>
        <v>4</v>
      </c>
      <c r="M52" t="str">
        <f t="shared" si="50"/>
        <v>B</v>
      </c>
      <c r="N52" t="str">
        <f t="shared" si="50"/>
        <v>D</v>
      </c>
      <c r="O52" t="str">
        <f t="shared" si="50"/>
        <v>5</v>
      </c>
      <c r="P52" t="str">
        <f t="shared" si="50"/>
        <v>5</v>
      </c>
      <c r="Q52" t="str">
        <f t="shared" si="50"/>
        <v>B</v>
      </c>
      <c r="R52" t="s">
        <v>32</v>
      </c>
      <c r="V52" t="str">
        <f>MID(V50, V51, 1)</f>
        <v>3</v>
      </c>
      <c r="W52" t="str">
        <f>MID(V50, W51, 1)</f>
        <v>1</v>
      </c>
      <c r="X52" t="str">
        <f>MID(V50, X51, 1)</f>
        <v>4</v>
      </c>
      <c r="Y52" t="str">
        <f>MID(V50, Y51, 1)</f>
        <v>F</v>
      </c>
      <c r="Z52" t="str">
        <f>MID(V50, Z51, 1)</f>
        <v>7</v>
      </c>
      <c r="AA52" t="str">
        <f>MID(V50, AA51, 1)</f>
        <v>F</v>
      </c>
      <c r="AB52" t="str">
        <f>MID(V50, AB51, 1)</f>
        <v>9</v>
      </c>
      <c r="AC52" t="str">
        <f>MID(V50, AC51, 1)</f>
        <v>F</v>
      </c>
      <c r="AD52" t="s">
        <v>32</v>
      </c>
      <c r="AH52" t="str">
        <f>MID(AH50, AH51, 1)</f>
        <v>6</v>
      </c>
      <c r="AI52" t="str">
        <f>MID(AH50, AI51, 1)</f>
        <v>D</v>
      </c>
      <c r="AJ52" t="str">
        <f>MID(AH50, AJ51, 1)</f>
        <v>8</v>
      </c>
      <c r="AK52" t="str">
        <f>MID(AH50, AK51, 1)</f>
        <v>A</v>
      </c>
      <c r="AL52" t="str">
        <f>MID(AH50, AL51, 1)</f>
        <v>1</v>
      </c>
      <c r="AM52" t="str">
        <f>MID(AH50, AM51, 1)</f>
        <v>B</v>
      </c>
      <c r="AN52" t="str">
        <f>MID(AH50, AN51, 1)</f>
        <v>A</v>
      </c>
      <c r="AO52" t="str">
        <f>MID(AH50, AO51, 1)</f>
        <v>E</v>
      </c>
      <c r="AP52" t="s">
        <v>32</v>
      </c>
      <c r="AT52" t="str">
        <f>MID(AT50, AT51, 1)</f>
        <v>7</v>
      </c>
      <c r="AU52" t="str">
        <f>MID(AT50, AU51, 1)</f>
        <v>4</v>
      </c>
      <c r="AV52" t="str">
        <f>MID(AT50, AV51, 1)</f>
        <v>0</v>
      </c>
      <c r="AW52" t="str">
        <f>MID(AT50, AW51, 1)</f>
        <v>C</v>
      </c>
      <c r="AX52" t="str">
        <f>MID(AT50, AX51, 1)</f>
        <v>E</v>
      </c>
      <c r="AY52" t="str">
        <f>MID(AT50, AY51, 1)</f>
        <v>2</v>
      </c>
      <c r="AZ52" t="str">
        <f>MID(AT50, AZ51, 1)</f>
        <v>E</v>
      </c>
      <c r="BA52" t="str">
        <f>MID(AT50, BA51, 1)</f>
        <v>6</v>
      </c>
      <c r="BB52" t="s">
        <v>32</v>
      </c>
    </row>
    <row r="53" spans="7:54" x14ac:dyDescent="0.25">
      <c r="J53">
        <f>HEX2DEC(J52)</f>
        <v>0</v>
      </c>
      <c r="K53">
        <f t="shared" ref="K53:Q53" si="51">HEX2DEC(K52)</f>
        <v>12</v>
      </c>
      <c r="L53">
        <f t="shared" si="51"/>
        <v>4</v>
      </c>
      <c r="M53">
        <f t="shared" si="51"/>
        <v>11</v>
      </c>
      <c r="N53">
        <f t="shared" si="51"/>
        <v>13</v>
      </c>
      <c r="O53">
        <f t="shared" si="51"/>
        <v>5</v>
      </c>
      <c r="P53">
        <f t="shared" si="51"/>
        <v>5</v>
      </c>
      <c r="Q53">
        <f t="shared" si="51"/>
        <v>11</v>
      </c>
      <c r="R53" t="s">
        <v>33</v>
      </c>
      <c r="V53">
        <f>HEX2DEC(V52)</f>
        <v>3</v>
      </c>
      <c r="W53">
        <f t="shared" ref="W53:AC53" si="52">HEX2DEC(W52)</f>
        <v>1</v>
      </c>
      <c r="X53">
        <f t="shared" si="52"/>
        <v>4</v>
      </c>
      <c r="Y53">
        <f t="shared" si="52"/>
        <v>15</v>
      </c>
      <c r="Z53">
        <f t="shared" si="52"/>
        <v>7</v>
      </c>
      <c r="AA53">
        <f t="shared" si="52"/>
        <v>15</v>
      </c>
      <c r="AB53">
        <f t="shared" si="52"/>
        <v>9</v>
      </c>
      <c r="AC53">
        <f t="shared" si="52"/>
        <v>15</v>
      </c>
      <c r="AD53" t="s">
        <v>33</v>
      </c>
      <c r="AH53">
        <f>HEX2DEC(AH52)</f>
        <v>6</v>
      </c>
      <c r="AI53">
        <f t="shared" ref="AI53:AO53" si="53">HEX2DEC(AI52)</f>
        <v>13</v>
      </c>
      <c r="AJ53">
        <f t="shared" si="53"/>
        <v>8</v>
      </c>
      <c r="AK53">
        <f t="shared" si="53"/>
        <v>10</v>
      </c>
      <c r="AL53">
        <f t="shared" si="53"/>
        <v>1</v>
      </c>
      <c r="AM53">
        <f t="shared" si="53"/>
        <v>11</v>
      </c>
      <c r="AN53">
        <f t="shared" si="53"/>
        <v>10</v>
      </c>
      <c r="AO53">
        <f t="shared" si="53"/>
        <v>14</v>
      </c>
      <c r="AP53" t="s">
        <v>33</v>
      </c>
      <c r="AT53">
        <f>HEX2DEC(AT52)</f>
        <v>7</v>
      </c>
      <c r="AU53">
        <f t="shared" ref="AU53:BA53" si="54">HEX2DEC(AU52)</f>
        <v>4</v>
      </c>
      <c r="AV53">
        <f t="shared" si="54"/>
        <v>0</v>
      </c>
      <c r="AW53">
        <f t="shared" si="54"/>
        <v>12</v>
      </c>
      <c r="AX53">
        <f t="shared" si="54"/>
        <v>14</v>
      </c>
      <c r="AY53">
        <f t="shared" si="54"/>
        <v>2</v>
      </c>
      <c r="AZ53">
        <f t="shared" si="54"/>
        <v>14</v>
      </c>
      <c r="BA53">
        <f t="shared" si="54"/>
        <v>6</v>
      </c>
      <c r="BB53" t="s">
        <v>33</v>
      </c>
    </row>
    <row r="54" spans="7:54" x14ac:dyDescent="0.25">
      <c r="J54" t="str">
        <f>"S"&amp;J51&amp;"("&amp;J53&amp;"):"</f>
        <v>S1(0):</v>
      </c>
      <c r="K54" t="str">
        <f t="shared" ref="K54:Q54" si="55">"S"&amp;K51&amp;"("&amp;K53&amp;"):"</f>
        <v>S2(12):</v>
      </c>
      <c r="L54" t="str">
        <f t="shared" si="55"/>
        <v>S3(4):</v>
      </c>
      <c r="M54" t="str">
        <f t="shared" si="55"/>
        <v>S4(11):</v>
      </c>
      <c r="N54" t="str">
        <f t="shared" si="55"/>
        <v>S5(13):</v>
      </c>
      <c r="O54" t="str">
        <f t="shared" si="55"/>
        <v>S6(5):</v>
      </c>
      <c r="P54" t="str">
        <f t="shared" si="55"/>
        <v>S7(5):</v>
      </c>
      <c r="Q54" t="str">
        <f t="shared" si="55"/>
        <v>S8(11):</v>
      </c>
      <c r="R54" t="s">
        <v>34</v>
      </c>
      <c r="V54" t="str">
        <f>"S"&amp;V51&amp;"("&amp;V53&amp;"):"</f>
        <v>S1(3):</v>
      </c>
      <c r="W54" t="str">
        <f t="shared" ref="W54:AC54" si="56">"S"&amp;W51&amp;"("&amp;W53&amp;"):"</f>
        <v>S2(1):</v>
      </c>
      <c r="X54" t="str">
        <f t="shared" si="56"/>
        <v>S3(4):</v>
      </c>
      <c r="Y54" t="str">
        <f t="shared" si="56"/>
        <v>S4(15):</v>
      </c>
      <c r="Z54" t="str">
        <f t="shared" si="56"/>
        <v>S5(7):</v>
      </c>
      <c r="AA54" t="str">
        <f t="shared" si="56"/>
        <v>S6(15):</v>
      </c>
      <c r="AB54" t="str">
        <f t="shared" si="56"/>
        <v>S7(9):</v>
      </c>
      <c r="AC54" t="str">
        <f t="shared" si="56"/>
        <v>S8(15):</v>
      </c>
      <c r="AD54" t="s">
        <v>34</v>
      </c>
      <c r="AH54" t="str">
        <f>"S"&amp;AH51&amp;"("&amp;AH53&amp;"):"</f>
        <v>S1(6):</v>
      </c>
      <c r="AI54" t="str">
        <f t="shared" ref="AI54:AO54" si="57">"S"&amp;AI51&amp;"("&amp;AI53&amp;"):"</f>
        <v>S2(13):</v>
      </c>
      <c r="AJ54" t="str">
        <f t="shared" si="57"/>
        <v>S3(8):</v>
      </c>
      <c r="AK54" t="str">
        <f t="shared" si="57"/>
        <v>S4(10):</v>
      </c>
      <c r="AL54" t="str">
        <f t="shared" si="57"/>
        <v>S5(1):</v>
      </c>
      <c r="AM54" t="str">
        <f t="shared" si="57"/>
        <v>S6(11):</v>
      </c>
      <c r="AN54" t="str">
        <f t="shared" si="57"/>
        <v>S7(10):</v>
      </c>
      <c r="AO54" t="str">
        <f t="shared" si="57"/>
        <v>S8(14):</v>
      </c>
      <c r="AP54" t="s">
        <v>34</v>
      </c>
      <c r="AT54" t="str">
        <f>"S"&amp;AT51&amp;"("&amp;AT53&amp;"):"</f>
        <v>S1(7):</v>
      </c>
      <c r="AU54" t="str">
        <f t="shared" ref="AU54:BA54" si="58">"S"&amp;AU51&amp;"("&amp;AU53&amp;"):"</f>
        <v>S2(4):</v>
      </c>
      <c r="AV54" t="str">
        <f t="shared" si="58"/>
        <v>S3(0):</v>
      </c>
      <c r="AW54" t="str">
        <f t="shared" si="58"/>
        <v>S4(12):</v>
      </c>
      <c r="AX54" t="str">
        <f t="shared" si="58"/>
        <v>S5(14):</v>
      </c>
      <c r="AY54" t="str">
        <f t="shared" si="58"/>
        <v>S6(2):</v>
      </c>
      <c r="AZ54" t="str">
        <f t="shared" si="58"/>
        <v>S7(14):</v>
      </c>
      <c r="BA54" t="str">
        <f t="shared" si="58"/>
        <v>S8(6):</v>
      </c>
      <c r="BB54" t="s">
        <v>34</v>
      </c>
    </row>
    <row r="55" spans="7:54" x14ac:dyDescent="0.25">
      <c r="J55">
        <f>INDEX(Ключ!$B$17:$Q$17,J53+1)</f>
        <v>4</v>
      </c>
      <c r="K55">
        <f>INDEX(Ключ!$B$17:$Q$17,K53+1)</f>
        <v>7</v>
      </c>
      <c r="L55">
        <f>INDEX(Ключ!$B$17:$Q$17,L53+1)</f>
        <v>13</v>
      </c>
      <c r="M55">
        <f>INDEX(Ключ!$B$17:$Q$17,M53+1)</f>
        <v>12</v>
      </c>
      <c r="N55">
        <f>INDEX(Ключ!$B$17:$Q$17,N53+1)</f>
        <v>15</v>
      </c>
      <c r="O55">
        <f>INDEX(Ключ!$B$17:$Q$17,O53+1)</f>
        <v>8</v>
      </c>
      <c r="P55">
        <f>INDEX(Ключ!$B$17:$Q$17,P53+1)</f>
        <v>8</v>
      </c>
      <c r="Q55">
        <f>INDEX(Ключ!$B$17:$Q$17,Q53+1)</f>
        <v>12</v>
      </c>
      <c r="V55">
        <f>INDEX(Ключ!$B$17:$Q$17,V53+1)</f>
        <v>2</v>
      </c>
      <c r="W55">
        <f>INDEX(Ключ!$B$17:$Q$17,W53+1)</f>
        <v>10</v>
      </c>
      <c r="X55">
        <f>INDEX(Ключ!$B$17:$Q$17,X53+1)</f>
        <v>13</v>
      </c>
      <c r="Y55">
        <f>INDEX(Ключ!$B$17:$Q$17,Y53+1)</f>
        <v>3</v>
      </c>
      <c r="Z55">
        <f>INDEX(Ключ!$B$17:$Q$17,Z53+1)</f>
        <v>14</v>
      </c>
      <c r="AA55">
        <f>INDEX(Ключ!$B$17:$Q$17,AA53+1)</f>
        <v>3</v>
      </c>
      <c r="AB55">
        <f>INDEX(Ключ!$B$17:$Q$17,AB53+1)</f>
        <v>11</v>
      </c>
      <c r="AC55">
        <f>INDEX(Ключ!$B$17:$Q$17,AC53+1)</f>
        <v>3</v>
      </c>
      <c r="AH55">
        <f>INDEX(Ключ!$B$17:$Q$17,AH53+1)</f>
        <v>0</v>
      </c>
      <c r="AI55">
        <f>INDEX(Ключ!$B$17:$Q$17,AI53+1)</f>
        <v>15</v>
      </c>
      <c r="AJ55">
        <f>INDEX(Ключ!$B$17:$Q$17,AJ53+1)</f>
        <v>6</v>
      </c>
      <c r="AK55">
        <f>INDEX(Ключ!$B$17:$Q$17,AK53+1)</f>
        <v>1</v>
      </c>
      <c r="AL55">
        <f>INDEX(Ключ!$B$17:$Q$17,AL53+1)</f>
        <v>10</v>
      </c>
      <c r="AM55">
        <f>INDEX(Ключ!$B$17:$Q$17,AM53+1)</f>
        <v>12</v>
      </c>
      <c r="AN55">
        <f>INDEX(Ключ!$B$17:$Q$17,AN53+1)</f>
        <v>1</v>
      </c>
      <c r="AO55">
        <f>INDEX(Ключ!$B$17:$Q$17,AO53+1)</f>
        <v>5</v>
      </c>
      <c r="AT55">
        <f>INDEX(Ключ!$B$17:$Q$17,AT53+1)</f>
        <v>14</v>
      </c>
      <c r="AU55">
        <f>INDEX(Ключ!$B$17:$Q$17,AU53+1)</f>
        <v>13</v>
      </c>
      <c r="AV55">
        <f>INDEX(Ключ!$B$17:$Q$17,AV53+1)</f>
        <v>4</v>
      </c>
      <c r="AW55">
        <f>INDEX(Ключ!$B$17:$Q$17,AW53+1)</f>
        <v>7</v>
      </c>
      <c r="AX55">
        <f>INDEX(Ключ!$B$17:$Q$17,AX53+1)</f>
        <v>5</v>
      </c>
      <c r="AY55">
        <f>INDEX(Ключ!$B$17:$Q$17,AY53+1)</f>
        <v>9</v>
      </c>
      <c r="AZ55">
        <f>INDEX(Ключ!$B$17:$Q$17,AZ53+1)</f>
        <v>5</v>
      </c>
      <c r="BA55">
        <f>INDEX(Ключ!$B$17:$Q$17,BA53+1)</f>
        <v>0</v>
      </c>
    </row>
    <row r="56" spans="7:54" x14ac:dyDescent="0.25">
      <c r="J56">
        <f>K55</f>
        <v>7</v>
      </c>
      <c r="K56">
        <f t="shared" ref="K56:P58" si="59">L55</f>
        <v>13</v>
      </c>
      <c r="L56">
        <f t="shared" si="59"/>
        <v>12</v>
      </c>
      <c r="M56">
        <f t="shared" si="59"/>
        <v>15</v>
      </c>
      <c r="N56">
        <f t="shared" si="59"/>
        <v>8</v>
      </c>
      <c r="O56">
        <f t="shared" si="59"/>
        <v>8</v>
      </c>
      <c r="P56">
        <f t="shared" si="59"/>
        <v>12</v>
      </c>
      <c r="Q56">
        <f>J55</f>
        <v>4</v>
      </c>
      <c r="R56" t="s">
        <v>35</v>
      </c>
      <c r="V56">
        <f>W55</f>
        <v>10</v>
      </c>
      <c r="W56">
        <f t="shared" ref="W56:AB58" si="60">X55</f>
        <v>13</v>
      </c>
      <c r="X56">
        <f t="shared" si="60"/>
        <v>3</v>
      </c>
      <c r="Y56">
        <f t="shared" si="60"/>
        <v>14</v>
      </c>
      <c r="Z56">
        <f t="shared" si="60"/>
        <v>3</v>
      </c>
      <c r="AA56">
        <f t="shared" si="60"/>
        <v>11</v>
      </c>
      <c r="AB56">
        <f t="shared" si="60"/>
        <v>3</v>
      </c>
      <c r="AC56">
        <f>V55</f>
        <v>2</v>
      </c>
      <c r="AD56" t="s">
        <v>35</v>
      </c>
      <c r="AH56">
        <f>AI55</f>
        <v>15</v>
      </c>
      <c r="AI56">
        <f t="shared" ref="AI56:AN58" si="61">AJ55</f>
        <v>6</v>
      </c>
      <c r="AJ56">
        <f t="shared" si="61"/>
        <v>1</v>
      </c>
      <c r="AK56">
        <f t="shared" si="61"/>
        <v>10</v>
      </c>
      <c r="AL56">
        <f t="shared" si="61"/>
        <v>12</v>
      </c>
      <c r="AM56">
        <f t="shared" si="61"/>
        <v>1</v>
      </c>
      <c r="AN56">
        <f t="shared" si="61"/>
        <v>5</v>
      </c>
      <c r="AO56">
        <f>AH55</f>
        <v>0</v>
      </c>
      <c r="AP56" t="s">
        <v>35</v>
      </c>
      <c r="AT56">
        <f>AU55</f>
        <v>13</v>
      </c>
      <c r="AU56">
        <f t="shared" ref="AU56:AZ58" si="62">AV55</f>
        <v>4</v>
      </c>
      <c r="AV56">
        <f t="shared" si="62"/>
        <v>7</v>
      </c>
      <c r="AW56">
        <f t="shared" si="62"/>
        <v>5</v>
      </c>
      <c r="AX56">
        <f t="shared" si="62"/>
        <v>9</v>
      </c>
      <c r="AY56">
        <f t="shared" si="62"/>
        <v>5</v>
      </c>
      <c r="AZ56">
        <f t="shared" si="62"/>
        <v>0</v>
      </c>
      <c r="BA56">
        <f>AT55</f>
        <v>14</v>
      </c>
      <c r="BB56" t="s">
        <v>35</v>
      </c>
    </row>
    <row r="57" spans="7:54" x14ac:dyDescent="0.25">
      <c r="J57">
        <f>K56</f>
        <v>13</v>
      </c>
      <c r="K57">
        <f t="shared" si="59"/>
        <v>12</v>
      </c>
      <c r="L57">
        <f t="shared" si="59"/>
        <v>15</v>
      </c>
      <c r="M57">
        <f t="shared" si="59"/>
        <v>8</v>
      </c>
      <c r="N57">
        <f t="shared" si="59"/>
        <v>8</v>
      </c>
      <c r="O57">
        <f t="shared" si="59"/>
        <v>12</v>
      </c>
      <c r="P57">
        <f t="shared" si="59"/>
        <v>4</v>
      </c>
      <c r="Q57">
        <f>J56</f>
        <v>7</v>
      </c>
      <c r="R57" t="s">
        <v>36</v>
      </c>
      <c r="V57">
        <f>W56</f>
        <v>13</v>
      </c>
      <c r="W57">
        <f t="shared" si="60"/>
        <v>3</v>
      </c>
      <c r="X57">
        <f t="shared" si="60"/>
        <v>14</v>
      </c>
      <c r="Y57">
        <f t="shared" si="60"/>
        <v>3</v>
      </c>
      <c r="Z57">
        <f t="shared" si="60"/>
        <v>11</v>
      </c>
      <c r="AA57">
        <f t="shared" si="60"/>
        <v>3</v>
      </c>
      <c r="AB57">
        <f t="shared" si="60"/>
        <v>2</v>
      </c>
      <c r="AC57">
        <f>V56</f>
        <v>10</v>
      </c>
      <c r="AD57" t="s">
        <v>36</v>
      </c>
      <c r="AH57">
        <f>AI56</f>
        <v>6</v>
      </c>
      <c r="AI57">
        <f t="shared" si="61"/>
        <v>1</v>
      </c>
      <c r="AJ57">
        <f t="shared" si="61"/>
        <v>10</v>
      </c>
      <c r="AK57">
        <f t="shared" si="61"/>
        <v>12</v>
      </c>
      <c r="AL57">
        <f t="shared" si="61"/>
        <v>1</v>
      </c>
      <c r="AM57">
        <f t="shared" si="61"/>
        <v>5</v>
      </c>
      <c r="AN57">
        <f t="shared" si="61"/>
        <v>0</v>
      </c>
      <c r="AO57">
        <f>AH56</f>
        <v>15</v>
      </c>
      <c r="AP57" t="s">
        <v>36</v>
      </c>
      <c r="AT57">
        <f>AU56</f>
        <v>4</v>
      </c>
      <c r="AU57">
        <f t="shared" si="62"/>
        <v>7</v>
      </c>
      <c r="AV57">
        <f t="shared" si="62"/>
        <v>5</v>
      </c>
      <c r="AW57">
        <f t="shared" si="62"/>
        <v>9</v>
      </c>
      <c r="AX57">
        <f t="shared" si="62"/>
        <v>5</v>
      </c>
      <c r="AY57">
        <f t="shared" si="62"/>
        <v>0</v>
      </c>
      <c r="AZ57">
        <f t="shared" si="62"/>
        <v>14</v>
      </c>
      <c r="BA57">
        <f>AT56</f>
        <v>13</v>
      </c>
      <c r="BB57" t="s">
        <v>36</v>
      </c>
    </row>
    <row r="58" spans="7:54" x14ac:dyDescent="0.25">
      <c r="J58">
        <f>K57</f>
        <v>12</v>
      </c>
      <c r="K58">
        <f t="shared" si="59"/>
        <v>15</v>
      </c>
      <c r="L58">
        <f t="shared" si="59"/>
        <v>8</v>
      </c>
      <c r="M58">
        <f t="shared" si="59"/>
        <v>8</v>
      </c>
      <c r="N58">
        <f t="shared" si="59"/>
        <v>12</v>
      </c>
      <c r="O58">
        <f t="shared" si="59"/>
        <v>4</v>
      </c>
      <c r="P58">
        <f t="shared" si="59"/>
        <v>7</v>
      </c>
      <c r="Q58">
        <f>J57</f>
        <v>13</v>
      </c>
      <c r="R58" t="s">
        <v>37</v>
      </c>
      <c r="V58">
        <f>W57</f>
        <v>3</v>
      </c>
      <c r="W58">
        <f t="shared" si="60"/>
        <v>14</v>
      </c>
      <c r="X58">
        <f t="shared" si="60"/>
        <v>3</v>
      </c>
      <c r="Y58">
        <f t="shared" si="60"/>
        <v>11</v>
      </c>
      <c r="Z58">
        <f t="shared" si="60"/>
        <v>3</v>
      </c>
      <c r="AA58">
        <f t="shared" si="60"/>
        <v>2</v>
      </c>
      <c r="AB58">
        <f t="shared" si="60"/>
        <v>10</v>
      </c>
      <c r="AC58">
        <f>V57</f>
        <v>13</v>
      </c>
      <c r="AD58" t="s">
        <v>37</v>
      </c>
      <c r="AH58">
        <f>AI57</f>
        <v>1</v>
      </c>
      <c r="AI58">
        <f t="shared" si="61"/>
        <v>10</v>
      </c>
      <c r="AJ58">
        <f t="shared" si="61"/>
        <v>12</v>
      </c>
      <c r="AK58">
        <f t="shared" si="61"/>
        <v>1</v>
      </c>
      <c r="AL58">
        <f t="shared" si="61"/>
        <v>5</v>
      </c>
      <c r="AM58">
        <f t="shared" si="61"/>
        <v>0</v>
      </c>
      <c r="AN58">
        <f t="shared" si="61"/>
        <v>15</v>
      </c>
      <c r="AO58">
        <f>AH57</f>
        <v>6</v>
      </c>
      <c r="AP58" t="s">
        <v>37</v>
      </c>
      <c r="AT58">
        <f>AU57</f>
        <v>7</v>
      </c>
      <c r="AU58">
        <f t="shared" si="62"/>
        <v>5</v>
      </c>
      <c r="AV58">
        <f t="shared" si="62"/>
        <v>9</v>
      </c>
      <c r="AW58">
        <f t="shared" si="62"/>
        <v>5</v>
      </c>
      <c r="AX58">
        <f t="shared" si="62"/>
        <v>0</v>
      </c>
      <c r="AY58">
        <f t="shared" si="62"/>
        <v>14</v>
      </c>
      <c r="AZ58">
        <f t="shared" si="62"/>
        <v>13</v>
      </c>
      <c r="BA58">
        <f>AT57</f>
        <v>4</v>
      </c>
      <c r="BB58" t="s">
        <v>37</v>
      </c>
    </row>
    <row r="59" spans="7:54" x14ac:dyDescent="0.25">
      <c r="J59" t="str">
        <f>DEC2HEX(J58)</f>
        <v>C</v>
      </c>
      <c r="K59" t="str">
        <f t="shared" ref="K59:Q59" si="63">DEC2HEX(K58)</f>
        <v>F</v>
      </c>
      <c r="L59" t="str">
        <f t="shared" si="63"/>
        <v>8</v>
      </c>
      <c r="M59" t="str">
        <f t="shared" si="63"/>
        <v>8</v>
      </c>
      <c r="N59" t="str">
        <f t="shared" si="63"/>
        <v>C</v>
      </c>
      <c r="O59" t="str">
        <f t="shared" si="63"/>
        <v>4</v>
      </c>
      <c r="P59" t="str">
        <f t="shared" si="63"/>
        <v>7</v>
      </c>
      <c r="Q59" t="str">
        <f t="shared" si="63"/>
        <v>D</v>
      </c>
      <c r="R59" t="s">
        <v>39</v>
      </c>
      <c r="V59" t="str">
        <f>DEC2HEX(V58)</f>
        <v>3</v>
      </c>
      <c r="W59" t="str">
        <f t="shared" ref="W59:AC59" si="64">DEC2HEX(W58)</f>
        <v>E</v>
      </c>
      <c r="X59" t="str">
        <f t="shared" si="64"/>
        <v>3</v>
      </c>
      <c r="Y59" t="str">
        <f t="shared" si="64"/>
        <v>B</v>
      </c>
      <c r="Z59" t="str">
        <f t="shared" si="64"/>
        <v>3</v>
      </c>
      <c r="AA59" t="str">
        <f t="shared" si="64"/>
        <v>2</v>
      </c>
      <c r="AB59" t="str">
        <f t="shared" si="64"/>
        <v>A</v>
      </c>
      <c r="AC59" t="str">
        <f t="shared" si="64"/>
        <v>D</v>
      </c>
      <c r="AD59" t="s">
        <v>39</v>
      </c>
      <c r="AH59" t="str">
        <f>DEC2HEX(AH58)</f>
        <v>1</v>
      </c>
      <c r="AI59" t="str">
        <f t="shared" ref="AI59:AO59" si="65">DEC2HEX(AI58)</f>
        <v>A</v>
      </c>
      <c r="AJ59" t="str">
        <f t="shared" si="65"/>
        <v>C</v>
      </c>
      <c r="AK59" t="str">
        <f t="shared" si="65"/>
        <v>1</v>
      </c>
      <c r="AL59" t="str">
        <f t="shared" si="65"/>
        <v>5</v>
      </c>
      <c r="AM59" t="str">
        <f t="shared" si="65"/>
        <v>0</v>
      </c>
      <c r="AN59" t="str">
        <f t="shared" si="65"/>
        <v>F</v>
      </c>
      <c r="AO59" t="str">
        <f t="shared" si="65"/>
        <v>6</v>
      </c>
      <c r="AP59" t="s">
        <v>39</v>
      </c>
      <c r="AT59" t="str">
        <f>DEC2HEX(AT58)</f>
        <v>7</v>
      </c>
      <c r="AU59" t="str">
        <f t="shared" ref="AU59:BA59" si="66">DEC2HEX(AU58)</f>
        <v>5</v>
      </c>
      <c r="AV59" t="str">
        <f t="shared" si="66"/>
        <v>9</v>
      </c>
      <c r="AW59" t="str">
        <f t="shared" si="66"/>
        <v>5</v>
      </c>
      <c r="AX59" t="str">
        <f t="shared" si="66"/>
        <v>0</v>
      </c>
      <c r="AY59" t="str">
        <f t="shared" si="66"/>
        <v>E</v>
      </c>
      <c r="AZ59" t="str">
        <f t="shared" si="66"/>
        <v>D</v>
      </c>
      <c r="BA59" t="str">
        <f t="shared" si="66"/>
        <v>4</v>
      </c>
      <c r="BB59" t="s">
        <v>39</v>
      </c>
    </row>
    <row r="60" spans="7:54" x14ac:dyDescent="0.25">
      <c r="J60" t="str">
        <f xml:space="preserve"> J59&amp;K59&amp;L59&amp;M59&amp;N59&amp;O59&amp;P59&amp;Q59</f>
        <v>CF88C47D</v>
      </c>
      <c r="R60" t="s">
        <v>38</v>
      </c>
      <c r="V60" t="str">
        <f xml:space="preserve"> V59&amp;W59&amp;X59&amp;Y59&amp;Z59&amp;AA59&amp;AB59&amp;AC59</f>
        <v>3E3B32AD</v>
      </c>
      <c r="AD60" t="s">
        <v>38</v>
      </c>
      <c r="AH60" t="str">
        <f xml:space="preserve"> AH59&amp;AI59&amp;AJ59&amp;AK59&amp;AL59&amp;AM59&amp;AN59&amp;AO59</f>
        <v>1AC150F6</v>
      </c>
      <c r="AP60" t="s">
        <v>38</v>
      </c>
      <c r="AT60" t="str">
        <f xml:space="preserve"> AT59&amp;AU59&amp;AV59&amp;AW59&amp;AX59&amp;AY59&amp;AZ59&amp;BA59</f>
        <v>75950ED4</v>
      </c>
      <c r="BB60" t="s">
        <v>38</v>
      </c>
    </row>
    <row r="61" spans="7:54" x14ac:dyDescent="0.25">
      <c r="J61">
        <f>HEX2DEC(J60)</f>
        <v>3481846909</v>
      </c>
      <c r="K61" t="s">
        <v>40</v>
      </c>
      <c r="V61">
        <f>HEX2DEC(V60)</f>
        <v>1044066989</v>
      </c>
      <c r="W61" t="s">
        <v>40</v>
      </c>
      <c r="AH61">
        <f>HEX2DEC(AH60)</f>
        <v>448876790</v>
      </c>
      <c r="AI61" t="s">
        <v>40</v>
      </c>
      <c r="AT61">
        <f>HEX2DEC(AT60)</f>
        <v>1972702932</v>
      </c>
      <c r="AU61" t="s">
        <v>40</v>
      </c>
    </row>
    <row r="62" spans="7:54" x14ac:dyDescent="0.25">
      <c r="J62">
        <f>H47</f>
        <v>66432903</v>
      </c>
      <c r="V62">
        <f>T47</f>
        <v>1029483313</v>
      </c>
      <c r="AH62">
        <f>AF47</f>
        <v>3480906607</v>
      </c>
      <c r="AT62">
        <f>AR47</f>
        <v>3657590566</v>
      </c>
    </row>
    <row r="63" spans="7:54" x14ac:dyDescent="0.25">
      <c r="J63">
        <f>_xlfn.BITXOR(J61,J62)</f>
        <v>3430771706</v>
      </c>
      <c r="K63" t="s">
        <v>41</v>
      </c>
      <c r="V63">
        <f>_xlfn.BITXOR(V61,V62)</f>
        <v>57121180</v>
      </c>
      <c r="W63" t="s">
        <v>41</v>
      </c>
      <c r="AH63">
        <f>_xlfn.BITXOR(AH61,AH62)</f>
        <v>3585817497</v>
      </c>
      <c r="AI63" t="s">
        <v>41</v>
      </c>
      <c r="AT63">
        <f>_xlfn.BITXOR(AT61,AT62)</f>
        <v>2945935858</v>
      </c>
      <c r="AU63" t="s">
        <v>41</v>
      </c>
    </row>
    <row r="64" spans="7:54" x14ac:dyDescent="0.25">
      <c r="G64" s="2" t="s">
        <v>27</v>
      </c>
      <c r="H64" s="2">
        <f>H46+1</f>
        <v>4</v>
      </c>
      <c r="S64" s="2" t="s">
        <v>27</v>
      </c>
      <c r="T64" s="2">
        <f>T46+1</f>
        <v>4</v>
      </c>
      <c r="AE64" s="2" t="s">
        <v>27</v>
      </c>
      <c r="AF64" s="2">
        <f>AF46+1</f>
        <v>4</v>
      </c>
      <c r="AQ64" s="2" t="s">
        <v>27</v>
      </c>
      <c r="AR64" s="2">
        <f>AR46+1</f>
        <v>4</v>
      </c>
    </row>
    <row r="65" spans="7:54" x14ac:dyDescent="0.25">
      <c r="G65" s="1" t="str">
        <f>"L" &amp; H64 &amp; " = "</f>
        <v xml:space="preserve">L4 = </v>
      </c>
      <c r="H65">
        <f>J47</f>
        <v>1031398774</v>
      </c>
      <c r="I65" s="1" t="str">
        <f>"R" &amp; H64 &amp; " = "</f>
        <v xml:space="preserve">R4 = </v>
      </c>
      <c r="J65">
        <f>J63</f>
        <v>3430771706</v>
      </c>
      <c r="S65" s="1" t="str">
        <f>"L" &amp; T64 &amp; " = "</f>
        <v xml:space="preserve">L4 = </v>
      </c>
      <c r="T65">
        <f>V47</f>
        <v>39931311</v>
      </c>
      <c r="U65" s="1" t="str">
        <f>"R" &amp; T64 &amp; " = "</f>
        <v xml:space="preserve">R4 = </v>
      </c>
      <c r="V65">
        <f>V63</f>
        <v>57121180</v>
      </c>
      <c r="AE65" s="1" t="str">
        <f>"L" &amp; AF64 &amp; " = "</f>
        <v xml:space="preserve">L4 = </v>
      </c>
      <c r="AF65">
        <f>AH47</f>
        <v>1837767598</v>
      </c>
      <c r="AG65" s="1" t="str">
        <f>"R" &amp; AF64 &amp; " = "</f>
        <v xml:space="preserve">R4 = </v>
      </c>
      <c r="AH65">
        <f>AH63</f>
        <v>3585817497</v>
      </c>
      <c r="AQ65" s="1" t="str">
        <f>"L" &amp; AR64 &amp; " = "</f>
        <v xml:space="preserve">L4 = </v>
      </c>
      <c r="AR65">
        <f>AT47</f>
        <v>1947001574</v>
      </c>
      <c r="AS65" s="1" t="str">
        <f>"R" &amp; AR64 &amp; " = "</f>
        <v xml:space="preserve">R4 = </v>
      </c>
      <c r="AT65">
        <f>AT63</f>
        <v>2945935858</v>
      </c>
    </row>
    <row r="66" spans="7:54" x14ac:dyDescent="0.25">
      <c r="J66">
        <f>Ключ!O14</f>
        <v>808595551</v>
      </c>
      <c r="K66" t="s">
        <v>28</v>
      </c>
      <c r="L66" s="3" t="str">
        <f xml:space="preserve"> "= K" &amp; H64</f>
        <v>= K4</v>
      </c>
      <c r="V66">
        <f>Ключ!AA14</f>
        <v>926169650</v>
      </c>
      <c r="W66" t="s">
        <v>28</v>
      </c>
      <c r="X66" s="3" t="str">
        <f xml:space="preserve"> "= K" &amp; T64</f>
        <v>= K4</v>
      </c>
      <c r="AH66">
        <f>Ключ!AM14</f>
        <v>0</v>
      </c>
      <c r="AI66" t="s">
        <v>28</v>
      </c>
      <c r="AJ66" s="3" t="str">
        <f xml:space="preserve"> "= K" &amp; AF64</f>
        <v>= K4</v>
      </c>
      <c r="AT66">
        <f>Ключ!AY14</f>
        <v>0</v>
      </c>
      <c r="AU66" t="s">
        <v>28</v>
      </c>
      <c r="AV66" s="3" t="str">
        <f xml:space="preserve"> "= K" &amp; AR64</f>
        <v>= K4</v>
      </c>
    </row>
    <row r="67" spans="7:54" x14ac:dyDescent="0.25">
      <c r="J67">
        <f>_xlfn.BITXOR(J65,J66)</f>
        <v>4233059237</v>
      </c>
      <c r="K67" t="s">
        <v>29</v>
      </c>
      <c r="V67">
        <f>_xlfn.BITXOR(V65,V66)</f>
        <v>877896622</v>
      </c>
      <c r="W67" t="s">
        <v>29</v>
      </c>
      <c r="AH67">
        <f>_xlfn.BITXOR(AH65,AH66)</f>
        <v>3585817497</v>
      </c>
      <c r="AI67" t="s">
        <v>29</v>
      </c>
      <c r="AT67">
        <f>_xlfn.BITXOR(AT65,AT66)</f>
        <v>2945935858</v>
      </c>
      <c r="AU67" t="s">
        <v>29</v>
      </c>
    </row>
    <row r="68" spans="7:54" x14ac:dyDescent="0.25">
      <c r="J68" t="str">
        <f>DEC2HEX(J67, 8)</f>
        <v>FC4F5BA5</v>
      </c>
      <c r="K68" t="s">
        <v>30</v>
      </c>
      <c r="V68" t="str">
        <f>DEC2HEX(V67, 8)</f>
        <v>3453A3AE</v>
      </c>
      <c r="W68" t="s">
        <v>30</v>
      </c>
      <c r="AH68" t="str">
        <f>DEC2HEX(AH67, 8)</f>
        <v>D5BB3B99</v>
      </c>
      <c r="AI68" t="s">
        <v>30</v>
      </c>
      <c r="AT68" t="str">
        <f>DEC2HEX(AT67, 8)</f>
        <v>AF9769F2</v>
      </c>
      <c r="AU68" t="s">
        <v>30</v>
      </c>
    </row>
    <row r="69" spans="7:54" x14ac:dyDescent="0.25">
      <c r="J69">
        <v>1</v>
      </c>
      <c r="K69">
        <f>J69+1</f>
        <v>2</v>
      </c>
      <c r="L69">
        <f t="shared" ref="L69:P69" si="67">K69+1</f>
        <v>3</v>
      </c>
      <c r="M69">
        <f t="shared" si="67"/>
        <v>4</v>
      </c>
      <c r="N69">
        <f t="shared" si="67"/>
        <v>5</v>
      </c>
      <c r="O69">
        <f t="shared" si="67"/>
        <v>6</v>
      </c>
      <c r="P69">
        <f t="shared" si="67"/>
        <v>7</v>
      </c>
      <c r="Q69">
        <f>P69+1</f>
        <v>8</v>
      </c>
      <c r="V69">
        <v>1</v>
      </c>
      <c r="W69">
        <f>V69+1</f>
        <v>2</v>
      </c>
      <c r="X69">
        <f t="shared" ref="X69:AB69" si="68">W69+1</f>
        <v>3</v>
      </c>
      <c r="Y69">
        <f t="shared" si="68"/>
        <v>4</v>
      </c>
      <c r="Z69">
        <f t="shared" si="68"/>
        <v>5</v>
      </c>
      <c r="AA69">
        <f t="shared" si="68"/>
        <v>6</v>
      </c>
      <c r="AB69">
        <f t="shared" si="68"/>
        <v>7</v>
      </c>
      <c r="AC69">
        <f>AB69+1</f>
        <v>8</v>
      </c>
      <c r="AH69">
        <v>1</v>
      </c>
      <c r="AI69">
        <f>AH69+1</f>
        <v>2</v>
      </c>
      <c r="AJ69">
        <f t="shared" ref="AJ69:AN69" si="69">AI69+1</f>
        <v>3</v>
      </c>
      <c r="AK69">
        <f t="shared" si="69"/>
        <v>4</v>
      </c>
      <c r="AL69">
        <f t="shared" si="69"/>
        <v>5</v>
      </c>
      <c r="AM69">
        <f t="shared" si="69"/>
        <v>6</v>
      </c>
      <c r="AN69">
        <f t="shared" si="69"/>
        <v>7</v>
      </c>
      <c r="AO69">
        <f>AN69+1</f>
        <v>8</v>
      </c>
      <c r="AT69">
        <v>1</v>
      </c>
      <c r="AU69">
        <f>AT69+1</f>
        <v>2</v>
      </c>
      <c r="AV69">
        <f t="shared" ref="AV69:AZ69" si="70">AU69+1</f>
        <v>3</v>
      </c>
      <c r="AW69">
        <f t="shared" si="70"/>
        <v>4</v>
      </c>
      <c r="AX69">
        <f t="shared" si="70"/>
        <v>5</v>
      </c>
      <c r="AY69">
        <f t="shared" si="70"/>
        <v>6</v>
      </c>
      <c r="AZ69">
        <f t="shared" si="70"/>
        <v>7</v>
      </c>
      <c r="BA69">
        <f>AZ69+1</f>
        <v>8</v>
      </c>
    </row>
    <row r="70" spans="7:54" x14ac:dyDescent="0.25">
      <c r="J70" t="str">
        <f>MID($J68, J69, 1)</f>
        <v>F</v>
      </c>
      <c r="K70" t="str">
        <f t="shared" ref="K70:Q70" si="71">MID($J68, K69, 1)</f>
        <v>C</v>
      </c>
      <c r="L70" t="str">
        <f t="shared" si="71"/>
        <v>4</v>
      </c>
      <c r="M70" t="str">
        <f t="shared" si="71"/>
        <v>F</v>
      </c>
      <c r="N70" t="str">
        <f t="shared" si="71"/>
        <v>5</v>
      </c>
      <c r="O70" t="str">
        <f t="shared" si="71"/>
        <v>B</v>
      </c>
      <c r="P70" t="str">
        <f t="shared" si="71"/>
        <v>A</v>
      </c>
      <c r="Q70" t="str">
        <f t="shared" si="71"/>
        <v>5</v>
      </c>
      <c r="R70" t="s">
        <v>32</v>
      </c>
      <c r="V70" t="str">
        <f>MID(V68, V69, 1)</f>
        <v>3</v>
      </c>
      <c r="W70" t="str">
        <f>MID(V68, W69, 1)</f>
        <v>4</v>
      </c>
      <c r="X70" t="str">
        <f>MID(V68, X69, 1)</f>
        <v>5</v>
      </c>
      <c r="Y70" t="str">
        <f>MID(V68, Y69, 1)</f>
        <v>3</v>
      </c>
      <c r="Z70" t="str">
        <f>MID(V68, Z69, 1)</f>
        <v>A</v>
      </c>
      <c r="AA70" t="str">
        <f>MID(V68, AA69, 1)</f>
        <v>3</v>
      </c>
      <c r="AB70" t="str">
        <f>MID(V68, AB69, 1)</f>
        <v>A</v>
      </c>
      <c r="AC70" t="str">
        <f>MID(V68, AC69, 1)</f>
        <v>E</v>
      </c>
      <c r="AD70" t="s">
        <v>32</v>
      </c>
      <c r="AH70" t="str">
        <f>MID(AH68, AH69, 1)</f>
        <v>D</v>
      </c>
      <c r="AI70" t="str">
        <f>MID(AH68, AI69, 1)</f>
        <v>5</v>
      </c>
      <c r="AJ70" t="str">
        <f>MID(AH68, AJ69, 1)</f>
        <v>B</v>
      </c>
      <c r="AK70" t="str">
        <f>MID(AH68, AK69, 1)</f>
        <v>B</v>
      </c>
      <c r="AL70" t="str">
        <f>MID(AH68, AL69, 1)</f>
        <v>3</v>
      </c>
      <c r="AM70" t="str">
        <f>MID(AH68, AM69, 1)</f>
        <v>B</v>
      </c>
      <c r="AN70" t="str">
        <f>MID(AH68, AN69, 1)</f>
        <v>9</v>
      </c>
      <c r="AO70" t="str">
        <f>MID(AH68, AO69, 1)</f>
        <v>9</v>
      </c>
      <c r="AP70" t="s">
        <v>32</v>
      </c>
      <c r="AT70" t="str">
        <f>MID(AT68, AT69, 1)</f>
        <v>A</v>
      </c>
      <c r="AU70" t="str">
        <f>MID(AT68, AU69, 1)</f>
        <v>F</v>
      </c>
      <c r="AV70" t="str">
        <f>MID(AT68, AV69, 1)</f>
        <v>9</v>
      </c>
      <c r="AW70" t="str">
        <f>MID(AT68, AW69, 1)</f>
        <v>7</v>
      </c>
      <c r="AX70" t="str">
        <f>MID(AT68, AX69, 1)</f>
        <v>6</v>
      </c>
      <c r="AY70" t="str">
        <f>MID(AT68, AY69, 1)</f>
        <v>9</v>
      </c>
      <c r="AZ70" t="str">
        <f>MID(AT68, AZ69, 1)</f>
        <v>F</v>
      </c>
      <c r="BA70" t="str">
        <f>MID(AT68, BA69, 1)</f>
        <v>2</v>
      </c>
      <c r="BB70" t="s">
        <v>32</v>
      </c>
    </row>
    <row r="71" spans="7:54" x14ac:dyDescent="0.25">
      <c r="J71">
        <f>HEX2DEC(J70)</f>
        <v>15</v>
      </c>
      <c r="K71">
        <f t="shared" ref="K71:Q71" si="72">HEX2DEC(K70)</f>
        <v>12</v>
      </c>
      <c r="L71">
        <f t="shared" si="72"/>
        <v>4</v>
      </c>
      <c r="M71">
        <f t="shared" si="72"/>
        <v>15</v>
      </c>
      <c r="N71">
        <f t="shared" si="72"/>
        <v>5</v>
      </c>
      <c r="O71">
        <f t="shared" si="72"/>
        <v>11</v>
      </c>
      <c r="P71">
        <f t="shared" si="72"/>
        <v>10</v>
      </c>
      <c r="Q71">
        <f t="shared" si="72"/>
        <v>5</v>
      </c>
      <c r="R71" t="s">
        <v>33</v>
      </c>
      <c r="V71">
        <f>HEX2DEC(V70)</f>
        <v>3</v>
      </c>
      <c r="W71">
        <f t="shared" ref="W71:AC71" si="73">HEX2DEC(W70)</f>
        <v>4</v>
      </c>
      <c r="X71">
        <f t="shared" si="73"/>
        <v>5</v>
      </c>
      <c r="Y71">
        <f t="shared" si="73"/>
        <v>3</v>
      </c>
      <c r="Z71">
        <f t="shared" si="73"/>
        <v>10</v>
      </c>
      <c r="AA71">
        <f t="shared" si="73"/>
        <v>3</v>
      </c>
      <c r="AB71">
        <f t="shared" si="73"/>
        <v>10</v>
      </c>
      <c r="AC71">
        <f t="shared" si="73"/>
        <v>14</v>
      </c>
      <c r="AD71" t="s">
        <v>33</v>
      </c>
      <c r="AH71">
        <f>HEX2DEC(AH70)</f>
        <v>13</v>
      </c>
      <c r="AI71">
        <f t="shared" ref="AI71:AO71" si="74">HEX2DEC(AI70)</f>
        <v>5</v>
      </c>
      <c r="AJ71">
        <f t="shared" si="74"/>
        <v>11</v>
      </c>
      <c r="AK71">
        <f t="shared" si="74"/>
        <v>11</v>
      </c>
      <c r="AL71">
        <f t="shared" si="74"/>
        <v>3</v>
      </c>
      <c r="AM71">
        <f t="shared" si="74"/>
        <v>11</v>
      </c>
      <c r="AN71">
        <f t="shared" si="74"/>
        <v>9</v>
      </c>
      <c r="AO71">
        <f t="shared" si="74"/>
        <v>9</v>
      </c>
      <c r="AP71" t="s">
        <v>33</v>
      </c>
      <c r="AT71">
        <f>HEX2DEC(AT70)</f>
        <v>10</v>
      </c>
      <c r="AU71">
        <f t="shared" ref="AU71:BA71" si="75">HEX2DEC(AU70)</f>
        <v>15</v>
      </c>
      <c r="AV71">
        <f t="shared" si="75"/>
        <v>9</v>
      </c>
      <c r="AW71">
        <f t="shared" si="75"/>
        <v>7</v>
      </c>
      <c r="AX71">
        <f t="shared" si="75"/>
        <v>6</v>
      </c>
      <c r="AY71">
        <f t="shared" si="75"/>
        <v>9</v>
      </c>
      <c r="AZ71">
        <f t="shared" si="75"/>
        <v>15</v>
      </c>
      <c r="BA71">
        <f t="shared" si="75"/>
        <v>2</v>
      </c>
      <c r="BB71" t="s">
        <v>33</v>
      </c>
    </row>
    <row r="72" spans="7:54" x14ac:dyDescent="0.25">
      <c r="J72" t="str">
        <f>"S"&amp;J69&amp;"("&amp;J71&amp;"):"</f>
        <v>S1(15):</v>
      </c>
      <c r="K72" t="str">
        <f t="shared" ref="K72:Q72" si="76">"S"&amp;K69&amp;"("&amp;K71&amp;"):"</f>
        <v>S2(12):</v>
      </c>
      <c r="L72" t="str">
        <f t="shared" si="76"/>
        <v>S3(4):</v>
      </c>
      <c r="M72" t="str">
        <f t="shared" si="76"/>
        <v>S4(15):</v>
      </c>
      <c r="N72" t="str">
        <f t="shared" si="76"/>
        <v>S5(5):</v>
      </c>
      <c r="O72" t="str">
        <f t="shared" si="76"/>
        <v>S6(11):</v>
      </c>
      <c r="P72" t="str">
        <f t="shared" si="76"/>
        <v>S7(10):</v>
      </c>
      <c r="Q72" t="str">
        <f t="shared" si="76"/>
        <v>S8(5):</v>
      </c>
      <c r="R72" t="s">
        <v>34</v>
      </c>
      <c r="V72" t="str">
        <f>"S"&amp;V69&amp;"("&amp;V71&amp;"):"</f>
        <v>S1(3):</v>
      </c>
      <c r="W72" t="str">
        <f t="shared" ref="W72:AC72" si="77">"S"&amp;W69&amp;"("&amp;W71&amp;"):"</f>
        <v>S2(4):</v>
      </c>
      <c r="X72" t="str">
        <f t="shared" si="77"/>
        <v>S3(5):</v>
      </c>
      <c r="Y72" t="str">
        <f t="shared" si="77"/>
        <v>S4(3):</v>
      </c>
      <c r="Z72" t="str">
        <f t="shared" si="77"/>
        <v>S5(10):</v>
      </c>
      <c r="AA72" t="str">
        <f t="shared" si="77"/>
        <v>S6(3):</v>
      </c>
      <c r="AB72" t="str">
        <f t="shared" si="77"/>
        <v>S7(10):</v>
      </c>
      <c r="AC72" t="str">
        <f t="shared" si="77"/>
        <v>S8(14):</v>
      </c>
      <c r="AD72" t="s">
        <v>34</v>
      </c>
      <c r="AH72" t="str">
        <f>"S"&amp;AH69&amp;"("&amp;AH71&amp;"):"</f>
        <v>S1(13):</v>
      </c>
      <c r="AI72" t="str">
        <f t="shared" ref="AI72:AO72" si="78">"S"&amp;AI69&amp;"("&amp;AI71&amp;"):"</f>
        <v>S2(5):</v>
      </c>
      <c r="AJ72" t="str">
        <f t="shared" si="78"/>
        <v>S3(11):</v>
      </c>
      <c r="AK72" t="str">
        <f t="shared" si="78"/>
        <v>S4(11):</v>
      </c>
      <c r="AL72" t="str">
        <f t="shared" si="78"/>
        <v>S5(3):</v>
      </c>
      <c r="AM72" t="str">
        <f t="shared" si="78"/>
        <v>S6(11):</v>
      </c>
      <c r="AN72" t="str">
        <f t="shared" si="78"/>
        <v>S7(9):</v>
      </c>
      <c r="AO72" t="str">
        <f t="shared" si="78"/>
        <v>S8(9):</v>
      </c>
      <c r="AP72" t="s">
        <v>34</v>
      </c>
      <c r="AT72" t="str">
        <f>"S"&amp;AT69&amp;"("&amp;AT71&amp;"):"</f>
        <v>S1(10):</v>
      </c>
      <c r="AU72" t="str">
        <f t="shared" ref="AU72:BA72" si="79">"S"&amp;AU69&amp;"("&amp;AU71&amp;"):"</f>
        <v>S2(15):</v>
      </c>
      <c r="AV72" t="str">
        <f t="shared" si="79"/>
        <v>S3(9):</v>
      </c>
      <c r="AW72" t="str">
        <f t="shared" si="79"/>
        <v>S4(7):</v>
      </c>
      <c r="AX72" t="str">
        <f t="shared" si="79"/>
        <v>S5(6):</v>
      </c>
      <c r="AY72" t="str">
        <f t="shared" si="79"/>
        <v>S6(9):</v>
      </c>
      <c r="AZ72" t="str">
        <f t="shared" si="79"/>
        <v>S7(15):</v>
      </c>
      <c r="BA72" t="str">
        <f t="shared" si="79"/>
        <v>S8(2):</v>
      </c>
      <c r="BB72" t="s">
        <v>34</v>
      </c>
    </row>
    <row r="73" spans="7:54" x14ac:dyDescent="0.25">
      <c r="J73">
        <f>INDEX(Ключ!$B$17:$Q$17,J71+1)</f>
        <v>3</v>
      </c>
      <c r="K73">
        <f>INDEX(Ключ!$B$17:$Q$17,K71+1)</f>
        <v>7</v>
      </c>
      <c r="L73">
        <f>INDEX(Ключ!$B$17:$Q$17,L71+1)</f>
        <v>13</v>
      </c>
      <c r="M73">
        <f>INDEX(Ключ!$B$17:$Q$17,M71+1)</f>
        <v>3</v>
      </c>
      <c r="N73">
        <f>INDEX(Ключ!$B$17:$Q$17,N71+1)</f>
        <v>8</v>
      </c>
      <c r="O73">
        <f>INDEX(Ключ!$B$17:$Q$17,O71+1)</f>
        <v>12</v>
      </c>
      <c r="P73">
        <f>INDEX(Ключ!$B$17:$Q$17,P71+1)</f>
        <v>1</v>
      </c>
      <c r="Q73">
        <f>INDEX(Ключ!$B$17:$Q$17,Q71+1)</f>
        <v>8</v>
      </c>
      <c r="V73">
        <f>INDEX(Ключ!$B$17:$Q$17,V71+1)</f>
        <v>2</v>
      </c>
      <c r="W73">
        <f>INDEX(Ключ!$B$17:$Q$17,W71+1)</f>
        <v>13</v>
      </c>
      <c r="X73">
        <f>INDEX(Ключ!$B$17:$Q$17,X71+1)</f>
        <v>8</v>
      </c>
      <c r="Y73">
        <f>INDEX(Ключ!$B$17:$Q$17,Y71+1)</f>
        <v>2</v>
      </c>
      <c r="Z73">
        <f>INDEX(Ключ!$B$17:$Q$17,Z71+1)</f>
        <v>1</v>
      </c>
      <c r="AA73">
        <f>INDEX(Ключ!$B$17:$Q$17,AA71+1)</f>
        <v>2</v>
      </c>
      <c r="AB73">
        <f>INDEX(Ключ!$B$17:$Q$17,AB71+1)</f>
        <v>1</v>
      </c>
      <c r="AC73">
        <f>INDEX(Ключ!$B$17:$Q$17,AC71+1)</f>
        <v>5</v>
      </c>
      <c r="AH73">
        <f>INDEX(Ключ!$B$17:$Q$17,AH71+1)</f>
        <v>15</v>
      </c>
      <c r="AI73">
        <f>INDEX(Ключ!$B$17:$Q$17,AI71+1)</f>
        <v>8</v>
      </c>
      <c r="AJ73">
        <f>INDEX(Ключ!$B$17:$Q$17,AJ71+1)</f>
        <v>12</v>
      </c>
      <c r="AK73">
        <f>INDEX(Ключ!$B$17:$Q$17,AK71+1)</f>
        <v>12</v>
      </c>
      <c r="AL73">
        <f>INDEX(Ключ!$B$17:$Q$17,AL71+1)</f>
        <v>2</v>
      </c>
      <c r="AM73">
        <f>INDEX(Ключ!$B$17:$Q$17,AM71+1)</f>
        <v>12</v>
      </c>
      <c r="AN73">
        <f>INDEX(Ключ!$B$17:$Q$17,AN71+1)</f>
        <v>11</v>
      </c>
      <c r="AO73">
        <f>INDEX(Ключ!$B$17:$Q$17,AO71+1)</f>
        <v>11</v>
      </c>
      <c r="AT73">
        <f>INDEX(Ключ!$B$17:$Q$17,AT71+1)</f>
        <v>1</v>
      </c>
      <c r="AU73">
        <f>INDEX(Ключ!$B$17:$Q$17,AU71+1)</f>
        <v>3</v>
      </c>
      <c r="AV73">
        <f>INDEX(Ключ!$B$17:$Q$17,AV71+1)</f>
        <v>11</v>
      </c>
      <c r="AW73">
        <f>INDEX(Ключ!$B$17:$Q$17,AW71+1)</f>
        <v>14</v>
      </c>
      <c r="AX73">
        <f>INDEX(Ключ!$B$17:$Q$17,AX71+1)</f>
        <v>0</v>
      </c>
      <c r="AY73">
        <f>INDEX(Ключ!$B$17:$Q$17,AY71+1)</f>
        <v>11</v>
      </c>
      <c r="AZ73">
        <f>INDEX(Ключ!$B$17:$Q$17,AZ71+1)</f>
        <v>3</v>
      </c>
      <c r="BA73">
        <f>INDEX(Ключ!$B$17:$Q$17,BA71+1)</f>
        <v>9</v>
      </c>
    </row>
    <row r="74" spans="7:54" x14ac:dyDescent="0.25">
      <c r="J74">
        <f>K73</f>
        <v>7</v>
      </c>
      <c r="K74">
        <f t="shared" ref="K74:P76" si="80">L73</f>
        <v>13</v>
      </c>
      <c r="L74">
        <f t="shared" si="80"/>
        <v>3</v>
      </c>
      <c r="M74">
        <f t="shared" si="80"/>
        <v>8</v>
      </c>
      <c r="N74">
        <f t="shared" si="80"/>
        <v>12</v>
      </c>
      <c r="O74">
        <f t="shared" si="80"/>
        <v>1</v>
      </c>
      <c r="P74">
        <f t="shared" si="80"/>
        <v>8</v>
      </c>
      <c r="Q74">
        <f>J73</f>
        <v>3</v>
      </c>
      <c r="R74" t="s">
        <v>35</v>
      </c>
      <c r="V74">
        <f>W73</f>
        <v>13</v>
      </c>
      <c r="W74">
        <f t="shared" ref="W74:AB76" si="81">X73</f>
        <v>8</v>
      </c>
      <c r="X74">
        <f t="shared" si="81"/>
        <v>2</v>
      </c>
      <c r="Y74">
        <f t="shared" si="81"/>
        <v>1</v>
      </c>
      <c r="Z74">
        <f t="shared" si="81"/>
        <v>2</v>
      </c>
      <c r="AA74">
        <f t="shared" si="81"/>
        <v>1</v>
      </c>
      <c r="AB74">
        <f t="shared" si="81"/>
        <v>5</v>
      </c>
      <c r="AC74">
        <f>V73</f>
        <v>2</v>
      </c>
      <c r="AD74" t="s">
        <v>35</v>
      </c>
      <c r="AH74">
        <f>AI73</f>
        <v>8</v>
      </c>
      <c r="AI74">
        <f t="shared" ref="AI74:AN76" si="82">AJ73</f>
        <v>12</v>
      </c>
      <c r="AJ74">
        <f t="shared" si="82"/>
        <v>12</v>
      </c>
      <c r="AK74">
        <f t="shared" si="82"/>
        <v>2</v>
      </c>
      <c r="AL74">
        <f t="shared" si="82"/>
        <v>12</v>
      </c>
      <c r="AM74">
        <f t="shared" si="82"/>
        <v>11</v>
      </c>
      <c r="AN74">
        <f t="shared" si="82"/>
        <v>11</v>
      </c>
      <c r="AO74">
        <f>AH73</f>
        <v>15</v>
      </c>
      <c r="AP74" t="s">
        <v>35</v>
      </c>
      <c r="AT74">
        <f>AU73</f>
        <v>3</v>
      </c>
      <c r="AU74">
        <f t="shared" ref="AU74:AZ76" si="83">AV73</f>
        <v>11</v>
      </c>
      <c r="AV74">
        <f t="shared" si="83"/>
        <v>14</v>
      </c>
      <c r="AW74">
        <f t="shared" si="83"/>
        <v>0</v>
      </c>
      <c r="AX74">
        <f t="shared" si="83"/>
        <v>11</v>
      </c>
      <c r="AY74">
        <f t="shared" si="83"/>
        <v>3</v>
      </c>
      <c r="AZ74">
        <f t="shared" si="83"/>
        <v>9</v>
      </c>
      <c r="BA74">
        <f>AT73</f>
        <v>1</v>
      </c>
      <c r="BB74" t="s">
        <v>35</v>
      </c>
    </row>
    <row r="75" spans="7:54" x14ac:dyDescent="0.25">
      <c r="J75">
        <f>K74</f>
        <v>13</v>
      </c>
      <c r="K75">
        <f t="shared" si="80"/>
        <v>3</v>
      </c>
      <c r="L75">
        <f t="shared" si="80"/>
        <v>8</v>
      </c>
      <c r="M75">
        <f t="shared" si="80"/>
        <v>12</v>
      </c>
      <c r="N75">
        <f t="shared" si="80"/>
        <v>1</v>
      </c>
      <c r="O75">
        <f t="shared" si="80"/>
        <v>8</v>
      </c>
      <c r="P75">
        <f t="shared" si="80"/>
        <v>3</v>
      </c>
      <c r="Q75">
        <f>J74</f>
        <v>7</v>
      </c>
      <c r="R75" t="s">
        <v>36</v>
      </c>
      <c r="V75">
        <f>W74</f>
        <v>8</v>
      </c>
      <c r="W75">
        <f t="shared" si="81"/>
        <v>2</v>
      </c>
      <c r="X75">
        <f t="shared" si="81"/>
        <v>1</v>
      </c>
      <c r="Y75">
        <f t="shared" si="81"/>
        <v>2</v>
      </c>
      <c r="Z75">
        <f t="shared" si="81"/>
        <v>1</v>
      </c>
      <c r="AA75">
        <f t="shared" si="81"/>
        <v>5</v>
      </c>
      <c r="AB75">
        <f t="shared" si="81"/>
        <v>2</v>
      </c>
      <c r="AC75">
        <f>V74</f>
        <v>13</v>
      </c>
      <c r="AD75" t="s">
        <v>36</v>
      </c>
      <c r="AH75">
        <f>AI74</f>
        <v>12</v>
      </c>
      <c r="AI75">
        <f t="shared" si="82"/>
        <v>12</v>
      </c>
      <c r="AJ75">
        <f t="shared" si="82"/>
        <v>2</v>
      </c>
      <c r="AK75">
        <f t="shared" si="82"/>
        <v>12</v>
      </c>
      <c r="AL75">
        <f t="shared" si="82"/>
        <v>11</v>
      </c>
      <c r="AM75">
        <f t="shared" si="82"/>
        <v>11</v>
      </c>
      <c r="AN75">
        <f t="shared" si="82"/>
        <v>15</v>
      </c>
      <c r="AO75">
        <f>AH74</f>
        <v>8</v>
      </c>
      <c r="AP75" t="s">
        <v>36</v>
      </c>
      <c r="AT75">
        <f>AU74</f>
        <v>11</v>
      </c>
      <c r="AU75">
        <f t="shared" si="83"/>
        <v>14</v>
      </c>
      <c r="AV75">
        <f t="shared" si="83"/>
        <v>0</v>
      </c>
      <c r="AW75">
        <f t="shared" si="83"/>
        <v>11</v>
      </c>
      <c r="AX75">
        <f t="shared" si="83"/>
        <v>3</v>
      </c>
      <c r="AY75">
        <f t="shared" si="83"/>
        <v>9</v>
      </c>
      <c r="AZ75">
        <f t="shared" si="83"/>
        <v>1</v>
      </c>
      <c r="BA75">
        <f>AT74</f>
        <v>3</v>
      </c>
      <c r="BB75" t="s">
        <v>36</v>
      </c>
    </row>
    <row r="76" spans="7:54" x14ac:dyDescent="0.25">
      <c r="J76">
        <f>K75</f>
        <v>3</v>
      </c>
      <c r="K76">
        <f t="shared" si="80"/>
        <v>8</v>
      </c>
      <c r="L76">
        <f t="shared" si="80"/>
        <v>12</v>
      </c>
      <c r="M76">
        <f t="shared" si="80"/>
        <v>1</v>
      </c>
      <c r="N76">
        <f t="shared" si="80"/>
        <v>8</v>
      </c>
      <c r="O76">
        <f t="shared" si="80"/>
        <v>3</v>
      </c>
      <c r="P76">
        <f t="shared" si="80"/>
        <v>7</v>
      </c>
      <c r="Q76">
        <f>J75</f>
        <v>13</v>
      </c>
      <c r="R76" t="s">
        <v>37</v>
      </c>
      <c r="V76">
        <f>W75</f>
        <v>2</v>
      </c>
      <c r="W76">
        <f t="shared" si="81"/>
        <v>1</v>
      </c>
      <c r="X76">
        <f t="shared" si="81"/>
        <v>2</v>
      </c>
      <c r="Y76">
        <f t="shared" si="81"/>
        <v>1</v>
      </c>
      <c r="Z76">
        <f t="shared" si="81"/>
        <v>5</v>
      </c>
      <c r="AA76">
        <f t="shared" si="81"/>
        <v>2</v>
      </c>
      <c r="AB76">
        <f t="shared" si="81"/>
        <v>13</v>
      </c>
      <c r="AC76">
        <f>V75</f>
        <v>8</v>
      </c>
      <c r="AD76" t="s">
        <v>37</v>
      </c>
      <c r="AH76">
        <f>AI75</f>
        <v>12</v>
      </c>
      <c r="AI76">
        <f t="shared" si="82"/>
        <v>2</v>
      </c>
      <c r="AJ76">
        <f t="shared" si="82"/>
        <v>12</v>
      </c>
      <c r="AK76">
        <f t="shared" si="82"/>
        <v>11</v>
      </c>
      <c r="AL76">
        <f t="shared" si="82"/>
        <v>11</v>
      </c>
      <c r="AM76">
        <f t="shared" si="82"/>
        <v>15</v>
      </c>
      <c r="AN76">
        <f t="shared" si="82"/>
        <v>8</v>
      </c>
      <c r="AO76">
        <f>AH75</f>
        <v>12</v>
      </c>
      <c r="AP76" t="s">
        <v>37</v>
      </c>
      <c r="AT76">
        <f>AU75</f>
        <v>14</v>
      </c>
      <c r="AU76">
        <f t="shared" si="83"/>
        <v>0</v>
      </c>
      <c r="AV76">
        <f t="shared" si="83"/>
        <v>11</v>
      </c>
      <c r="AW76">
        <f t="shared" si="83"/>
        <v>3</v>
      </c>
      <c r="AX76">
        <f t="shared" si="83"/>
        <v>9</v>
      </c>
      <c r="AY76">
        <f t="shared" si="83"/>
        <v>1</v>
      </c>
      <c r="AZ76">
        <f t="shared" si="83"/>
        <v>3</v>
      </c>
      <c r="BA76">
        <f>AT75</f>
        <v>11</v>
      </c>
      <c r="BB76" t="s">
        <v>37</v>
      </c>
    </row>
    <row r="77" spans="7:54" x14ac:dyDescent="0.25">
      <c r="J77" t="str">
        <f>DEC2HEX(J76)</f>
        <v>3</v>
      </c>
      <c r="K77" t="str">
        <f t="shared" ref="K77:Q77" si="84">DEC2HEX(K76)</f>
        <v>8</v>
      </c>
      <c r="L77" t="str">
        <f t="shared" si="84"/>
        <v>C</v>
      </c>
      <c r="M77" t="str">
        <f t="shared" si="84"/>
        <v>1</v>
      </c>
      <c r="N77" t="str">
        <f t="shared" si="84"/>
        <v>8</v>
      </c>
      <c r="O77" t="str">
        <f t="shared" si="84"/>
        <v>3</v>
      </c>
      <c r="P77" t="str">
        <f t="shared" si="84"/>
        <v>7</v>
      </c>
      <c r="Q77" t="str">
        <f t="shared" si="84"/>
        <v>D</v>
      </c>
      <c r="R77" t="s">
        <v>39</v>
      </c>
      <c r="V77" t="str">
        <f>DEC2HEX(V76)</f>
        <v>2</v>
      </c>
      <c r="W77" t="str">
        <f t="shared" ref="W77:AC77" si="85">DEC2HEX(W76)</f>
        <v>1</v>
      </c>
      <c r="X77" t="str">
        <f t="shared" si="85"/>
        <v>2</v>
      </c>
      <c r="Y77" t="str">
        <f t="shared" si="85"/>
        <v>1</v>
      </c>
      <c r="Z77" t="str">
        <f t="shared" si="85"/>
        <v>5</v>
      </c>
      <c r="AA77" t="str">
        <f t="shared" si="85"/>
        <v>2</v>
      </c>
      <c r="AB77" t="str">
        <f t="shared" si="85"/>
        <v>D</v>
      </c>
      <c r="AC77" t="str">
        <f t="shared" si="85"/>
        <v>8</v>
      </c>
      <c r="AD77" t="s">
        <v>39</v>
      </c>
      <c r="AH77" t="str">
        <f>DEC2HEX(AH76)</f>
        <v>C</v>
      </c>
      <c r="AI77" t="str">
        <f t="shared" ref="AI77:AO77" si="86">DEC2HEX(AI76)</f>
        <v>2</v>
      </c>
      <c r="AJ77" t="str">
        <f t="shared" si="86"/>
        <v>C</v>
      </c>
      <c r="AK77" t="str">
        <f t="shared" si="86"/>
        <v>B</v>
      </c>
      <c r="AL77" t="str">
        <f t="shared" si="86"/>
        <v>B</v>
      </c>
      <c r="AM77" t="str">
        <f t="shared" si="86"/>
        <v>F</v>
      </c>
      <c r="AN77" t="str">
        <f t="shared" si="86"/>
        <v>8</v>
      </c>
      <c r="AO77" t="str">
        <f t="shared" si="86"/>
        <v>C</v>
      </c>
      <c r="AP77" t="s">
        <v>39</v>
      </c>
      <c r="AT77" t="str">
        <f>DEC2HEX(AT76)</f>
        <v>E</v>
      </c>
      <c r="AU77" t="str">
        <f t="shared" ref="AU77:BA77" si="87">DEC2HEX(AU76)</f>
        <v>0</v>
      </c>
      <c r="AV77" t="str">
        <f t="shared" si="87"/>
        <v>B</v>
      </c>
      <c r="AW77" t="str">
        <f t="shared" si="87"/>
        <v>3</v>
      </c>
      <c r="AX77" t="str">
        <f t="shared" si="87"/>
        <v>9</v>
      </c>
      <c r="AY77" t="str">
        <f t="shared" si="87"/>
        <v>1</v>
      </c>
      <c r="AZ77" t="str">
        <f t="shared" si="87"/>
        <v>3</v>
      </c>
      <c r="BA77" t="str">
        <f t="shared" si="87"/>
        <v>B</v>
      </c>
      <c r="BB77" t="s">
        <v>39</v>
      </c>
    </row>
    <row r="78" spans="7:54" x14ac:dyDescent="0.25">
      <c r="J78" t="str">
        <f xml:space="preserve"> J77&amp;K77&amp;L77&amp;M77&amp;N77&amp;O77&amp;P77&amp;Q77</f>
        <v>38C1837D</v>
      </c>
      <c r="R78" t="s">
        <v>38</v>
      </c>
      <c r="V78" t="str">
        <f xml:space="preserve"> V77&amp;W77&amp;X77&amp;Y77&amp;Z77&amp;AA77&amp;AB77&amp;AC77</f>
        <v>212152D8</v>
      </c>
      <c r="AD78" t="s">
        <v>38</v>
      </c>
      <c r="AH78" t="str">
        <f xml:space="preserve"> AH77&amp;AI77&amp;AJ77&amp;AK77&amp;AL77&amp;AM77&amp;AN77&amp;AO77</f>
        <v>C2CBBF8C</v>
      </c>
      <c r="AP78" t="s">
        <v>38</v>
      </c>
      <c r="AT78" t="str">
        <f xml:space="preserve"> AT77&amp;AU77&amp;AV77&amp;AW77&amp;AX77&amp;AY77&amp;AZ77&amp;BA77</f>
        <v>E0B3913B</v>
      </c>
      <c r="BB78" t="s">
        <v>38</v>
      </c>
    </row>
    <row r="79" spans="7:54" x14ac:dyDescent="0.25">
      <c r="J79">
        <f>HEX2DEC(J78)</f>
        <v>952206205</v>
      </c>
      <c r="K79" t="s">
        <v>40</v>
      </c>
      <c r="V79">
        <f>HEX2DEC(V78)</f>
        <v>555832024</v>
      </c>
      <c r="W79" t="s">
        <v>40</v>
      </c>
      <c r="AH79">
        <f>HEX2DEC(AH78)</f>
        <v>3268132748</v>
      </c>
      <c r="AI79" t="s">
        <v>40</v>
      </c>
      <c r="AT79">
        <f>HEX2DEC(AT78)</f>
        <v>3769864507</v>
      </c>
      <c r="AU79" t="s">
        <v>40</v>
      </c>
    </row>
    <row r="80" spans="7:54" x14ac:dyDescent="0.25">
      <c r="J80">
        <f>H65</f>
        <v>1031398774</v>
      </c>
      <c r="V80">
        <f>T65</f>
        <v>39931311</v>
      </c>
      <c r="AH80">
        <f>AF65</f>
        <v>1837767598</v>
      </c>
      <c r="AT80">
        <f>AR65</f>
        <v>1947001574</v>
      </c>
    </row>
    <row r="81" spans="10:47" x14ac:dyDescent="0.25">
      <c r="J81">
        <f>_xlfn.BITXOR(J79,J80)</f>
        <v>95970827</v>
      </c>
      <c r="K81" t="s">
        <v>41</v>
      </c>
      <c r="V81">
        <f>_xlfn.BITXOR(V79,V80)</f>
        <v>591404919</v>
      </c>
      <c r="W81" t="s">
        <v>41</v>
      </c>
      <c r="AH81">
        <f>_xlfn.BITXOR(AH79,AH80)</f>
        <v>2940314658</v>
      </c>
      <c r="AI81" t="s">
        <v>41</v>
      </c>
      <c r="AT81">
        <f>_xlfn.BITXOR(AT79,AT80)</f>
        <v>2495575005</v>
      </c>
      <c r="AU8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Ключ</vt:lpstr>
      <vt:lpstr>Орлов</vt:lpstr>
      <vt:lpstr>Дроздов</vt:lpstr>
      <vt:lpstr>Королев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Рой Алексей Владимирович</dc:creator>
  <cp:lastModifiedBy>sashalowtab</cp:lastModifiedBy>
  <dcterms:created xsi:type="dcterms:W3CDTF">2023-02-20T07:25:30Z</dcterms:created>
  <dcterms:modified xsi:type="dcterms:W3CDTF">2023-03-28T05:38:06Z</dcterms:modified>
</cp:coreProperties>
</file>