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shalowtab\Desktop\"/>
    </mc:Choice>
  </mc:AlternateContent>
  <xr:revisionPtr revIDLastSave="0" documentId="8_{FED8328B-B482-4E60-9678-923827720D5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rlov" sheetId="1" r:id="rId1"/>
    <sheet name="Drozdov" sheetId="2" r:id="rId2"/>
    <sheet name="Korole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9" i="3" l="1"/>
  <c r="AQ9" i="3"/>
  <c r="AR9" i="3"/>
  <c r="AS9" i="3"/>
  <c r="AT9" i="3"/>
  <c r="AU9" i="3"/>
  <c r="AU9" i="2"/>
  <c r="G106" i="3"/>
  <c r="F106" i="3"/>
  <c r="B102" i="3"/>
  <c r="C101" i="3" s="1"/>
  <c r="E87" i="3"/>
  <c r="F86" i="3"/>
  <c r="G86" i="3" s="1"/>
  <c r="B82" i="3"/>
  <c r="C81" i="3"/>
  <c r="F81" i="3" s="1"/>
  <c r="G80" i="3"/>
  <c r="E67" i="3"/>
  <c r="F66" i="3"/>
  <c r="G66" i="3" s="1"/>
  <c r="B62" i="3"/>
  <c r="C61" i="3" s="1"/>
  <c r="F61" i="3" s="1"/>
  <c r="G60" i="3" s="1"/>
  <c r="E47" i="3"/>
  <c r="G46" i="3"/>
  <c r="F46" i="3"/>
  <c r="B41" i="3"/>
  <c r="C40" i="3" s="1"/>
  <c r="C31" i="3"/>
  <c r="G30" i="3"/>
  <c r="K30" i="3" s="1"/>
  <c r="O30" i="3" s="1"/>
  <c r="S30" i="3" s="1"/>
  <c r="W30" i="3" s="1"/>
  <c r="AA30" i="3" s="1"/>
  <c r="F18" i="3"/>
  <c r="E18" i="3"/>
  <c r="B42" i="3" s="1"/>
  <c r="C41" i="3" s="1"/>
  <c r="F41" i="3" s="1"/>
  <c r="G40" i="3" s="1"/>
  <c r="D18" i="3"/>
  <c r="C18" i="3"/>
  <c r="B18" i="3"/>
  <c r="AY13" i="3"/>
  <c r="BE12" i="3"/>
  <c r="BE13" i="3" s="1"/>
  <c r="BB12" i="3"/>
  <c r="BB13" i="3" s="1"/>
  <c r="BB32" i="3" s="1"/>
  <c r="AY12" i="3"/>
  <c r="A12" i="3"/>
  <c r="BI9" i="3"/>
  <c r="BI12" i="3" s="1"/>
  <c r="BI13" i="3" s="1"/>
  <c r="BH9" i="3"/>
  <c r="BH12" i="3" s="1"/>
  <c r="BH13" i="3" s="1"/>
  <c r="BG9" i="3"/>
  <c r="BG12" i="3" s="1"/>
  <c r="BG13" i="3" s="1"/>
  <c r="BF9" i="3"/>
  <c r="BF12" i="3" s="1"/>
  <c r="BF13" i="3" s="1"/>
  <c r="BE9" i="3"/>
  <c r="BD9" i="3"/>
  <c r="BD12" i="3" s="1"/>
  <c r="BD13" i="3" s="1"/>
  <c r="BC9" i="3"/>
  <c r="BC12" i="3" s="1"/>
  <c r="BC13" i="3" s="1"/>
  <c r="BB9" i="3"/>
  <c r="BA9" i="3"/>
  <c r="BA12" i="3" s="1"/>
  <c r="BA13" i="3" s="1"/>
  <c r="AZ9" i="3"/>
  <c r="AZ12" i="3" s="1"/>
  <c r="AZ13" i="3" s="1"/>
  <c r="AY9" i="3"/>
  <c r="AX9" i="3"/>
  <c r="AX12" i="3" s="1"/>
  <c r="AX13" i="3" s="1"/>
  <c r="AW9" i="3"/>
  <c r="AW12" i="3" s="1"/>
  <c r="AW13" i="3" s="1"/>
  <c r="AV9" i="3"/>
  <c r="AV12" i="3" s="1"/>
  <c r="AV13" i="3" s="1"/>
  <c r="B8" i="3"/>
  <c r="B9" i="3" s="1"/>
  <c r="B12" i="3" s="1"/>
  <c r="B13" i="3" s="1"/>
  <c r="C7" i="3"/>
  <c r="D7" i="3" s="1"/>
  <c r="B2" i="3"/>
  <c r="M1" i="3"/>
  <c r="N1" i="3" s="1"/>
  <c r="O1" i="3" s="1"/>
  <c r="G106" i="2"/>
  <c r="F106" i="2"/>
  <c r="B102" i="2"/>
  <c r="C101" i="2" s="1"/>
  <c r="F101" i="2"/>
  <c r="G100" i="2" s="1"/>
  <c r="E87" i="2"/>
  <c r="F86" i="2"/>
  <c r="G86" i="2" s="1"/>
  <c r="B82" i="2"/>
  <c r="C81" i="2" s="1"/>
  <c r="F81" i="2" s="1"/>
  <c r="G80" i="2" s="1"/>
  <c r="E67" i="2"/>
  <c r="G66" i="2"/>
  <c r="F66" i="2"/>
  <c r="B62" i="2"/>
  <c r="C61" i="2" s="1"/>
  <c r="F61" i="2" s="1"/>
  <c r="G60" i="2"/>
  <c r="E47" i="2"/>
  <c r="F46" i="2"/>
  <c r="G46" i="2" s="1"/>
  <c r="C43" i="2"/>
  <c r="C41" i="2"/>
  <c r="F41" i="2" s="1"/>
  <c r="G40" i="2" s="1"/>
  <c r="G30" i="2"/>
  <c r="K30" i="2" s="1"/>
  <c r="O30" i="2" s="1"/>
  <c r="O31" i="2" s="1"/>
  <c r="G18" i="2"/>
  <c r="F18" i="2"/>
  <c r="E18" i="2"/>
  <c r="B42" i="2" s="1"/>
  <c r="D18" i="2"/>
  <c r="B41" i="2" s="1"/>
  <c r="C40" i="2" s="1"/>
  <c r="C18" i="2"/>
  <c r="B40" i="2" s="1"/>
  <c r="C39" i="2" s="1"/>
  <c r="B18" i="2"/>
  <c r="BD13" i="2"/>
  <c r="AW13" i="2"/>
  <c r="BI12" i="2"/>
  <c r="BI13" i="2" s="1"/>
  <c r="BG12" i="2"/>
  <c r="BG13" i="2" s="1"/>
  <c r="BC12" i="2"/>
  <c r="BC13" i="2" s="1"/>
  <c r="BA12" i="2"/>
  <c r="BA13" i="2" s="1"/>
  <c r="AW12" i="2"/>
  <c r="A12" i="2"/>
  <c r="BI9" i="2"/>
  <c r="BH9" i="2"/>
  <c r="BH12" i="2" s="1"/>
  <c r="BH13" i="2" s="1"/>
  <c r="BG9" i="2"/>
  <c r="BF9" i="2"/>
  <c r="BF12" i="2" s="1"/>
  <c r="BF13" i="2" s="1"/>
  <c r="BF32" i="2" s="1"/>
  <c r="BE9" i="2"/>
  <c r="BE12" i="2" s="1"/>
  <c r="BE13" i="2" s="1"/>
  <c r="BD9" i="2"/>
  <c r="BD12" i="2" s="1"/>
  <c r="BC9" i="2"/>
  <c r="BB9" i="2"/>
  <c r="BB12" i="2" s="1"/>
  <c r="BB13" i="2" s="1"/>
  <c r="BA9" i="2"/>
  <c r="AZ9" i="2"/>
  <c r="AZ12" i="2" s="1"/>
  <c r="AZ13" i="2" s="1"/>
  <c r="AY9" i="2"/>
  <c r="AY12" i="2" s="1"/>
  <c r="AY13" i="2" s="1"/>
  <c r="AX9" i="2"/>
  <c r="AX12" i="2" s="1"/>
  <c r="AX13" i="2" s="1"/>
  <c r="AW9" i="2"/>
  <c r="AV9" i="2"/>
  <c r="AV12" i="2" s="1"/>
  <c r="AV13" i="2" s="1"/>
  <c r="C8" i="2"/>
  <c r="C9" i="2" s="1"/>
  <c r="C12" i="2" s="1"/>
  <c r="C13" i="2" s="1"/>
  <c r="B8" i="2"/>
  <c r="B9" i="2" s="1"/>
  <c r="B12" i="2" s="1"/>
  <c r="B13" i="2" s="1"/>
  <c r="D7" i="2"/>
  <c r="E7" i="2" s="1"/>
  <c r="C7" i="2"/>
  <c r="B2" i="2"/>
  <c r="M1" i="2"/>
  <c r="N1" i="2" s="1"/>
  <c r="O1" i="2" s="1"/>
  <c r="AV9" i="1"/>
  <c r="AW9" i="1"/>
  <c r="AX9" i="1"/>
  <c r="AY9" i="1"/>
  <c r="AZ9" i="1"/>
  <c r="F106" i="1"/>
  <c r="G106" i="1" s="1"/>
  <c r="B102" i="1"/>
  <c r="C101" i="1" s="1"/>
  <c r="F101" i="1" s="1"/>
  <c r="G100" i="1" s="1"/>
  <c r="J100" i="1" s="1"/>
  <c r="K99" i="1" s="1"/>
  <c r="E87" i="1"/>
  <c r="F86" i="1"/>
  <c r="G86" i="1" s="1"/>
  <c r="B82" i="1"/>
  <c r="C81" i="1" s="1"/>
  <c r="F81" i="1" s="1"/>
  <c r="G80" i="1" s="1"/>
  <c r="J80" i="1" s="1"/>
  <c r="K79" i="1" s="1"/>
  <c r="E67" i="1"/>
  <c r="F66" i="1"/>
  <c r="G66" i="1" s="1"/>
  <c r="B62" i="1"/>
  <c r="C61" i="1" s="1"/>
  <c r="F61" i="1" s="1"/>
  <c r="G60" i="1" s="1"/>
  <c r="J60" i="1" s="1"/>
  <c r="K59" i="1" s="1"/>
  <c r="E47" i="1"/>
  <c r="F46" i="1"/>
  <c r="G46" i="1" s="1"/>
  <c r="BF12" i="1"/>
  <c r="BF13" i="1" s="1"/>
  <c r="BG12" i="1"/>
  <c r="BG13" i="1" s="1"/>
  <c r="BF9" i="1"/>
  <c r="BG9" i="1"/>
  <c r="BH9" i="1"/>
  <c r="BH12" i="1" s="1"/>
  <c r="BH13" i="1" s="1"/>
  <c r="BI9" i="1"/>
  <c r="BI12" i="1" s="1"/>
  <c r="BI13" i="1" s="1"/>
  <c r="K30" i="1"/>
  <c r="O30" i="1" s="1"/>
  <c r="G30" i="1"/>
  <c r="G31" i="1"/>
  <c r="B42" i="1"/>
  <c r="C41" i="1" s="1"/>
  <c r="F41" i="1" s="1"/>
  <c r="G40" i="1" s="1"/>
  <c r="B41" i="1"/>
  <c r="C40" i="1" s="1"/>
  <c r="G18" i="1"/>
  <c r="H86" i="1" s="1"/>
  <c r="C103" i="1" s="1"/>
  <c r="F18" i="1"/>
  <c r="BB13" i="1"/>
  <c r="C18" i="1"/>
  <c r="B40" i="1" s="1"/>
  <c r="C39" i="1" s="1"/>
  <c r="D18" i="1"/>
  <c r="E18" i="1"/>
  <c r="B18" i="1"/>
  <c r="M1" i="1"/>
  <c r="N1" i="1" s="1"/>
  <c r="O1" i="1" s="1"/>
  <c r="A12" i="1"/>
  <c r="BA9" i="1"/>
  <c r="BA12" i="1" s="1"/>
  <c r="BA13" i="1" s="1"/>
  <c r="BB9" i="1"/>
  <c r="BB12" i="1" s="1"/>
  <c r="BC9" i="1"/>
  <c r="BC12" i="1" s="1"/>
  <c r="BC13" i="1" s="1"/>
  <c r="BD9" i="1"/>
  <c r="BD12" i="1" s="1"/>
  <c r="BD13" i="1" s="1"/>
  <c r="BE9" i="1"/>
  <c r="BE12" i="1" s="1"/>
  <c r="BE13" i="1" s="1"/>
  <c r="AZ12" i="1"/>
  <c r="AZ13" i="1" s="1"/>
  <c r="B8" i="1"/>
  <c r="B9" i="1" s="1"/>
  <c r="B12" i="1" s="1"/>
  <c r="B13" i="1" s="1"/>
  <c r="C7" i="1"/>
  <c r="C8" i="1" s="1"/>
  <c r="C9" i="1" s="1"/>
  <c r="C12" i="1" s="1"/>
  <c r="C13" i="1" s="1"/>
  <c r="B2" i="1"/>
  <c r="E2" i="1" s="1"/>
  <c r="C5" i="1" s="1"/>
  <c r="E5" i="1" s="1"/>
  <c r="AX32" i="3" l="1"/>
  <c r="D8" i="3"/>
  <c r="D9" i="3" s="1"/>
  <c r="D12" i="3" s="1"/>
  <c r="D13" i="3" s="1"/>
  <c r="E7" i="3"/>
  <c r="AE30" i="3"/>
  <c r="AI30" i="3" s="1"/>
  <c r="AA31" i="3"/>
  <c r="BF32" i="3"/>
  <c r="BC32" i="3"/>
  <c r="BB52" i="3"/>
  <c r="J40" i="3"/>
  <c r="K39" i="3" s="1"/>
  <c r="K31" i="3"/>
  <c r="O31" i="3"/>
  <c r="F40" i="3"/>
  <c r="G39" i="3" s="1"/>
  <c r="J60" i="3"/>
  <c r="K59" i="3" s="1"/>
  <c r="F101" i="3"/>
  <c r="G100" i="3" s="1"/>
  <c r="C8" i="3"/>
  <c r="C9" i="3" s="1"/>
  <c r="C12" i="3" s="1"/>
  <c r="C13" i="3" s="1"/>
  <c r="G43" i="3"/>
  <c r="AE31" i="3"/>
  <c r="G31" i="3"/>
  <c r="G18" i="3"/>
  <c r="C43" i="3"/>
  <c r="S31" i="3"/>
  <c r="B40" i="3"/>
  <c r="C39" i="3" s="1"/>
  <c r="E2" i="3"/>
  <c r="W31" i="3"/>
  <c r="J80" i="3"/>
  <c r="K79" i="3" s="1"/>
  <c r="J40" i="2"/>
  <c r="K39" i="2" s="1"/>
  <c r="G43" i="2"/>
  <c r="BF52" i="2"/>
  <c r="BG32" i="2"/>
  <c r="E8" i="2"/>
  <c r="E9" i="2" s="1"/>
  <c r="E12" i="2" s="1"/>
  <c r="E13" i="2" s="1"/>
  <c r="F7" i="2"/>
  <c r="AX32" i="2"/>
  <c r="H18" i="2"/>
  <c r="C33" i="2" s="1"/>
  <c r="H46" i="2"/>
  <c r="C63" i="2" s="1"/>
  <c r="J60" i="2"/>
  <c r="K59" i="2" s="1"/>
  <c r="D8" i="2"/>
  <c r="D9" i="2" s="1"/>
  <c r="D12" i="2" s="1"/>
  <c r="D13" i="2" s="1"/>
  <c r="S30" i="2"/>
  <c r="J100" i="2"/>
  <c r="K99" i="2" s="1"/>
  <c r="E2" i="2"/>
  <c r="BB32" i="2"/>
  <c r="F40" i="2"/>
  <c r="G39" i="2" s="1"/>
  <c r="H86" i="2"/>
  <c r="C103" i="2" s="1"/>
  <c r="J80" i="2"/>
  <c r="K79" i="2" s="1"/>
  <c r="K31" i="2"/>
  <c r="G31" i="2"/>
  <c r="C31" i="2"/>
  <c r="S30" i="1"/>
  <c r="O31" i="1"/>
  <c r="BF32" i="1"/>
  <c r="C33" i="1"/>
  <c r="F40" i="1"/>
  <c r="G39" i="1" s="1"/>
  <c r="C43" i="1"/>
  <c r="G43" i="1"/>
  <c r="J40" i="1"/>
  <c r="K39" i="1" s="1"/>
  <c r="BB32" i="1"/>
  <c r="K31" i="1"/>
  <c r="H18" i="1"/>
  <c r="C31" i="1"/>
  <c r="H46" i="1"/>
  <c r="C63" i="1" s="1"/>
  <c r="E6" i="1"/>
  <c r="J2" i="1"/>
  <c r="D7" i="1"/>
  <c r="B32" i="2" l="1"/>
  <c r="BB72" i="3"/>
  <c r="BC52" i="3"/>
  <c r="AX52" i="3"/>
  <c r="AY32" i="3"/>
  <c r="BF52" i="3"/>
  <c r="BG32" i="3"/>
  <c r="AI31" i="3"/>
  <c r="AM30" i="3"/>
  <c r="C5" i="3"/>
  <c r="E5" i="3" s="1"/>
  <c r="E6" i="3" s="1"/>
  <c r="J2" i="3"/>
  <c r="H86" i="3"/>
  <c r="C103" i="3" s="1"/>
  <c r="H18" i="3"/>
  <c r="C33" i="3" s="1"/>
  <c r="H46" i="3"/>
  <c r="C63" i="3" s="1"/>
  <c r="J100" i="3"/>
  <c r="K99" i="3" s="1"/>
  <c r="E8" i="3"/>
  <c r="E9" i="3" s="1"/>
  <c r="E12" i="3" s="1"/>
  <c r="E13" i="3" s="1"/>
  <c r="B32" i="3" s="1"/>
  <c r="F7" i="3"/>
  <c r="B52" i="2"/>
  <c r="C32" i="2"/>
  <c r="C34" i="2" s="1"/>
  <c r="C35" i="2" s="1"/>
  <c r="C36" i="2" s="1"/>
  <c r="B39" i="2" s="1"/>
  <c r="C42" i="2" s="1"/>
  <c r="C5" i="2"/>
  <c r="E5" i="2" s="1"/>
  <c r="E6" i="2" s="1"/>
  <c r="J2" i="2"/>
  <c r="AX52" i="2"/>
  <c r="AY32" i="2"/>
  <c r="BF72" i="2"/>
  <c r="BG52" i="2"/>
  <c r="F8" i="2"/>
  <c r="F9" i="2" s="1"/>
  <c r="F12" i="2" s="1"/>
  <c r="F13" i="2" s="1"/>
  <c r="G7" i="2"/>
  <c r="S31" i="2"/>
  <c r="W30" i="2"/>
  <c r="BB52" i="2"/>
  <c r="BC32" i="2"/>
  <c r="BB52" i="1"/>
  <c r="BC32" i="1"/>
  <c r="BF52" i="1"/>
  <c r="BG32" i="1"/>
  <c r="W30" i="1"/>
  <c r="S31" i="1"/>
  <c r="N2" i="1"/>
  <c r="L2" i="1"/>
  <c r="M2" i="1"/>
  <c r="O2" i="1"/>
  <c r="E7" i="1"/>
  <c r="D8" i="1"/>
  <c r="D9" i="1" s="1"/>
  <c r="D12" i="1" s="1"/>
  <c r="D13" i="1" s="1"/>
  <c r="B52" i="3" l="1"/>
  <c r="C32" i="3"/>
  <c r="C34" i="3" s="1"/>
  <c r="C35" i="3" s="1"/>
  <c r="C36" i="3" s="1"/>
  <c r="B39" i="3" s="1"/>
  <c r="C42" i="3" s="1"/>
  <c r="AX72" i="3"/>
  <c r="AY52" i="3"/>
  <c r="BF72" i="3"/>
  <c r="BG52" i="3"/>
  <c r="G7" i="3"/>
  <c r="F8" i="3"/>
  <c r="F9" i="3" s="1"/>
  <c r="F12" i="3" s="1"/>
  <c r="F13" i="3" s="1"/>
  <c r="AQ30" i="3"/>
  <c r="AM31" i="3"/>
  <c r="O2" i="3"/>
  <c r="L2" i="3"/>
  <c r="N2" i="3"/>
  <c r="M2" i="3"/>
  <c r="BB92" i="3"/>
  <c r="BC92" i="3" s="1"/>
  <c r="BC72" i="3"/>
  <c r="F42" i="2"/>
  <c r="G41" i="2" s="1"/>
  <c r="G33" i="2"/>
  <c r="AA30" i="2"/>
  <c r="W31" i="2"/>
  <c r="BF92" i="2"/>
  <c r="BG92" i="2" s="1"/>
  <c r="BG72" i="2"/>
  <c r="M2" i="2"/>
  <c r="O2" i="2"/>
  <c r="N2" i="2"/>
  <c r="L2" i="2"/>
  <c r="G8" i="2"/>
  <c r="G9" i="2" s="1"/>
  <c r="G12" i="2" s="1"/>
  <c r="G13" i="2" s="1"/>
  <c r="H7" i="2"/>
  <c r="BB72" i="2"/>
  <c r="BC52" i="2"/>
  <c r="AX72" i="2"/>
  <c r="AY52" i="2"/>
  <c r="B72" i="2"/>
  <c r="C52" i="2"/>
  <c r="AA30" i="1"/>
  <c r="W31" i="1"/>
  <c r="BF72" i="1"/>
  <c r="BG52" i="1"/>
  <c r="BC52" i="1"/>
  <c r="BB72" i="1"/>
  <c r="O3" i="1"/>
  <c r="BM13" i="1"/>
  <c r="L3" i="1"/>
  <c r="BJ13" i="1"/>
  <c r="M3" i="1"/>
  <c r="BK13" i="1"/>
  <c r="N3" i="1"/>
  <c r="BL13" i="1"/>
  <c r="F7" i="1"/>
  <c r="E8" i="1"/>
  <c r="E9" i="1" s="1"/>
  <c r="E12" i="1" s="1"/>
  <c r="E13" i="1" s="1"/>
  <c r="B32" i="1" s="1"/>
  <c r="L3" i="3" l="1"/>
  <c r="BJ13" i="3"/>
  <c r="BF92" i="3"/>
  <c r="BG92" i="3" s="1"/>
  <c r="BG72" i="3"/>
  <c r="AU30" i="3"/>
  <c r="AQ31" i="3"/>
  <c r="AX92" i="3"/>
  <c r="AY92" i="3" s="1"/>
  <c r="AY72" i="3"/>
  <c r="M3" i="3"/>
  <c r="BK13" i="3"/>
  <c r="F42" i="3"/>
  <c r="G41" i="3" s="1"/>
  <c r="G33" i="3"/>
  <c r="BM13" i="3"/>
  <c r="O3" i="3"/>
  <c r="BL13" i="3"/>
  <c r="N3" i="3"/>
  <c r="H7" i="3"/>
  <c r="G8" i="3"/>
  <c r="G9" i="3" s="1"/>
  <c r="G12" i="3" s="1"/>
  <c r="G13" i="3" s="1"/>
  <c r="B72" i="3"/>
  <c r="C52" i="3"/>
  <c r="AX92" i="2"/>
  <c r="AY92" i="2" s="1"/>
  <c r="AY72" i="2"/>
  <c r="BJ13" i="2"/>
  <c r="L3" i="2"/>
  <c r="BL13" i="2"/>
  <c r="N3" i="2"/>
  <c r="AE30" i="2"/>
  <c r="AA31" i="2"/>
  <c r="BM13" i="2"/>
  <c r="O3" i="2"/>
  <c r="B92" i="2"/>
  <c r="C92" i="2" s="1"/>
  <c r="C72" i="2"/>
  <c r="I7" i="2"/>
  <c r="H8" i="2"/>
  <c r="H9" i="2" s="1"/>
  <c r="H12" i="2" s="1"/>
  <c r="H13" i="2" s="1"/>
  <c r="BC72" i="2"/>
  <c r="BB92" i="2"/>
  <c r="BC92" i="2" s="1"/>
  <c r="M3" i="2"/>
  <c r="BK13" i="2"/>
  <c r="J41" i="2"/>
  <c r="K40" i="2" s="1"/>
  <c r="BC72" i="1"/>
  <c r="BB92" i="1"/>
  <c r="BC92" i="1" s="1"/>
  <c r="BG72" i="1"/>
  <c r="BF92" i="1"/>
  <c r="BG92" i="1" s="1"/>
  <c r="AE30" i="1"/>
  <c r="AA31" i="1"/>
  <c r="BJ32" i="1"/>
  <c r="C32" i="1"/>
  <c r="C34" i="1" s="1"/>
  <c r="C35" i="1" s="1"/>
  <c r="C36" i="1" s="1"/>
  <c r="B39" i="1" s="1"/>
  <c r="C42" i="1" s="1"/>
  <c r="B52" i="1"/>
  <c r="G7" i="1"/>
  <c r="F8" i="1"/>
  <c r="F9" i="1" s="1"/>
  <c r="F12" i="1" s="1"/>
  <c r="F13" i="1" s="1"/>
  <c r="I7" i="3" l="1"/>
  <c r="H8" i="3"/>
  <c r="H9" i="3" s="1"/>
  <c r="H12" i="3" s="1"/>
  <c r="H13" i="3" s="1"/>
  <c r="AY30" i="3"/>
  <c r="AU31" i="3"/>
  <c r="C72" i="3"/>
  <c r="B92" i="3"/>
  <c r="C92" i="3" s="1"/>
  <c r="BJ32" i="3"/>
  <c r="J41" i="3"/>
  <c r="K40" i="3" s="1"/>
  <c r="BJ32" i="2"/>
  <c r="N40" i="2"/>
  <c r="O39" i="2" s="1"/>
  <c r="K43" i="2"/>
  <c r="I8" i="2"/>
  <c r="I9" i="2" s="1"/>
  <c r="I12" i="2" s="1"/>
  <c r="I13" i="2" s="1"/>
  <c r="F32" i="2" s="1"/>
  <c r="J7" i="2"/>
  <c r="AI30" i="2"/>
  <c r="AE31" i="2"/>
  <c r="AE31" i="1"/>
  <c r="AI30" i="1"/>
  <c r="F42" i="1"/>
  <c r="G41" i="1" s="1"/>
  <c r="J41" i="1" s="1"/>
  <c r="K40" i="1" s="1"/>
  <c r="G33" i="1"/>
  <c r="C52" i="1"/>
  <c r="B72" i="1"/>
  <c r="BK32" i="1"/>
  <c r="BJ52" i="1"/>
  <c r="H7" i="1"/>
  <c r="G8" i="1"/>
  <c r="G9" i="1" s="1"/>
  <c r="G12" i="1" s="1"/>
  <c r="G13" i="1" s="1"/>
  <c r="BC30" i="3" l="1"/>
  <c r="AY31" i="3"/>
  <c r="N40" i="3"/>
  <c r="O39" i="3" s="1"/>
  <c r="K43" i="3"/>
  <c r="BJ52" i="3"/>
  <c r="BK32" i="3"/>
  <c r="I8" i="3"/>
  <c r="I9" i="3" s="1"/>
  <c r="I12" i="3" s="1"/>
  <c r="I13" i="3" s="1"/>
  <c r="F32" i="3" s="1"/>
  <c r="J7" i="3"/>
  <c r="F52" i="2"/>
  <c r="G32" i="2"/>
  <c r="G34" i="2" s="1"/>
  <c r="G35" i="2" s="1"/>
  <c r="G36" i="2" s="1"/>
  <c r="F39" i="2" s="1"/>
  <c r="G42" i="2" s="1"/>
  <c r="AM30" i="2"/>
  <c r="AI31" i="2"/>
  <c r="K7" i="2"/>
  <c r="J8" i="2"/>
  <c r="J9" i="2" s="1"/>
  <c r="J12" i="2" s="1"/>
  <c r="J13" i="2" s="1"/>
  <c r="BJ52" i="2"/>
  <c r="BK32" i="2"/>
  <c r="AM30" i="1"/>
  <c r="AI31" i="1"/>
  <c r="K43" i="1"/>
  <c r="N40" i="1"/>
  <c r="O39" i="1" s="1"/>
  <c r="BJ72" i="1"/>
  <c r="BK52" i="1"/>
  <c r="C72" i="1"/>
  <c r="B92" i="1"/>
  <c r="C92" i="1" s="1"/>
  <c r="I7" i="1"/>
  <c r="H8" i="1"/>
  <c r="H9" i="1" s="1"/>
  <c r="H12" i="1" s="1"/>
  <c r="H13" i="1" s="1"/>
  <c r="G32" i="3" l="1"/>
  <c r="G34" i="3" s="1"/>
  <c r="G35" i="3" s="1"/>
  <c r="G36" i="3" s="1"/>
  <c r="F39" i="3" s="1"/>
  <c r="G42" i="3" s="1"/>
  <c r="F52" i="3"/>
  <c r="J8" i="3"/>
  <c r="J9" i="3" s="1"/>
  <c r="J12" i="3" s="1"/>
  <c r="J13" i="3" s="1"/>
  <c r="K7" i="3"/>
  <c r="BJ72" i="3"/>
  <c r="BK52" i="3"/>
  <c r="BG30" i="3"/>
  <c r="BC31" i="3"/>
  <c r="K8" i="2"/>
  <c r="K9" i="2" s="1"/>
  <c r="K12" i="2" s="1"/>
  <c r="K13" i="2" s="1"/>
  <c r="L7" i="2"/>
  <c r="AQ30" i="2"/>
  <c r="AM31" i="2"/>
  <c r="BJ72" i="2"/>
  <c r="BK52" i="2"/>
  <c r="J42" i="2"/>
  <c r="K41" i="2" s="1"/>
  <c r="K33" i="2"/>
  <c r="F72" i="2"/>
  <c r="G52" i="2"/>
  <c r="AQ30" i="1"/>
  <c r="AM31" i="1"/>
  <c r="BK72" i="1"/>
  <c r="BJ92" i="1"/>
  <c r="BK92" i="1" s="1"/>
  <c r="J7" i="1"/>
  <c r="I8" i="1"/>
  <c r="I9" i="1" s="1"/>
  <c r="I12" i="1" s="1"/>
  <c r="I13" i="1" s="1"/>
  <c r="F32" i="1" s="1"/>
  <c r="BJ92" i="3" l="1"/>
  <c r="BK92" i="3" s="1"/>
  <c r="BK72" i="3"/>
  <c r="L7" i="3"/>
  <c r="K8" i="3"/>
  <c r="K9" i="3" s="1"/>
  <c r="K12" i="3" s="1"/>
  <c r="K13" i="3" s="1"/>
  <c r="BK30" i="3"/>
  <c r="BG31" i="3"/>
  <c r="G52" i="3"/>
  <c r="F72" i="3"/>
  <c r="J42" i="3"/>
  <c r="K41" i="3" s="1"/>
  <c r="K33" i="3"/>
  <c r="G72" i="2"/>
  <c r="F92" i="2"/>
  <c r="G92" i="2" s="1"/>
  <c r="BJ92" i="2"/>
  <c r="BK92" i="2" s="1"/>
  <c r="BK72" i="2"/>
  <c r="AU30" i="2"/>
  <c r="AQ31" i="2"/>
  <c r="M7" i="2"/>
  <c r="L8" i="2"/>
  <c r="L9" i="2" s="1"/>
  <c r="L12" i="2" s="1"/>
  <c r="L13" i="2" s="1"/>
  <c r="N41" i="2"/>
  <c r="O40" i="2" s="1"/>
  <c r="AU30" i="1"/>
  <c r="AQ31" i="1"/>
  <c r="G32" i="1"/>
  <c r="G34" i="1" s="1"/>
  <c r="G35" i="1" s="1"/>
  <c r="G36" i="1" s="1"/>
  <c r="F39" i="1" s="1"/>
  <c r="G42" i="1" s="1"/>
  <c r="F52" i="1"/>
  <c r="K7" i="1"/>
  <c r="J8" i="1"/>
  <c r="J9" i="1" s="1"/>
  <c r="J12" i="1" s="1"/>
  <c r="J13" i="1" s="1"/>
  <c r="C50" i="3" l="1"/>
  <c r="BK31" i="3"/>
  <c r="M7" i="3"/>
  <c r="L8" i="3"/>
  <c r="L9" i="3" s="1"/>
  <c r="L12" i="3" s="1"/>
  <c r="L13" i="3" s="1"/>
  <c r="F92" i="3"/>
  <c r="G92" i="3" s="1"/>
  <c r="G72" i="3"/>
  <c r="N41" i="3"/>
  <c r="O40" i="3" s="1"/>
  <c r="AY30" i="2"/>
  <c r="AU31" i="2"/>
  <c r="R40" i="2"/>
  <c r="S39" i="2" s="1"/>
  <c r="O43" i="2"/>
  <c r="M8" i="2"/>
  <c r="M9" i="2" s="1"/>
  <c r="M12" i="2" s="1"/>
  <c r="M13" i="2" s="1"/>
  <c r="J32" i="2" s="1"/>
  <c r="N7" i="2"/>
  <c r="AY30" i="1"/>
  <c r="AU31" i="1"/>
  <c r="F72" i="1"/>
  <c r="G52" i="1"/>
  <c r="K33" i="1"/>
  <c r="J42" i="1"/>
  <c r="K41" i="1" s="1"/>
  <c r="N41" i="1" s="1"/>
  <c r="O40" i="1" s="1"/>
  <c r="L7" i="1"/>
  <c r="K8" i="1"/>
  <c r="K9" i="1" s="1"/>
  <c r="K12" i="1" s="1"/>
  <c r="K13" i="1" s="1"/>
  <c r="N7" i="3" l="1"/>
  <c r="M8" i="3"/>
  <c r="M9" i="3" s="1"/>
  <c r="M12" i="3" s="1"/>
  <c r="M13" i="3" s="1"/>
  <c r="J32" i="3" s="1"/>
  <c r="R40" i="3"/>
  <c r="S39" i="3" s="1"/>
  <c r="O43" i="3"/>
  <c r="G50" i="3"/>
  <c r="C51" i="3"/>
  <c r="J52" i="2"/>
  <c r="K32" i="2"/>
  <c r="K34" i="2" s="1"/>
  <c r="K35" i="2" s="1"/>
  <c r="K36" i="2" s="1"/>
  <c r="J39" i="2" s="1"/>
  <c r="K42" i="2" s="1"/>
  <c r="O7" i="2"/>
  <c r="N8" i="2"/>
  <c r="N9" i="2" s="1"/>
  <c r="N12" i="2" s="1"/>
  <c r="N13" i="2" s="1"/>
  <c r="AY31" i="2"/>
  <c r="BC30" i="2"/>
  <c r="BC30" i="1"/>
  <c r="AY31" i="1"/>
  <c r="G72" i="1"/>
  <c r="F92" i="1"/>
  <c r="G92" i="1" s="1"/>
  <c r="O43" i="1"/>
  <c r="R40" i="1"/>
  <c r="S39" i="1" s="1"/>
  <c r="M7" i="1"/>
  <c r="L8" i="1"/>
  <c r="L9" i="1" s="1"/>
  <c r="L12" i="1" s="1"/>
  <c r="L13" i="1" s="1"/>
  <c r="K32" i="3" l="1"/>
  <c r="K34" i="3" s="1"/>
  <c r="K35" i="3" s="1"/>
  <c r="K36" i="3" s="1"/>
  <c r="J39" i="3" s="1"/>
  <c r="K42" i="3" s="1"/>
  <c r="J52" i="3"/>
  <c r="K50" i="3"/>
  <c r="G51" i="3"/>
  <c r="O7" i="3"/>
  <c r="N8" i="3"/>
  <c r="N9" i="3" s="1"/>
  <c r="N12" i="3" s="1"/>
  <c r="N13" i="3" s="1"/>
  <c r="N42" i="2"/>
  <c r="O41" i="2" s="1"/>
  <c r="O33" i="2"/>
  <c r="O8" i="2"/>
  <c r="O9" i="2" s="1"/>
  <c r="O12" i="2" s="1"/>
  <c r="O13" i="2" s="1"/>
  <c r="P7" i="2"/>
  <c r="BG30" i="2"/>
  <c r="BC31" i="2"/>
  <c r="J72" i="2"/>
  <c r="K52" i="2"/>
  <c r="BC31" i="1"/>
  <c r="BG30" i="1"/>
  <c r="N7" i="1"/>
  <c r="M8" i="1"/>
  <c r="M9" i="1" s="1"/>
  <c r="M12" i="1" s="1"/>
  <c r="M13" i="1" s="1"/>
  <c r="J32" i="1" s="1"/>
  <c r="O50" i="3" l="1"/>
  <c r="K51" i="3"/>
  <c r="O8" i="3"/>
  <c r="O9" i="3" s="1"/>
  <c r="O12" i="3" s="1"/>
  <c r="O13" i="3" s="1"/>
  <c r="P7" i="3"/>
  <c r="J72" i="3"/>
  <c r="K52" i="3"/>
  <c r="N42" i="3"/>
  <c r="O41" i="3" s="1"/>
  <c r="O33" i="3"/>
  <c r="BK30" i="2"/>
  <c r="BG31" i="2"/>
  <c r="P8" i="2"/>
  <c r="P9" i="2" s="1"/>
  <c r="P12" i="2" s="1"/>
  <c r="P13" i="2" s="1"/>
  <c r="Q7" i="2"/>
  <c r="J92" i="2"/>
  <c r="K92" i="2" s="1"/>
  <c r="K72" i="2"/>
  <c r="R41" i="2"/>
  <c r="S40" i="2" s="1"/>
  <c r="BK30" i="1"/>
  <c r="BG31" i="1"/>
  <c r="J52" i="1"/>
  <c r="K32" i="1"/>
  <c r="K34" i="1" s="1"/>
  <c r="K35" i="1" s="1"/>
  <c r="K36" i="1" s="1"/>
  <c r="J39" i="1" s="1"/>
  <c r="K42" i="1" s="1"/>
  <c r="O7" i="1"/>
  <c r="N8" i="1"/>
  <c r="N9" i="1" s="1"/>
  <c r="N12" i="1" s="1"/>
  <c r="N13" i="1" s="1"/>
  <c r="P8" i="3" l="1"/>
  <c r="P9" i="3" s="1"/>
  <c r="P12" i="3" s="1"/>
  <c r="P13" i="3" s="1"/>
  <c r="Q7" i="3"/>
  <c r="J92" i="3"/>
  <c r="K92" i="3" s="1"/>
  <c r="K72" i="3"/>
  <c r="R41" i="3"/>
  <c r="S40" i="3" s="1"/>
  <c r="S50" i="3"/>
  <c r="O51" i="3"/>
  <c r="Q8" i="2"/>
  <c r="Q9" i="2" s="1"/>
  <c r="Q12" i="2" s="1"/>
  <c r="Q13" i="2" s="1"/>
  <c r="N32" i="2" s="1"/>
  <c r="R7" i="2"/>
  <c r="V40" i="2"/>
  <c r="W39" i="2" s="1"/>
  <c r="S43" i="2"/>
  <c r="C50" i="2"/>
  <c r="BK31" i="2"/>
  <c r="BK31" i="1"/>
  <c r="C50" i="1"/>
  <c r="O33" i="1"/>
  <c r="N42" i="1"/>
  <c r="O41" i="1" s="1"/>
  <c r="R41" i="1" s="1"/>
  <c r="S40" i="1" s="1"/>
  <c r="K52" i="1"/>
  <c r="J72" i="1"/>
  <c r="P7" i="1"/>
  <c r="O8" i="1"/>
  <c r="O9" i="1" s="1"/>
  <c r="O12" i="1" s="1"/>
  <c r="O13" i="1" s="1"/>
  <c r="V40" i="3" l="1"/>
  <c r="W39" i="3" s="1"/>
  <c r="S43" i="3"/>
  <c r="R7" i="3"/>
  <c r="Q8" i="3"/>
  <c r="Q9" i="3" s="1"/>
  <c r="Q12" i="3" s="1"/>
  <c r="Q13" i="3" s="1"/>
  <c r="N32" i="3" s="1"/>
  <c r="W50" i="3"/>
  <c r="S51" i="3"/>
  <c r="N52" i="2"/>
  <c r="O32" i="2"/>
  <c r="O34" i="2" s="1"/>
  <c r="O35" i="2" s="1"/>
  <c r="O36" i="2" s="1"/>
  <c r="N39" i="2" s="1"/>
  <c r="O42" i="2" s="1"/>
  <c r="S7" i="2"/>
  <c r="R8" i="2"/>
  <c r="R9" i="2" s="1"/>
  <c r="R12" i="2" s="1"/>
  <c r="R13" i="2" s="1"/>
  <c r="G50" i="2"/>
  <c r="C51" i="2"/>
  <c r="G50" i="1"/>
  <c r="C51" i="1"/>
  <c r="K72" i="1"/>
  <c r="J92" i="1"/>
  <c r="K92" i="1" s="1"/>
  <c r="S43" i="1"/>
  <c r="V40" i="1"/>
  <c r="W39" i="1" s="1"/>
  <c r="Q7" i="1"/>
  <c r="P8" i="1"/>
  <c r="P9" i="1" s="1"/>
  <c r="P12" i="1" s="1"/>
  <c r="P13" i="1" s="1"/>
  <c r="N52" i="3" l="1"/>
  <c r="O32" i="3"/>
  <c r="O34" i="3" s="1"/>
  <c r="O35" i="3" s="1"/>
  <c r="O36" i="3" s="1"/>
  <c r="N39" i="3" s="1"/>
  <c r="O42" i="3" s="1"/>
  <c r="AA50" i="3"/>
  <c r="W51" i="3"/>
  <c r="S7" i="3"/>
  <c r="R8" i="3"/>
  <c r="R9" i="3" s="1"/>
  <c r="R12" i="3" s="1"/>
  <c r="R13" i="3" s="1"/>
  <c r="K50" i="2"/>
  <c r="G51" i="2"/>
  <c r="T7" i="2"/>
  <c r="S8" i="2"/>
  <c r="S9" i="2" s="1"/>
  <c r="S12" i="2" s="1"/>
  <c r="S13" i="2" s="1"/>
  <c r="R42" i="2"/>
  <c r="S41" i="2" s="1"/>
  <c r="S33" i="2"/>
  <c r="N72" i="2"/>
  <c r="O52" i="2"/>
  <c r="K50" i="1"/>
  <c r="G51" i="1"/>
  <c r="R7" i="1"/>
  <c r="Q8" i="1"/>
  <c r="Q9" i="1" s="1"/>
  <c r="Q12" i="1" s="1"/>
  <c r="Q13" i="1" s="1"/>
  <c r="N32" i="1" s="1"/>
  <c r="T7" i="3" l="1"/>
  <c r="S8" i="3"/>
  <c r="S9" i="3" s="1"/>
  <c r="S12" i="3" s="1"/>
  <c r="S13" i="3" s="1"/>
  <c r="AE50" i="3"/>
  <c r="AA51" i="3"/>
  <c r="R42" i="3"/>
  <c r="S41" i="3" s="1"/>
  <c r="S33" i="3"/>
  <c r="N72" i="3"/>
  <c r="O52" i="3"/>
  <c r="U7" i="2"/>
  <c r="T8" i="2"/>
  <c r="T9" i="2" s="1"/>
  <c r="T12" i="2" s="1"/>
  <c r="T13" i="2" s="1"/>
  <c r="V41" i="2"/>
  <c r="W40" i="2" s="1"/>
  <c r="N92" i="2"/>
  <c r="O92" i="2" s="1"/>
  <c r="O72" i="2"/>
  <c r="O50" i="2"/>
  <c r="K51" i="2"/>
  <c r="O50" i="1"/>
  <c r="K51" i="1"/>
  <c r="N52" i="1"/>
  <c r="O32" i="1"/>
  <c r="O34" i="1" s="1"/>
  <c r="O35" i="1" s="1"/>
  <c r="O36" i="1" s="1"/>
  <c r="N39" i="1" s="1"/>
  <c r="O42" i="1" s="1"/>
  <c r="S7" i="1"/>
  <c r="R8" i="1"/>
  <c r="R9" i="1" s="1"/>
  <c r="R12" i="1" s="1"/>
  <c r="R13" i="1" s="1"/>
  <c r="V41" i="3" l="1"/>
  <c r="W40" i="3" s="1"/>
  <c r="AI50" i="3"/>
  <c r="AE51" i="3"/>
  <c r="O72" i="3"/>
  <c r="N92" i="3"/>
  <c r="O92" i="3" s="1"/>
  <c r="T8" i="3"/>
  <c r="T9" i="3" s="1"/>
  <c r="T12" i="3" s="1"/>
  <c r="T13" i="3" s="1"/>
  <c r="U7" i="3"/>
  <c r="Z40" i="2"/>
  <c r="AA39" i="2" s="1"/>
  <c r="W43" i="2"/>
  <c r="S50" i="2"/>
  <c r="O51" i="2"/>
  <c r="U8" i="2"/>
  <c r="U9" i="2" s="1"/>
  <c r="U12" i="2" s="1"/>
  <c r="U13" i="2" s="1"/>
  <c r="R32" i="2" s="1"/>
  <c r="V7" i="2"/>
  <c r="S50" i="1"/>
  <c r="O51" i="1"/>
  <c r="S33" i="1"/>
  <c r="R42" i="1"/>
  <c r="S41" i="1" s="1"/>
  <c r="N72" i="1"/>
  <c r="O52" i="1"/>
  <c r="S8" i="1"/>
  <c r="S9" i="1" s="1"/>
  <c r="S12" i="1" s="1"/>
  <c r="S13" i="1" s="1"/>
  <c r="T7" i="1"/>
  <c r="AM50" i="3" l="1"/>
  <c r="AI51" i="3"/>
  <c r="Z40" i="3"/>
  <c r="AA39" i="3" s="1"/>
  <c r="W43" i="3"/>
  <c r="U8" i="3"/>
  <c r="U9" i="3" s="1"/>
  <c r="U12" i="3" s="1"/>
  <c r="U13" i="3" s="1"/>
  <c r="R32" i="3" s="1"/>
  <c r="V7" i="3"/>
  <c r="S32" i="2"/>
  <c r="S34" i="2" s="1"/>
  <c r="S35" i="2" s="1"/>
  <c r="S36" i="2" s="1"/>
  <c r="R39" i="2" s="1"/>
  <c r="S42" i="2" s="1"/>
  <c r="R52" i="2"/>
  <c r="W50" i="2"/>
  <c r="S51" i="2"/>
  <c r="V8" i="2"/>
  <c r="V9" i="2" s="1"/>
  <c r="V12" i="2" s="1"/>
  <c r="V13" i="2" s="1"/>
  <c r="W7" i="2"/>
  <c r="W50" i="1"/>
  <c r="S51" i="1"/>
  <c r="O72" i="1"/>
  <c r="N92" i="1"/>
  <c r="O92" i="1" s="1"/>
  <c r="V41" i="1"/>
  <c r="W40" i="1" s="1"/>
  <c r="U7" i="1"/>
  <c r="T8" i="1"/>
  <c r="T9" i="1" s="1"/>
  <c r="T12" i="1" s="1"/>
  <c r="T13" i="1" s="1"/>
  <c r="S32" i="3" l="1"/>
  <c r="S34" i="3" s="1"/>
  <c r="S35" i="3" s="1"/>
  <c r="S36" i="3" s="1"/>
  <c r="R39" i="3" s="1"/>
  <c r="S42" i="3" s="1"/>
  <c r="R52" i="3"/>
  <c r="V8" i="3"/>
  <c r="V9" i="3" s="1"/>
  <c r="V12" i="3" s="1"/>
  <c r="V13" i="3" s="1"/>
  <c r="W7" i="3"/>
  <c r="AQ50" i="3"/>
  <c r="AM51" i="3"/>
  <c r="AA50" i="2"/>
  <c r="W51" i="2"/>
  <c r="S52" i="2"/>
  <c r="R72" i="2"/>
  <c r="W8" i="2"/>
  <c r="W9" i="2" s="1"/>
  <c r="W12" i="2" s="1"/>
  <c r="W13" i="2" s="1"/>
  <c r="X7" i="2"/>
  <c r="V42" i="2"/>
  <c r="W41" i="2" s="1"/>
  <c r="W33" i="2"/>
  <c r="AA50" i="1"/>
  <c r="W51" i="1"/>
  <c r="Z40" i="1"/>
  <c r="AA39" i="1" s="1"/>
  <c r="W43" i="1"/>
  <c r="V7" i="1"/>
  <c r="U8" i="1"/>
  <c r="U9" i="1" s="1"/>
  <c r="U12" i="1" s="1"/>
  <c r="U13" i="1" s="1"/>
  <c r="R32" i="1" s="1"/>
  <c r="W8" i="3" l="1"/>
  <c r="W9" i="3" s="1"/>
  <c r="W12" i="3" s="1"/>
  <c r="W13" i="3" s="1"/>
  <c r="X7" i="3"/>
  <c r="AU50" i="3"/>
  <c r="AQ51" i="3"/>
  <c r="R72" i="3"/>
  <c r="S52" i="3"/>
  <c r="V42" i="3"/>
  <c r="W41" i="3" s="1"/>
  <c r="W33" i="3"/>
  <c r="Z41" i="2"/>
  <c r="AA40" i="2" s="1"/>
  <c r="R92" i="2"/>
  <c r="S92" i="2" s="1"/>
  <c r="S72" i="2"/>
  <c r="X8" i="2"/>
  <c r="X9" i="2" s="1"/>
  <c r="X12" i="2" s="1"/>
  <c r="X13" i="2" s="1"/>
  <c r="Y7" i="2"/>
  <c r="AE50" i="2"/>
  <c r="AA51" i="2"/>
  <c r="AE50" i="1"/>
  <c r="AA51" i="1"/>
  <c r="R52" i="1"/>
  <c r="S32" i="1"/>
  <c r="S34" i="1" s="1"/>
  <c r="S35" i="1" s="1"/>
  <c r="S36" i="1" s="1"/>
  <c r="R39" i="1" s="1"/>
  <c r="S42" i="1" s="1"/>
  <c r="W7" i="1"/>
  <c r="V8" i="1"/>
  <c r="V9" i="1" s="1"/>
  <c r="V12" i="1" s="1"/>
  <c r="V13" i="1" s="1"/>
  <c r="AY50" i="3" l="1"/>
  <c r="AU51" i="3"/>
  <c r="R92" i="3"/>
  <c r="S92" i="3" s="1"/>
  <c r="S72" i="3"/>
  <c r="Z41" i="3"/>
  <c r="AA40" i="3" s="1"/>
  <c r="Y7" i="3"/>
  <c r="X8" i="3"/>
  <c r="X9" i="3" s="1"/>
  <c r="X12" i="3" s="1"/>
  <c r="X13" i="3" s="1"/>
  <c r="AI50" i="2"/>
  <c r="AE51" i="2"/>
  <c r="AD40" i="2"/>
  <c r="AE39" i="2" s="1"/>
  <c r="AA43" i="2"/>
  <c r="Y8" i="2"/>
  <c r="Y9" i="2" s="1"/>
  <c r="Y12" i="2" s="1"/>
  <c r="Y13" i="2" s="1"/>
  <c r="V32" i="2" s="1"/>
  <c r="Z7" i="2"/>
  <c r="AI50" i="1"/>
  <c r="AE51" i="1"/>
  <c r="V42" i="1"/>
  <c r="W41" i="1" s="1"/>
  <c r="W33" i="1"/>
  <c r="R72" i="1"/>
  <c r="S52" i="1"/>
  <c r="X7" i="1"/>
  <c r="W8" i="1"/>
  <c r="W9" i="1" s="1"/>
  <c r="W12" i="1" s="1"/>
  <c r="W13" i="1" s="1"/>
  <c r="AD40" i="3" l="1"/>
  <c r="AE39" i="3" s="1"/>
  <c r="AA43" i="3"/>
  <c r="Z7" i="3"/>
  <c r="Y8" i="3"/>
  <c r="Y9" i="3" s="1"/>
  <c r="Y12" i="3" s="1"/>
  <c r="Y13" i="3" s="1"/>
  <c r="V32" i="3" s="1"/>
  <c r="BC50" i="3"/>
  <c r="AY51" i="3"/>
  <c r="V52" i="2"/>
  <c r="W32" i="2"/>
  <c r="W34" i="2" s="1"/>
  <c r="W35" i="2" s="1"/>
  <c r="W36" i="2" s="1"/>
  <c r="V39" i="2" s="1"/>
  <c r="W42" i="2" s="1"/>
  <c r="AA7" i="2"/>
  <c r="Z8" i="2"/>
  <c r="Z9" i="2" s="1"/>
  <c r="Z12" i="2" s="1"/>
  <c r="Z13" i="2" s="1"/>
  <c r="AM50" i="2"/>
  <c r="AI51" i="2"/>
  <c r="AM50" i="1"/>
  <c r="AI51" i="1"/>
  <c r="S72" i="1"/>
  <c r="R92" i="1"/>
  <c r="S92" i="1" s="1"/>
  <c r="Z41" i="1"/>
  <c r="AA40" i="1" s="1"/>
  <c r="Y7" i="1"/>
  <c r="X8" i="1"/>
  <c r="X9" i="1" s="1"/>
  <c r="X12" i="1" s="1"/>
  <c r="X13" i="1" s="1"/>
  <c r="V52" i="3" l="1"/>
  <c r="W32" i="3"/>
  <c r="W34" i="3" s="1"/>
  <c r="W35" i="3" s="1"/>
  <c r="W36" i="3" s="1"/>
  <c r="V39" i="3" s="1"/>
  <c r="W42" i="3" s="1"/>
  <c r="Z8" i="3"/>
  <c r="Z9" i="3" s="1"/>
  <c r="Z12" i="3" s="1"/>
  <c r="Z13" i="3" s="1"/>
  <c r="AA7" i="3"/>
  <c r="BG50" i="3"/>
  <c r="BC51" i="3"/>
  <c r="AB7" i="2"/>
  <c r="AA8" i="2"/>
  <c r="AA9" i="2" s="1"/>
  <c r="AA12" i="2" s="1"/>
  <c r="AA13" i="2" s="1"/>
  <c r="Z42" i="2"/>
  <c r="AA41" i="2" s="1"/>
  <c r="AA33" i="2"/>
  <c r="AM51" i="2"/>
  <c r="AQ50" i="2"/>
  <c r="V72" i="2"/>
  <c r="W52" i="2"/>
  <c r="AQ50" i="1"/>
  <c r="AM51" i="1"/>
  <c r="AD40" i="1"/>
  <c r="AE39" i="1" s="1"/>
  <c r="AA43" i="1"/>
  <c r="Z7" i="1"/>
  <c r="Y8" i="1"/>
  <c r="Y9" i="1" s="1"/>
  <c r="Y12" i="1" s="1"/>
  <c r="Y13" i="1" s="1"/>
  <c r="V32" i="1" s="1"/>
  <c r="AA8" i="3" l="1"/>
  <c r="AA9" i="3" s="1"/>
  <c r="AA12" i="3" s="1"/>
  <c r="AA13" i="3" s="1"/>
  <c r="AB7" i="3"/>
  <c r="BK50" i="3"/>
  <c r="BG51" i="3"/>
  <c r="Z42" i="3"/>
  <c r="AA41" i="3" s="1"/>
  <c r="AA33" i="3"/>
  <c r="V72" i="3"/>
  <c r="W52" i="3"/>
  <c r="V92" i="2"/>
  <c r="W92" i="2" s="1"/>
  <c r="W72" i="2"/>
  <c r="AD41" i="2"/>
  <c r="AE40" i="2" s="1"/>
  <c r="AB8" i="2"/>
  <c r="AB9" i="2" s="1"/>
  <c r="AB12" i="2" s="1"/>
  <c r="AB13" i="2" s="1"/>
  <c r="AC7" i="2"/>
  <c r="AU50" i="2"/>
  <c r="AQ51" i="2"/>
  <c r="AU50" i="1"/>
  <c r="AQ51" i="1"/>
  <c r="W32" i="1"/>
  <c r="W34" i="1" s="1"/>
  <c r="W35" i="1" s="1"/>
  <c r="W36" i="1" s="1"/>
  <c r="V39" i="1" s="1"/>
  <c r="W42" i="1" s="1"/>
  <c r="V52" i="1"/>
  <c r="AA7" i="1"/>
  <c r="Z8" i="1"/>
  <c r="Z9" i="1" s="1"/>
  <c r="Z12" i="1" s="1"/>
  <c r="Z13" i="1" s="1"/>
  <c r="AD41" i="3" l="1"/>
  <c r="AE40" i="3" s="1"/>
  <c r="C70" i="3"/>
  <c r="BK51" i="3"/>
  <c r="V92" i="3"/>
  <c r="W92" i="3" s="1"/>
  <c r="W72" i="3"/>
  <c r="AB8" i="3"/>
  <c r="AB9" i="3" s="1"/>
  <c r="AB12" i="3" s="1"/>
  <c r="AB13" i="3" s="1"/>
  <c r="AC7" i="3"/>
  <c r="AH40" i="2"/>
  <c r="AI39" i="2" s="1"/>
  <c r="AE43" i="2"/>
  <c r="AY50" i="2"/>
  <c r="AU51" i="2"/>
  <c r="AC8" i="2"/>
  <c r="AC9" i="2" s="1"/>
  <c r="AC12" i="2" s="1"/>
  <c r="AC13" i="2" s="1"/>
  <c r="Z32" i="2" s="1"/>
  <c r="AD7" i="2"/>
  <c r="AY50" i="1"/>
  <c r="AU51" i="1"/>
  <c r="V72" i="1"/>
  <c r="W52" i="1"/>
  <c r="Z42" i="1"/>
  <c r="AA41" i="1" s="1"/>
  <c r="AA33" i="1"/>
  <c r="AB7" i="1"/>
  <c r="AA8" i="1"/>
  <c r="AA9" i="1" s="1"/>
  <c r="AA12" i="1" s="1"/>
  <c r="AA13" i="1" s="1"/>
  <c r="G70" i="3" l="1"/>
  <c r="C71" i="3"/>
  <c r="AD7" i="3"/>
  <c r="AC8" i="3"/>
  <c r="AC9" i="3" s="1"/>
  <c r="AC12" i="3" s="1"/>
  <c r="AC13" i="3" s="1"/>
  <c r="Z32" i="3" s="1"/>
  <c r="AH40" i="3"/>
  <c r="AI39" i="3" s="1"/>
  <c r="AE43" i="3"/>
  <c r="Z52" i="2"/>
  <c r="AA32" i="2"/>
  <c r="AA34" i="2" s="1"/>
  <c r="AA35" i="2" s="1"/>
  <c r="AA36" i="2" s="1"/>
  <c r="Z39" i="2" s="1"/>
  <c r="AA42" i="2" s="1"/>
  <c r="BC50" i="2"/>
  <c r="AY51" i="2"/>
  <c r="AD8" i="2"/>
  <c r="AD9" i="2" s="1"/>
  <c r="AD12" i="2" s="1"/>
  <c r="AD13" i="2" s="1"/>
  <c r="AE7" i="2"/>
  <c r="AY51" i="1"/>
  <c r="BC50" i="1"/>
  <c r="AD41" i="1"/>
  <c r="AE40" i="1" s="1"/>
  <c r="V92" i="1"/>
  <c r="W92" i="1" s="1"/>
  <c r="W72" i="1"/>
  <c r="AC7" i="1"/>
  <c r="AB8" i="1"/>
  <c r="AB9" i="1" s="1"/>
  <c r="AB12" i="1" s="1"/>
  <c r="AB13" i="1" s="1"/>
  <c r="Z52" i="3" l="1"/>
  <c r="AA32" i="3"/>
  <c r="AA34" i="3" s="1"/>
  <c r="AA35" i="3" s="1"/>
  <c r="AA36" i="3" s="1"/>
  <c r="Z39" i="3" s="1"/>
  <c r="AA42" i="3" s="1"/>
  <c r="AE7" i="3"/>
  <c r="AD8" i="3"/>
  <c r="AD9" i="3" s="1"/>
  <c r="AD12" i="3" s="1"/>
  <c r="AD13" i="3" s="1"/>
  <c r="K70" i="3"/>
  <c r="G71" i="3"/>
  <c r="AD42" i="2"/>
  <c r="AE41" i="2" s="1"/>
  <c r="AE33" i="2"/>
  <c r="BG50" i="2"/>
  <c r="BC51" i="2"/>
  <c r="AE8" i="2"/>
  <c r="AE9" i="2" s="1"/>
  <c r="AE12" i="2" s="1"/>
  <c r="AE13" i="2" s="1"/>
  <c r="AF7" i="2"/>
  <c r="AA52" i="2"/>
  <c r="Z72" i="2"/>
  <c r="BG50" i="1"/>
  <c r="BC51" i="1"/>
  <c r="AH40" i="1"/>
  <c r="AI39" i="1" s="1"/>
  <c r="AE43" i="1"/>
  <c r="AC8" i="1"/>
  <c r="AC9" i="1" s="1"/>
  <c r="AC12" i="1" s="1"/>
  <c r="AC13" i="1" s="1"/>
  <c r="Z32" i="1" s="1"/>
  <c r="AD7" i="1"/>
  <c r="O70" i="3" l="1"/>
  <c r="K71" i="3"/>
  <c r="AF7" i="3"/>
  <c r="AE8" i="3"/>
  <c r="AE9" i="3" s="1"/>
  <c r="AE12" i="3" s="1"/>
  <c r="AE13" i="3" s="1"/>
  <c r="AD42" i="3"/>
  <c r="AE41" i="3" s="1"/>
  <c r="AE33" i="3"/>
  <c r="Z72" i="3"/>
  <c r="AA52" i="3"/>
  <c r="BK50" i="2"/>
  <c r="BG51" i="2"/>
  <c r="AA72" i="2"/>
  <c r="Z92" i="2"/>
  <c r="AA92" i="2" s="1"/>
  <c r="AG7" i="2"/>
  <c r="AF8" i="2"/>
  <c r="AF9" i="2" s="1"/>
  <c r="AF12" i="2" s="1"/>
  <c r="AF13" i="2" s="1"/>
  <c r="AH41" i="2"/>
  <c r="AI40" i="2" s="1"/>
  <c r="BK50" i="1"/>
  <c r="BG51" i="1"/>
  <c r="AA32" i="1"/>
  <c r="AA34" i="1" s="1"/>
  <c r="AA35" i="1" s="1"/>
  <c r="AA36" i="1" s="1"/>
  <c r="Z39" i="1" s="1"/>
  <c r="AA42" i="1" s="1"/>
  <c r="Z52" i="1"/>
  <c r="AE7" i="1"/>
  <c r="AD8" i="1"/>
  <c r="AD9" i="1" s="1"/>
  <c r="AD12" i="1" s="1"/>
  <c r="AD13" i="1" s="1"/>
  <c r="AH41" i="3" l="1"/>
  <c r="AI40" i="3" s="1"/>
  <c r="AG7" i="3"/>
  <c r="AF8" i="3"/>
  <c r="AF9" i="3" s="1"/>
  <c r="AF12" i="3" s="1"/>
  <c r="AF13" i="3" s="1"/>
  <c r="AA72" i="3"/>
  <c r="Z92" i="3"/>
  <c r="AA92" i="3" s="1"/>
  <c r="S70" i="3"/>
  <c r="O71" i="3"/>
  <c r="AG8" i="2"/>
  <c r="AG9" i="2" s="1"/>
  <c r="AG12" i="2" s="1"/>
  <c r="AG13" i="2" s="1"/>
  <c r="AD32" i="2" s="1"/>
  <c r="AH7" i="2"/>
  <c r="AL40" i="2"/>
  <c r="AM39" i="2" s="1"/>
  <c r="AI43" i="2"/>
  <c r="C70" i="2"/>
  <c r="BK51" i="2"/>
  <c r="BK51" i="1"/>
  <c r="C70" i="1"/>
  <c r="Z72" i="1"/>
  <c r="AA52" i="1"/>
  <c r="AD42" i="1"/>
  <c r="AE41" i="1" s="1"/>
  <c r="AE33" i="1"/>
  <c r="AF7" i="1"/>
  <c r="AE8" i="1"/>
  <c r="AE9" i="1" s="1"/>
  <c r="AE12" i="1" s="1"/>
  <c r="AE13" i="1" s="1"/>
  <c r="AH7" i="3" l="1"/>
  <c r="AG8" i="3"/>
  <c r="AG9" i="3" s="1"/>
  <c r="AG12" i="3" s="1"/>
  <c r="AG13" i="3" s="1"/>
  <c r="AD32" i="3" s="1"/>
  <c r="W70" i="3"/>
  <c r="S71" i="3"/>
  <c r="AL40" i="3"/>
  <c r="AM39" i="3" s="1"/>
  <c r="AI43" i="3"/>
  <c r="AD52" i="2"/>
  <c r="AE32" i="2"/>
  <c r="AE34" i="2" s="1"/>
  <c r="AE35" i="2" s="1"/>
  <c r="AE36" i="2" s="1"/>
  <c r="AD39" i="2" s="1"/>
  <c r="AE42" i="2" s="1"/>
  <c r="AI7" i="2"/>
  <c r="AH8" i="2"/>
  <c r="AH9" i="2" s="1"/>
  <c r="AH12" i="2" s="1"/>
  <c r="AH13" i="2" s="1"/>
  <c r="G70" i="2"/>
  <c r="C71" i="2"/>
  <c r="G70" i="1"/>
  <c r="C71" i="1"/>
  <c r="AH41" i="1"/>
  <c r="AI40" i="1" s="1"/>
  <c r="Z92" i="1"/>
  <c r="AA92" i="1" s="1"/>
  <c r="AA72" i="1"/>
  <c r="AG7" i="1"/>
  <c r="AF8" i="1"/>
  <c r="AF9" i="1" s="1"/>
  <c r="AF12" i="1" s="1"/>
  <c r="AF13" i="1" s="1"/>
  <c r="AE32" i="3" l="1"/>
  <c r="AE34" i="3" s="1"/>
  <c r="AE35" i="3" s="1"/>
  <c r="AE36" i="3" s="1"/>
  <c r="AD39" i="3" s="1"/>
  <c r="AE42" i="3" s="1"/>
  <c r="AD52" i="3"/>
  <c r="AA70" i="3"/>
  <c r="W71" i="3"/>
  <c r="AH8" i="3"/>
  <c r="AH9" i="3" s="1"/>
  <c r="AH12" i="3" s="1"/>
  <c r="AH13" i="3" s="1"/>
  <c r="AI7" i="3"/>
  <c r="AI8" i="2"/>
  <c r="AI9" i="2" s="1"/>
  <c r="AI12" i="2" s="1"/>
  <c r="AI13" i="2" s="1"/>
  <c r="AJ7" i="2"/>
  <c r="K70" i="2"/>
  <c r="G71" i="2"/>
  <c r="AH42" i="2"/>
  <c r="AI41" i="2" s="1"/>
  <c r="AI33" i="2"/>
  <c r="AD72" i="2"/>
  <c r="AE52" i="2"/>
  <c r="G71" i="1"/>
  <c r="K70" i="1"/>
  <c r="AI43" i="1"/>
  <c r="AL40" i="1"/>
  <c r="AM39" i="1" s="1"/>
  <c r="AH7" i="1"/>
  <c r="AG8" i="1"/>
  <c r="AG9" i="1" s="1"/>
  <c r="AG12" i="1" s="1"/>
  <c r="AG13" i="1" s="1"/>
  <c r="AD32" i="1" s="1"/>
  <c r="AE70" i="3" l="1"/>
  <c r="AA71" i="3"/>
  <c r="AJ7" i="3"/>
  <c r="AI8" i="3"/>
  <c r="AI9" i="3" s="1"/>
  <c r="AI12" i="3" s="1"/>
  <c r="AI13" i="3" s="1"/>
  <c r="AD72" i="3"/>
  <c r="AE52" i="3"/>
  <c r="AH42" i="3"/>
  <c r="AI41" i="3" s="1"/>
  <c r="AI33" i="3"/>
  <c r="O70" i="2"/>
  <c r="K71" i="2"/>
  <c r="AJ8" i="2"/>
  <c r="AJ9" i="2" s="1"/>
  <c r="AJ12" i="2" s="1"/>
  <c r="AJ13" i="2" s="1"/>
  <c r="AK7" i="2"/>
  <c r="AL41" i="2"/>
  <c r="AM40" i="2" s="1"/>
  <c r="AD92" i="2"/>
  <c r="AE92" i="2" s="1"/>
  <c r="AE72" i="2"/>
  <c r="K71" i="1"/>
  <c r="O70" i="1"/>
  <c r="AE32" i="1"/>
  <c r="AE34" i="1" s="1"/>
  <c r="AE35" i="1" s="1"/>
  <c r="AE36" i="1" s="1"/>
  <c r="AD39" i="1" s="1"/>
  <c r="AE42" i="1" s="1"/>
  <c r="AD52" i="1"/>
  <c r="AI7" i="1"/>
  <c r="AH8" i="1"/>
  <c r="AH9" i="1" s="1"/>
  <c r="AH12" i="1" s="1"/>
  <c r="AH13" i="1" s="1"/>
  <c r="AL41" i="3" l="1"/>
  <c r="AM40" i="3" s="1"/>
  <c r="AI70" i="3"/>
  <c r="AE71" i="3"/>
  <c r="AD92" i="3"/>
  <c r="AE92" i="3" s="1"/>
  <c r="AE72" i="3"/>
  <c r="AK7" i="3"/>
  <c r="AJ8" i="3"/>
  <c r="AJ9" i="3" s="1"/>
  <c r="AJ12" i="3" s="1"/>
  <c r="AJ13" i="3" s="1"/>
  <c r="AP40" i="2"/>
  <c r="AQ39" i="2" s="1"/>
  <c r="AM43" i="2"/>
  <c r="AK8" i="2"/>
  <c r="AK9" i="2" s="1"/>
  <c r="AK12" i="2" s="1"/>
  <c r="AK13" i="2" s="1"/>
  <c r="AH32" i="2" s="1"/>
  <c r="AL7" i="2"/>
  <c r="S70" i="2"/>
  <c r="O71" i="2"/>
  <c r="O71" i="1"/>
  <c r="S70" i="1"/>
  <c r="AD72" i="1"/>
  <c r="AE52" i="1"/>
  <c r="AH42" i="1"/>
  <c r="AI41" i="1" s="1"/>
  <c r="AI33" i="1"/>
  <c r="AJ7" i="1"/>
  <c r="AI8" i="1"/>
  <c r="AI9" i="1" s="1"/>
  <c r="AI12" i="1" s="1"/>
  <c r="AI13" i="1" s="1"/>
  <c r="AM70" i="3" l="1"/>
  <c r="AI71" i="3"/>
  <c r="AL7" i="3"/>
  <c r="AK8" i="3"/>
  <c r="AK9" i="3" s="1"/>
  <c r="AK12" i="3" s="1"/>
  <c r="AK13" i="3" s="1"/>
  <c r="AH32" i="3" s="1"/>
  <c r="AP40" i="3"/>
  <c r="AQ39" i="3" s="1"/>
  <c r="AM43" i="3"/>
  <c r="AH52" i="2"/>
  <c r="AI32" i="2"/>
  <c r="AI34" i="2" s="1"/>
  <c r="AI35" i="2" s="1"/>
  <c r="AI36" i="2" s="1"/>
  <c r="AH39" i="2" s="1"/>
  <c r="AI42" i="2" s="1"/>
  <c r="W70" i="2"/>
  <c r="S71" i="2"/>
  <c r="AM7" i="2"/>
  <c r="AL8" i="2"/>
  <c r="AL9" i="2" s="1"/>
  <c r="AL12" i="2" s="1"/>
  <c r="AL13" i="2" s="1"/>
  <c r="S71" i="1"/>
  <c r="W70" i="1"/>
  <c r="AL41" i="1"/>
  <c r="AM40" i="1" s="1"/>
  <c r="AD92" i="1"/>
  <c r="AE92" i="1" s="1"/>
  <c r="AE72" i="1"/>
  <c r="AK7" i="1"/>
  <c r="AJ8" i="1"/>
  <c r="AJ9" i="1" s="1"/>
  <c r="AJ12" i="1" s="1"/>
  <c r="AJ13" i="1" s="1"/>
  <c r="AI32" i="3" l="1"/>
  <c r="AI34" i="3" s="1"/>
  <c r="AI35" i="3" s="1"/>
  <c r="AI36" i="3" s="1"/>
  <c r="AH39" i="3" s="1"/>
  <c r="AI42" i="3" s="1"/>
  <c r="AH52" i="3"/>
  <c r="AQ70" i="3"/>
  <c r="AM71" i="3"/>
  <c r="AL8" i="3"/>
  <c r="AL9" i="3" s="1"/>
  <c r="AL12" i="3" s="1"/>
  <c r="AL13" i="3" s="1"/>
  <c r="AM7" i="3"/>
  <c r="AA70" i="2"/>
  <c r="W71" i="2"/>
  <c r="AL42" i="2"/>
  <c r="AM41" i="2" s="1"/>
  <c r="AM33" i="2"/>
  <c r="AN7" i="2"/>
  <c r="AM8" i="2"/>
  <c r="AM9" i="2" s="1"/>
  <c r="AM12" i="2" s="1"/>
  <c r="AM13" i="2" s="1"/>
  <c r="AH72" i="2"/>
  <c r="AI52" i="2"/>
  <c r="AA70" i="1"/>
  <c r="W71" i="1"/>
  <c r="AP40" i="1"/>
  <c r="AQ39" i="1" s="1"/>
  <c r="AM43" i="1"/>
  <c r="AL7" i="1"/>
  <c r="AK8" i="1"/>
  <c r="AK9" i="1" s="1"/>
  <c r="AK12" i="1" s="1"/>
  <c r="AK13" i="1" s="1"/>
  <c r="AH32" i="1" s="1"/>
  <c r="AM8" i="3" l="1"/>
  <c r="AM9" i="3" s="1"/>
  <c r="AM12" i="3" s="1"/>
  <c r="AM13" i="3" s="1"/>
  <c r="AN7" i="3"/>
  <c r="AU70" i="3"/>
  <c r="AQ71" i="3"/>
  <c r="AH72" i="3"/>
  <c r="AI52" i="3"/>
  <c r="AL42" i="3"/>
  <c r="AM41" i="3" s="1"/>
  <c r="AM33" i="3"/>
  <c r="AP41" i="2"/>
  <c r="AQ40" i="2" s="1"/>
  <c r="AH92" i="2"/>
  <c r="AI92" i="2" s="1"/>
  <c r="AI72" i="2"/>
  <c r="AN8" i="2"/>
  <c r="AN9" i="2" s="1"/>
  <c r="AN12" i="2" s="1"/>
  <c r="AN13" i="2" s="1"/>
  <c r="AO7" i="2"/>
  <c r="AE70" i="2"/>
  <c r="AA71" i="2"/>
  <c r="AE70" i="1"/>
  <c r="AA71" i="1"/>
  <c r="AI32" i="1"/>
  <c r="AI34" i="1" s="1"/>
  <c r="AI35" i="1" s="1"/>
  <c r="AI36" i="1" s="1"/>
  <c r="AH39" i="1" s="1"/>
  <c r="AI42" i="1" s="1"/>
  <c r="AH52" i="1"/>
  <c r="AM7" i="1"/>
  <c r="AL8" i="1"/>
  <c r="AL9" i="1" s="1"/>
  <c r="AL12" i="1" s="1"/>
  <c r="AL13" i="1" s="1"/>
  <c r="AY70" i="3" l="1"/>
  <c r="AU71" i="3"/>
  <c r="AH92" i="3"/>
  <c r="AI92" i="3" s="1"/>
  <c r="AI72" i="3"/>
  <c r="AN8" i="3"/>
  <c r="AN9" i="3" s="1"/>
  <c r="AN12" i="3" s="1"/>
  <c r="AN13" i="3" s="1"/>
  <c r="AO7" i="3"/>
  <c r="AP41" i="3"/>
  <c r="AQ40" i="3" s="1"/>
  <c r="AO8" i="2"/>
  <c r="AO9" i="2" s="1"/>
  <c r="AO12" i="2" s="1"/>
  <c r="AO13" i="2" s="1"/>
  <c r="AL32" i="2" s="1"/>
  <c r="AP7" i="2"/>
  <c r="AI70" i="2"/>
  <c r="AE71" i="2"/>
  <c r="AT40" i="2"/>
  <c r="AU39" i="2" s="1"/>
  <c r="AQ43" i="2"/>
  <c r="AE71" i="1"/>
  <c r="AI70" i="1"/>
  <c r="AH72" i="1"/>
  <c r="AI52" i="1"/>
  <c r="AL42" i="1"/>
  <c r="AM41" i="1" s="1"/>
  <c r="AM33" i="1"/>
  <c r="AN7" i="1"/>
  <c r="AM8" i="1"/>
  <c r="AM9" i="1" s="1"/>
  <c r="AM12" i="1" s="1"/>
  <c r="AM13" i="1" s="1"/>
  <c r="AT40" i="3" l="1"/>
  <c r="AU39" i="3" s="1"/>
  <c r="AQ43" i="3"/>
  <c r="BC70" i="3"/>
  <c r="AY71" i="3"/>
  <c r="AO8" i="3"/>
  <c r="AO9" i="3" s="1"/>
  <c r="AO12" i="3" s="1"/>
  <c r="AO13" i="3" s="1"/>
  <c r="AL32" i="3" s="1"/>
  <c r="AP7" i="3"/>
  <c r="AL52" i="2"/>
  <c r="AM32" i="2"/>
  <c r="AM34" i="2" s="1"/>
  <c r="AM35" i="2" s="1"/>
  <c r="AM36" i="2" s="1"/>
  <c r="AL39" i="2" s="1"/>
  <c r="AM42" i="2" s="1"/>
  <c r="AM70" i="2"/>
  <c r="AI71" i="2"/>
  <c r="AQ7" i="2"/>
  <c r="AP8" i="2"/>
  <c r="AP9" i="2" s="1"/>
  <c r="AP12" i="2" s="1"/>
  <c r="AP13" i="2" s="1"/>
  <c r="AM70" i="1"/>
  <c r="AI71" i="1"/>
  <c r="AP41" i="1"/>
  <c r="AQ40" i="1" s="1"/>
  <c r="AH92" i="1"/>
  <c r="AI92" i="1" s="1"/>
  <c r="AI72" i="1"/>
  <c r="AO7" i="1"/>
  <c r="AN8" i="1"/>
  <c r="AN9" i="1" s="1"/>
  <c r="AN12" i="1" s="1"/>
  <c r="AN13" i="1" s="1"/>
  <c r="AL52" i="3" l="1"/>
  <c r="AM32" i="3"/>
  <c r="AM34" i="3" s="1"/>
  <c r="AM35" i="3" s="1"/>
  <c r="AM36" i="3" s="1"/>
  <c r="AL39" i="3" s="1"/>
  <c r="AM42" i="3" s="1"/>
  <c r="BG70" i="3"/>
  <c r="BC71" i="3"/>
  <c r="AQ7" i="3"/>
  <c r="AP12" i="3"/>
  <c r="AP13" i="3" s="1"/>
  <c r="AP42" i="2"/>
  <c r="AQ41" i="2" s="1"/>
  <c r="AQ33" i="2"/>
  <c r="AQ8" i="2"/>
  <c r="AQ9" i="2" s="1"/>
  <c r="AQ12" i="2" s="1"/>
  <c r="AQ13" i="2" s="1"/>
  <c r="AR7" i="2"/>
  <c r="AQ70" i="2"/>
  <c r="AM71" i="2"/>
  <c r="AL72" i="2"/>
  <c r="AM52" i="2"/>
  <c r="AM71" i="1"/>
  <c r="AQ70" i="1"/>
  <c r="AQ43" i="1"/>
  <c r="AT40" i="1"/>
  <c r="AU39" i="1" s="1"/>
  <c r="AP7" i="1"/>
  <c r="AO8" i="1"/>
  <c r="AO9" i="1" s="1"/>
  <c r="AO12" i="1" s="1"/>
  <c r="AO13" i="1" s="1"/>
  <c r="AL32" i="1" s="1"/>
  <c r="AR7" i="3" l="1"/>
  <c r="AQ12" i="3"/>
  <c r="AQ13" i="3" s="1"/>
  <c r="BK70" i="3"/>
  <c r="BG71" i="3"/>
  <c r="AP42" i="3"/>
  <c r="AQ41" i="3" s="1"/>
  <c r="AQ33" i="3"/>
  <c r="AL72" i="3"/>
  <c r="AM52" i="3"/>
  <c r="AU70" i="2"/>
  <c r="AQ71" i="2"/>
  <c r="AS7" i="2"/>
  <c r="AR8" i="2"/>
  <c r="AR9" i="2" s="1"/>
  <c r="AR12" i="2" s="1"/>
  <c r="AR13" i="2" s="1"/>
  <c r="AL92" i="2"/>
  <c r="AM92" i="2" s="1"/>
  <c r="AM72" i="2"/>
  <c r="AT41" i="2"/>
  <c r="AU40" i="2" s="1"/>
  <c r="AU70" i="1"/>
  <c r="AQ71" i="1"/>
  <c r="AM32" i="1"/>
  <c r="AM34" i="1" s="1"/>
  <c r="AM35" i="1" s="1"/>
  <c r="AM36" i="1" s="1"/>
  <c r="AL39" i="1" s="1"/>
  <c r="AM42" i="1" s="1"/>
  <c r="AL52" i="1"/>
  <c r="AQ7" i="1"/>
  <c r="AP8" i="1"/>
  <c r="AP9" i="1" s="1"/>
  <c r="AP12" i="1" s="1"/>
  <c r="AP13" i="1" s="1"/>
  <c r="AT41" i="3" l="1"/>
  <c r="AU40" i="3" s="1"/>
  <c r="C90" i="3"/>
  <c r="BK71" i="3"/>
  <c r="AL92" i="3"/>
  <c r="AM92" i="3" s="1"/>
  <c r="AM72" i="3"/>
  <c r="AS7" i="3"/>
  <c r="AR12" i="3"/>
  <c r="AR13" i="3" s="1"/>
  <c r="AS8" i="2"/>
  <c r="AS9" i="2" s="1"/>
  <c r="AS12" i="2" s="1"/>
  <c r="AS13" i="2" s="1"/>
  <c r="AP32" i="2" s="1"/>
  <c r="AT7" i="2"/>
  <c r="AY70" i="2"/>
  <c r="AU71" i="2"/>
  <c r="AX40" i="2"/>
  <c r="AY39" i="2" s="1"/>
  <c r="AU43" i="2"/>
  <c r="AY70" i="1"/>
  <c r="AU71" i="1"/>
  <c r="AL72" i="1"/>
  <c r="AM52" i="1"/>
  <c r="AP42" i="1"/>
  <c r="AQ41" i="1" s="1"/>
  <c r="AQ33" i="1"/>
  <c r="AQ8" i="1"/>
  <c r="AQ9" i="1" s="1"/>
  <c r="AQ12" i="1" s="1"/>
  <c r="AQ13" i="1" s="1"/>
  <c r="AR7" i="1"/>
  <c r="AX40" i="3" l="1"/>
  <c r="AY39" i="3" s="1"/>
  <c r="AU43" i="3"/>
  <c r="G90" i="3"/>
  <c r="C91" i="3"/>
  <c r="AS12" i="3"/>
  <c r="AS13" i="3" s="1"/>
  <c r="AP32" i="3" s="1"/>
  <c r="AT7" i="3"/>
  <c r="AP52" i="2"/>
  <c r="AQ32" i="2"/>
  <c r="AQ34" i="2" s="1"/>
  <c r="AQ35" i="2" s="1"/>
  <c r="AQ36" i="2" s="1"/>
  <c r="AP39" i="2" s="1"/>
  <c r="AQ42" i="2" s="1"/>
  <c r="BC70" i="2"/>
  <c r="AY71" i="2"/>
  <c r="AT8" i="2"/>
  <c r="AT9" i="2" s="1"/>
  <c r="AT12" i="2" s="1"/>
  <c r="AT13" i="2" s="1"/>
  <c r="AU7" i="2"/>
  <c r="AY71" i="1"/>
  <c r="BC70" i="1"/>
  <c r="AT41" i="1"/>
  <c r="AU40" i="1" s="1"/>
  <c r="AL92" i="1"/>
  <c r="AM92" i="1" s="1"/>
  <c r="AM72" i="1"/>
  <c r="AS7" i="1"/>
  <c r="AR8" i="1"/>
  <c r="AR9" i="1" s="1"/>
  <c r="AR12" i="1" s="1"/>
  <c r="AR13" i="1" s="1"/>
  <c r="AQ32" i="3" l="1"/>
  <c r="AQ34" i="3" s="1"/>
  <c r="AQ35" i="3" s="1"/>
  <c r="AQ36" i="3" s="1"/>
  <c r="AP39" i="3" s="1"/>
  <c r="AQ42" i="3" s="1"/>
  <c r="AP52" i="3"/>
  <c r="K90" i="3"/>
  <c r="G91" i="3"/>
  <c r="AT12" i="3"/>
  <c r="AT13" i="3" s="1"/>
  <c r="AU7" i="3"/>
  <c r="AU12" i="2"/>
  <c r="AU13" i="2" s="1"/>
  <c r="AT32" i="2" s="1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AT42" i="2"/>
  <c r="AU41" i="2" s="1"/>
  <c r="AU33" i="2"/>
  <c r="BG70" i="2"/>
  <c r="BC71" i="2"/>
  <c r="AP72" i="2"/>
  <c r="AQ52" i="2"/>
  <c r="BG70" i="1"/>
  <c r="BC71" i="1"/>
  <c r="AX40" i="1"/>
  <c r="AY39" i="1" s="1"/>
  <c r="AU43" i="1"/>
  <c r="AT7" i="1"/>
  <c r="AS8" i="1"/>
  <c r="AS9" i="1" s="1"/>
  <c r="AS12" i="1" s="1"/>
  <c r="AS13" i="1" s="1"/>
  <c r="AP32" i="1" s="1"/>
  <c r="AU12" i="3" l="1"/>
  <c r="AU13" i="3" s="1"/>
  <c r="AT32" i="3" s="1"/>
  <c r="AV7" i="3"/>
  <c r="AW7" i="3" s="1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BH7" i="3" s="1"/>
  <c r="BI7" i="3" s="1"/>
  <c r="BJ7" i="3" s="1"/>
  <c r="BK7" i="3" s="1"/>
  <c r="BL7" i="3" s="1"/>
  <c r="BM7" i="3" s="1"/>
  <c r="O90" i="3"/>
  <c r="K91" i="3"/>
  <c r="AP72" i="3"/>
  <c r="AQ52" i="3"/>
  <c r="AT42" i="3"/>
  <c r="AU41" i="3" s="1"/>
  <c r="AU33" i="3"/>
  <c r="AT52" i="2"/>
  <c r="AU32" i="2"/>
  <c r="AU34" i="2" s="1"/>
  <c r="AU35" i="2" s="1"/>
  <c r="AU36" i="2" s="1"/>
  <c r="AT39" i="2" s="1"/>
  <c r="AU42" i="2" s="1"/>
  <c r="AX42" i="2" s="1"/>
  <c r="AY41" i="2" s="1"/>
  <c r="BB41" i="2" s="1"/>
  <c r="BC40" i="2" s="1"/>
  <c r="AX41" i="2"/>
  <c r="AY40" i="2" s="1"/>
  <c r="BK70" i="2"/>
  <c r="BG71" i="2"/>
  <c r="AP92" i="2"/>
  <c r="AQ92" i="2" s="1"/>
  <c r="AQ72" i="2"/>
  <c r="BG71" i="1"/>
  <c r="BK70" i="1"/>
  <c r="AQ32" i="1"/>
  <c r="AQ34" i="1" s="1"/>
  <c r="AQ35" i="1" s="1"/>
  <c r="AQ36" i="1" s="1"/>
  <c r="AP39" i="1" s="1"/>
  <c r="AQ42" i="1" s="1"/>
  <c r="AP52" i="1"/>
  <c r="AU7" i="1"/>
  <c r="AT8" i="1"/>
  <c r="AT9" i="1" s="1"/>
  <c r="AT12" i="1" s="1"/>
  <c r="AT13" i="1" s="1"/>
  <c r="AT52" i="3" l="1"/>
  <c r="AU32" i="3"/>
  <c r="AU34" i="3" s="1"/>
  <c r="AU35" i="3" s="1"/>
  <c r="AU36" i="3" s="1"/>
  <c r="AT39" i="3" s="1"/>
  <c r="AU42" i="3" s="1"/>
  <c r="AX42" i="3" s="1"/>
  <c r="AY41" i="3" s="1"/>
  <c r="BB41" i="3" s="1"/>
  <c r="BC40" i="3" s="1"/>
  <c r="AP92" i="3"/>
  <c r="AQ92" i="3" s="1"/>
  <c r="AQ72" i="3"/>
  <c r="S90" i="3"/>
  <c r="O91" i="3"/>
  <c r="AX41" i="3"/>
  <c r="AY40" i="3" s="1"/>
  <c r="C90" i="2"/>
  <c r="BK71" i="2"/>
  <c r="AY33" i="2"/>
  <c r="AY34" i="2" s="1"/>
  <c r="AY35" i="2" s="1"/>
  <c r="AY36" i="2" s="1"/>
  <c r="AX39" i="2" s="1"/>
  <c r="AY42" i="2" s="1"/>
  <c r="BB42" i="2" s="1"/>
  <c r="BC41" i="2" s="1"/>
  <c r="BF41" i="2" s="1"/>
  <c r="BG40" i="2" s="1"/>
  <c r="BB40" i="2"/>
  <c r="BC39" i="2" s="1"/>
  <c r="AY43" i="2"/>
  <c r="BF40" i="2"/>
  <c r="BG39" i="2" s="1"/>
  <c r="BC43" i="2"/>
  <c r="AT72" i="2"/>
  <c r="AU52" i="2"/>
  <c r="BK71" i="1"/>
  <c r="C90" i="1"/>
  <c r="AQ52" i="1"/>
  <c r="AP72" i="1"/>
  <c r="AT42" i="1"/>
  <c r="AU41" i="1" s="1"/>
  <c r="AU33" i="1"/>
  <c r="AV7" i="1"/>
  <c r="AU8" i="1"/>
  <c r="AU9" i="1" s="1"/>
  <c r="AU12" i="1" s="1"/>
  <c r="AU13" i="1" s="1"/>
  <c r="W90" i="3" l="1"/>
  <c r="S91" i="3"/>
  <c r="BF40" i="3"/>
  <c r="BG39" i="3" s="1"/>
  <c r="BC43" i="3"/>
  <c r="AY33" i="3"/>
  <c r="AY34" i="3" s="1"/>
  <c r="AY35" i="3" s="1"/>
  <c r="AY36" i="3" s="1"/>
  <c r="AX39" i="3" s="1"/>
  <c r="AY42" i="3" s="1"/>
  <c r="BB42" i="3" s="1"/>
  <c r="BC41" i="3" s="1"/>
  <c r="BF41" i="3" s="1"/>
  <c r="BG40" i="3" s="1"/>
  <c r="BB40" i="3"/>
  <c r="BC39" i="3" s="1"/>
  <c r="AY43" i="3"/>
  <c r="AT72" i="3"/>
  <c r="AU52" i="3"/>
  <c r="BJ40" i="2"/>
  <c r="BK39" i="2" s="1"/>
  <c r="B46" i="2" s="1"/>
  <c r="BG43" i="2"/>
  <c r="AT92" i="2"/>
  <c r="AU92" i="2" s="1"/>
  <c r="AU72" i="2"/>
  <c r="BC33" i="2"/>
  <c r="BC34" i="2" s="1"/>
  <c r="BC35" i="2" s="1"/>
  <c r="BC36" i="2" s="1"/>
  <c r="BB39" i="2" s="1"/>
  <c r="BC42" i="2" s="1"/>
  <c r="BF42" i="2" s="1"/>
  <c r="BG41" i="2" s="1"/>
  <c r="BJ41" i="2" s="1"/>
  <c r="BK40" i="2" s="1"/>
  <c r="G90" i="2"/>
  <c r="C91" i="2"/>
  <c r="C91" i="1"/>
  <c r="G90" i="1"/>
  <c r="AX41" i="1"/>
  <c r="AY40" i="1" s="1"/>
  <c r="AQ72" i="1"/>
  <c r="AP92" i="1"/>
  <c r="AQ92" i="1" s="1"/>
  <c r="AW7" i="1"/>
  <c r="AV12" i="1"/>
  <c r="AV13" i="1" s="1"/>
  <c r="BC33" i="3" l="1"/>
  <c r="BC34" i="3" s="1"/>
  <c r="BC35" i="3" s="1"/>
  <c r="BC36" i="3" s="1"/>
  <c r="BB39" i="3" s="1"/>
  <c r="BC42" i="3" s="1"/>
  <c r="BF42" i="3" s="1"/>
  <c r="BG41" i="3" s="1"/>
  <c r="BJ41" i="3" s="1"/>
  <c r="BK40" i="3" s="1"/>
  <c r="C46" i="3" s="1"/>
  <c r="BJ40" i="3"/>
  <c r="BK39" i="3" s="1"/>
  <c r="B46" i="3" s="1"/>
  <c r="BG43" i="3"/>
  <c r="AA90" i="3"/>
  <c r="W91" i="3"/>
  <c r="AT92" i="3"/>
  <c r="AU92" i="3" s="1"/>
  <c r="AU72" i="3"/>
  <c r="C46" i="2"/>
  <c r="BK43" i="2"/>
  <c r="BG33" i="2"/>
  <c r="BG34" i="2" s="1"/>
  <c r="BG35" i="2" s="1"/>
  <c r="BG36" i="2" s="1"/>
  <c r="BF39" i="2" s="1"/>
  <c r="BG42" i="2" s="1"/>
  <c r="BJ42" i="2" s="1"/>
  <c r="BK41" i="2" s="1"/>
  <c r="D46" i="2" s="1"/>
  <c r="K90" i="2"/>
  <c r="G91" i="2"/>
  <c r="B47" i="2"/>
  <c r="K90" i="1"/>
  <c r="G91" i="1"/>
  <c r="BB40" i="1"/>
  <c r="BC39" i="1" s="1"/>
  <c r="AY43" i="1"/>
  <c r="AX7" i="1"/>
  <c r="AW12" i="1"/>
  <c r="AW13" i="1" s="1"/>
  <c r="AT32" i="1" s="1"/>
  <c r="BG33" i="3" l="1"/>
  <c r="BG34" i="3" s="1"/>
  <c r="BG35" i="3" s="1"/>
  <c r="BG36" i="3" s="1"/>
  <c r="BF39" i="3" s="1"/>
  <c r="BG42" i="3" s="1"/>
  <c r="BJ42" i="3" s="1"/>
  <c r="BK41" i="3" s="1"/>
  <c r="D46" i="3" s="1"/>
  <c r="BK43" i="3"/>
  <c r="B47" i="3"/>
  <c r="B61" i="3"/>
  <c r="C60" i="3" s="1"/>
  <c r="D47" i="3"/>
  <c r="AE90" i="3"/>
  <c r="AA91" i="3"/>
  <c r="C53" i="3"/>
  <c r="C54" i="3" s="1"/>
  <c r="C55" i="3" s="1"/>
  <c r="C56" i="3" s="1"/>
  <c r="B59" i="3" s="1"/>
  <c r="C62" i="3" s="1"/>
  <c r="F62" i="3" s="1"/>
  <c r="G61" i="3" s="1"/>
  <c r="J61" i="3" s="1"/>
  <c r="K60" i="3" s="1"/>
  <c r="C47" i="3"/>
  <c r="B60" i="3"/>
  <c r="C59" i="3" s="1"/>
  <c r="O90" i="2"/>
  <c r="K91" i="2"/>
  <c r="BK33" i="2"/>
  <c r="BK34" i="2" s="1"/>
  <c r="BK35" i="2" s="1"/>
  <c r="BK36" i="2" s="1"/>
  <c r="BJ39" i="2" s="1"/>
  <c r="BK42" i="2" s="1"/>
  <c r="B61" i="2"/>
  <c r="C60" i="2" s="1"/>
  <c r="D47" i="2"/>
  <c r="B60" i="2"/>
  <c r="C59" i="2" s="1"/>
  <c r="C53" i="2"/>
  <c r="C54" i="2" s="1"/>
  <c r="C55" i="2" s="1"/>
  <c r="C56" i="2" s="1"/>
  <c r="B59" i="2" s="1"/>
  <c r="C62" i="2" s="1"/>
  <c r="F62" i="2" s="1"/>
  <c r="G61" i="2" s="1"/>
  <c r="J61" i="2" s="1"/>
  <c r="K60" i="2" s="1"/>
  <c r="C47" i="2"/>
  <c r="O90" i="1"/>
  <c r="K91" i="1"/>
  <c r="AU32" i="1"/>
  <c r="AU34" i="1" s="1"/>
  <c r="AU35" i="1" s="1"/>
  <c r="AU36" i="1" s="1"/>
  <c r="AT39" i="1" s="1"/>
  <c r="AU42" i="1" s="1"/>
  <c r="AT52" i="1"/>
  <c r="AY7" i="1"/>
  <c r="AX12" i="1"/>
  <c r="AX13" i="1" s="1"/>
  <c r="BK33" i="3" l="1"/>
  <c r="BK34" i="3" s="1"/>
  <c r="BK35" i="3" s="1"/>
  <c r="BK36" i="3" s="1"/>
  <c r="BJ39" i="3" s="1"/>
  <c r="BK42" i="3" s="1"/>
  <c r="N60" i="3"/>
  <c r="O59" i="3" s="1"/>
  <c r="AI90" i="3"/>
  <c r="AE91" i="3"/>
  <c r="F60" i="3"/>
  <c r="G59" i="3" s="1"/>
  <c r="G53" i="3"/>
  <c r="G54" i="3" s="1"/>
  <c r="G55" i="3" s="1"/>
  <c r="G56" i="3" s="1"/>
  <c r="F59" i="3" s="1"/>
  <c r="G62" i="3" s="1"/>
  <c r="N60" i="2"/>
  <c r="O59" i="2" s="1"/>
  <c r="F60" i="2"/>
  <c r="G59" i="2" s="1"/>
  <c r="G53" i="2"/>
  <c r="G54" i="2" s="1"/>
  <c r="G55" i="2" s="1"/>
  <c r="G56" i="2" s="1"/>
  <c r="F59" i="2" s="1"/>
  <c r="G62" i="2" s="1"/>
  <c r="S90" i="2"/>
  <c r="O91" i="2"/>
  <c r="S90" i="1"/>
  <c r="O91" i="1"/>
  <c r="AT72" i="1"/>
  <c r="AU52" i="1"/>
  <c r="AX42" i="1"/>
  <c r="AY41" i="1" s="1"/>
  <c r="AY33" i="1"/>
  <c r="AZ7" i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AY12" i="1"/>
  <c r="AY13" i="1" s="1"/>
  <c r="AX32" i="1" s="1"/>
  <c r="J62" i="3" l="1"/>
  <c r="K61" i="3" s="1"/>
  <c r="N61" i="3" s="1"/>
  <c r="O60" i="3" s="1"/>
  <c r="G63" i="3"/>
  <c r="K53" i="3" s="1"/>
  <c r="K54" i="3" s="1"/>
  <c r="K55" i="3" s="1"/>
  <c r="K56" i="3" s="1"/>
  <c r="J59" i="3" s="1"/>
  <c r="K62" i="3" s="1"/>
  <c r="AM90" i="3"/>
  <c r="AI91" i="3"/>
  <c r="J62" i="2"/>
  <c r="K61" i="2" s="1"/>
  <c r="N61" i="2" s="1"/>
  <c r="O60" i="2" s="1"/>
  <c r="G63" i="2"/>
  <c r="K53" i="2" s="1"/>
  <c r="K54" i="2" s="1"/>
  <c r="K55" i="2" s="1"/>
  <c r="K56" i="2" s="1"/>
  <c r="J59" i="2" s="1"/>
  <c r="K62" i="2" s="1"/>
  <c r="W90" i="2"/>
  <c r="S91" i="2"/>
  <c r="W90" i="1"/>
  <c r="S91" i="1"/>
  <c r="AY32" i="1"/>
  <c r="AY34" i="1" s="1"/>
  <c r="AY35" i="1" s="1"/>
  <c r="AY36" i="1" s="1"/>
  <c r="AX39" i="1" s="1"/>
  <c r="AY42" i="1" s="1"/>
  <c r="BB42" i="1" s="1"/>
  <c r="BC41" i="1" s="1"/>
  <c r="BF41" i="1" s="1"/>
  <c r="BG40" i="1" s="1"/>
  <c r="AX52" i="1"/>
  <c r="BB41" i="1"/>
  <c r="BC40" i="1" s="1"/>
  <c r="AU72" i="1"/>
  <c r="AT92" i="1"/>
  <c r="AU92" i="1" s="1"/>
  <c r="N62" i="3" l="1"/>
  <c r="O61" i="3" s="1"/>
  <c r="R61" i="3" s="1"/>
  <c r="S60" i="3" s="1"/>
  <c r="K63" i="3"/>
  <c r="O53" i="3"/>
  <c r="O54" i="3" s="1"/>
  <c r="O55" i="3" s="1"/>
  <c r="O56" i="3" s="1"/>
  <c r="N59" i="3" s="1"/>
  <c r="O62" i="3" s="1"/>
  <c r="AQ90" i="3"/>
  <c r="AM91" i="3"/>
  <c r="R60" i="3"/>
  <c r="S59" i="3" s="1"/>
  <c r="N62" i="2"/>
  <c r="O61" i="2" s="1"/>
  <c r="R61" i="2" s="1"/>
  <c r="S60" i="2" s="1"/>
  <c r="K63" i="2"/>
  <c r="O53" i="2" s="1"/>
  <c r="O54" i="2" s="1"/>
  <c r="O55" i="2" s="1"/>
  <c r="O56" i="2" s="1"/>
  <c r="N59" i="2" s="1"/>
  <c r="O62" i="2" s="1"/>
  <c r="AA90" i="2"/>
  <c r="W91" i="2"/>
  <c r="R60" i="2"/>
  <c r="S59" i="2" s="1"/>
  <c r="AA90" i="1"/>
  <c r="W91" i="1"/>
  <c r="BF40" i="1"/>
  <c r="BG39" i="1" s="1"/>
  <c r="BC43" i="1"/>
  <c r="BJ40" i="1"/>
  <c r="BK39" i="1" s="1"/>
  <c r="B46" i="1" s="1"/>
  <c r="B47" i="1" s="1"/>
  <c r="BG43" i="1"/>
  <c r="BC33" i="1"/>
  <c r="BC34" i="1" s="1"/>
  <c r="BC35" i="1" s="1"/>
  <c r="BC36" i="1" s="1"/>
  <c r="BB39" i="1" s="1"/>
  <c r="BC42" i="1" s="1"/>
  <c r="BF42" i="1" s="1"/>
  <c r="BG41" i="1" s="1"/>
  <c r="BJ41" i="1" s="1"/>
  <c r="BK40" i="1" s="1"/>
  <c r="AY52" i="1"/>
  <c r="AX72" i="1"/>
  <c r="R62" i="3" l="1"/>
  <c r="S61" i="3" s="1"/>
  <c r="V61" i="3" s="1"/>
  <c r="W60" i="3" s="1"/>
  <c r="O63" i="3"/>
  <c r="S53" i="3"/>
  <c r="S54" i="3" s="1"/>
  <c r="S55" i="3" s="1"/>
  <c r="S56" i="3" s="1"/>
  <c r="R59" i="3" s="1"/>
  <c r="S62" i="3" s="1"/>
  <c r="AU90" i="3"/>
  <c r="AQ91" i="3"/>
  <c r="V60" i="3"/>
  <c r="W59" i="3" s="1"/>
  <c r="R62" i="2"/>
  <c r="S61" i="2" s="1"/>
  <c r="V61" i="2" s="1"/>
  <c r="W60" i="2" s="1"/>
  <c r="O63" i="2"/>
  <c r="S53" i="2"/>
  <c r="S54" i="2" s="1"/>
  <c r="S55" i="2" s="1"/>
  <c r="S56" i="2" s="1"/>
  <c r="R59" i="2" s="1"/>
  <c r="S62" i="2" s="1"/>
  <c r="AE90" i="2"/>
  <c r="AA91" i="2"/>
  <c r="V60" i="2"/>
  <c r="W59" i="2" s="1"/>
  <c r="AE90" i="1"/>
  <c r="AA91" i="1"/>
  <c r="BG33" i="1"/>
  <c r="BG34" i="1" s="1"/>
  <c r="BG35" i="1" s="1"/>
  <c r="BG36" i="1" s="1"/>
  <c r="BF39" i="1" s="1"/>
  <c r="BG42" i="1" s="1"/>
  <c r="BJ42" i="1" s="1"/>
  <c r="BK41" i="1" s="1"/>
  <c r="D46" i="1" s="1"/>
  <c r="B61" i="1" s="1"/>
  <c r="C60" i="1" s="1"/>
  <c r="AY72" i="1"/>
  <c r="AX92" i="1"/>
  <c r="AY92" i="1" s="1"/>
  <c r="BK43" i="1"/>
  <c r="C46" i="1"/>
  <c r="AY90" i="3" l="1"/>
  <c r="AU91" i="3"/>
  <c r="Z60" i="3"/>
  <c r="AA59" i="3" s="1"/>
  <c r="V62" i="3"/>
  <c r="W61" i="3" s="1"/>
  <c r="Z61" i="3" s="1"/>
  <c r="AA60" i="3" s="1"/>
  <c r="S63" i="3"/>
  <c r="W53" i="3"/>
  <c r="W54" i="3" s="1"/>
  <c r="W55" i="3" s="1"/>
  <c r="W56" i="3" s="1"/>
  <c r="V59" i="3" s="1"/>
  <c r="W62" i="3" s="1"/>
  <c r="V62" i="2"/>
  <c r="W61" i="2" s="1"/>
  <c r="Z61" i="2" s="1"/>
  <c r="AA60" i="2" s="1"/>
  <c r="S63" i="2"/>
  <c r="AI90" i="2"/>
  <c r="AE91" i="2"/>
  <c r="W53" i="2"/>
  <c r="W54" i="2" s="1"/>
  <c r="W55" i="2" s="1"/>
  <c r="W56" i="2" s="1"/>
  <c r="V59" i="2" s="1"/>
  <c r="W62" i="2" s="1"/>
  <c r="Z60" i="2"/>
  <c r="AA59" i="2" s="1"/>
  <c r="AI90" i="1"/>
  <c r="AE91" i="1"/>
  <c r="D47" i="1"/>
  <c r="BK33" i="1"/>
  <c r="BK34" i="1" s="1"/>
  <c r="BK35" i="1" s="1"/>
  <c r="BK36" i="1" s="1"/>
  <c r="BJ39" i="1" s="1"/>
  <c r="BK42" i="1" s="1"/>
  <c r="B60" i="1"/>
  <c r="C59" i="1" s="1"/>
  <c r="C53" i="1"/>
  <c r="C54" i="1" s="1"/>
  <c r="C55" i="1" s="1"/>
  <c r="C56" i="1" s="1"/>
  <c r="B59" i="1" s="1"/>
  <c r="C62" i="1" s="1"/>
  <c r="F62" i="1" s="1"/>
  <c r="G61" i="1" s="1"/>
  <c r="J61" i="1" s="1"/>
  <c r="K60" i="1" s="1"/>
  <c r="N60" i="1" s="1"/>
  <c r="O59" i="1" s="1"/>
  <c r="C47" i="1"/>
  <c r="F60" i="1"/>
  <c r="G59" i="1" s="1"/>
  <c r="AD60" i="3" l="1"/>
  <c r="AE59" i="3" s="1"/>
  <c r="Z62" i="3"/>
  <c r="AA61" i="3" s="1"/>
  <c r="AD61" i="3" s="1"/>
  <c r="AE60" i="3" s="1"/>
  <c r="W63" i="3"/>
  <c r="AA53" i="3" s="1"/>
  <c r="AA54" i="3" s="1"/>
  <c r="AA55" i="3" s="1"/>
  <c r="AA56" i="3" s="1"/>
  <c r="Z59" i="3" s="1"/>
  <c r="AA62" i="3" s="1"/>
  <c r="BC90" i="3"/>
  <c r="AY91" i="3"/>
  <c r="Z62" i="2"/>
  <c r="AA61" i="2" s="1"/>
  <c r="AD61" i="2" s="1"/>
  <c r="AE60" i="2" s="1"/>
  <c r="W63" i="2"/>
  <c r="AA53" i="2"/>
  <c r="AA54" i="2" s="1"/>
  <c r="AA55" i="2" s="1"/>
  <c r="AA56" i="2" s="1"/>
  <c r="Z59" i="2" s="1"/>
  <c r="AA62" i="2" s="1"/>
  <c r="AM90" i="2"/>
  <c r="AI91" i="2"/>
  <c r="AD60" i="2"/>
  <c r="AE59" i="2" s="1"/>
  <c r="AM90" i="1"/>
  <c r="AI91" i="1"/>
  <c r="G53" i="1"/>
  <c r="G54" i="1" s="1"/>
  <c r="G55" i="1" s="1"/>
  <c r="G56" i="1" s="1"/>
  <c r="F59" i="1" s="1"/>
  <c r="G62" i="1" s="1"/>
  <c r="J62" i="1" s="1"/>
  <c r="K61" i="1" s="1"/>
  <c r="N61" i="1" s="1"/>
  <c r="O60" i="1" s="1"/>
  <c r="AD62" i="3" l="1"/>
  <c r="AE61" i="3" s="1"/>
  <c r="AH61" i="3" s="1"/>
  <c r="AI60" i="3" s="1"/>
  <c r="AA63" i="3"/>
  <c r="AE53" i="3" s="1"/>
  <c r="AE54" i="3" s="1"/>
  <c r="AE55" i="3" s="1"/>
  <c r="AE56" i="3" s="1"/>
  <c r="AD59" i="3" s="1"/>
  <c r="AE62" i="3" s="1"/>
  <c r="AH60" i="3"/>
  <c r="AI59" i="3" s="1"/>
  <c r="BG90" i="3"/>
  <c r="BC91" i="3"/>
  <c r="AD62" i="2"/>
  <c r="AE61" i="2" s="1"/>
  <c r="AH61" i="2" s="1"/>
  <c r="AI60" i="2" s="1"/>
  <c r="AA63" i="2"/>
  <c r="AE53" i="2"/>
  <c r="AE54" i="2" s="1"/>
  <c r="AE55" i="2" s="1"/>
  <c r="AE56" i="2" s="1"/>
  <c r="AD59" i="2" s="1"/>
  <c r="AE62" i="2" s="1"/>
  <c r="AQ90" i="2"/>
  <c r="AM91" i="2"/>
  <c r="AH60" i="2"/>
  <c r="AI59" i="2" s="1"/>
  <c r="AQ90" i="1"/>
  <c r="AM91" i="1"/>
  <c r="G63" i="1"/>
  <c r="K53" i="1" s="1"/>
  <c r="K54" i="1" s="1"/>
  <c r="K55" i="1" s="1"/>
  <c r="K56" i="1" s="1"/>
  <c r="J59" i="1" s="1"/>
  <c r="K62" i="1" s="1"/>
  <c r="K63" i="1" s="1"/>
  <c r="O53" i="1" s="1"/>
  <c r="O54" i="1" s="1"/>
  <c r="O55" i="1" s="1"/>
  <c r="O56" i="1" s="1"/>
  <c r="N59" i="1" s="1"/>
  <c r="O62" i="1" s="1"/>
  <c r="R60" i="1"/>
  <c r="S59" i="1" s="1"/>
  <c r="AH62" i="3" l="1"/>
  <c r="AI61" i="3" s="1"/>
  <c r="AL61" i="3" s="1"/>
  <c r="AM60" i="3" s="1"/>
  <c r="AE63" i="3"/>
  <c r="AI53" i="3" s="1"/>
  <c r="AI54" i="3" s="1"/>
  <c r="AI55" i="3" s="1"/>
  <c r="AI56" i="3" s="1"/>
  <c r="AH59" i="3" s="1"/>
  <c r="AI62" i="3" s="1"/>
  <c r="BK90" i="3"/>
  <c r="BK91" i="3" s="1"/>
  <c r="BG91" i="3"/>
  <c r="AL60" i="3"/>
  <c r="AM59" i="3" s="1"/>
  <c r="AU90" i="2"/>
  <c r="AQ91" i="2"/>
  <c r="AH62" i="2"/>
  <c r="AI61" i="2" s="1"/>
  <c r="AL61" i="2" s="1"/>
  <c r="AM60" i="2" s="1"/>
  <c r="AE63" i="2"/>
  <c r="AI53" i="2" s="1"/>
  <c r="AI54" i="2" s="1"/>
  <c r="AI55" i="2" s="1"/>
  <c r="AI56" i="2" s="1"/>
  <c r="AH59" i="2" s="1"/>
  <c r="AI62" i="2" s="1"/>
  <c r="AL60" i="2"/>
  <c r="AM59" i="2" s="1"/>
  <c r="AU90" i="1"/>
  <c r="AQ91" i="1"/>
  <c r="N62" i="1"/>
  <c r="O61" i="1" s="1"/>
  <c r="R61" i="1" s="1"/>
  <c r="S60" i="1" s="1"/>
  <c r="V60" i="1" s="1"/>
  <c r="W59" i="1" s="1"/>
  <c r="R62" i="1"/>
  <c r="S61" i="1" s="1"/>
  <c r="V61" i="1" s="1"/>
  <c r="W60" i="1" s="1"/>
  <c r="Z60" i="1" s="1"/>
  <c r="AA59" i="1" s="1"/>
  <c r="O63" i="1"/>
  <c r="S53" i="1" s="1"/>
  <c r="S54" i="1" s="1"/>
  <c r="S55" i="1" s="1"/>
  <c r="S56" i="1" s="1"/>
  <c r="R59" i="1" s="1"/>
  <c r="S62" i="1" s="1"/>
  <c r="AL62" i="3" l="1"/>
  <c r="AM61" i="3" s="1"/>
  <c r="AP61" i="3" s="1"/>
  <c r="AQ60" i="3" s="1"/>
  <c r="AI63" i="3"/>
  <c r="AM53" i="3" s="1"/>
  <c r="AM54" i="3" s="1"/>
  <c r="AM55" i="3" s="1"/>
  <c r="AM56" i="3" s="1"/>
  <c r="AL59" i="3" s="1"/>
  <c r="AM62" i="3" s="1"/>
  <c r="AP60" i="3"/>
  <c r="AQ59" i="3" s="1"/>
  <c r="AL62" i="2"/>
  <c r="AM61" i="2" s="1"/>
  <c r="AP61" i="2" s="1"/>
  <c r="AQ60" i="2" s="1"/>
  <c r="AI63" i="2"/>
  <c r="AM53" i="2" s="1"/>
  <c r="AM54" i="2" s="1"/>
  <c r="AM55" i="2" s="1"/>
  <c r="AM56" i="2" s="1"/>
  <c r="AL59" i="2" s="1"/>
  <c r="AM62" i="2" s="1"/>
  <c r="AP60" i="2"/>
  <c r="AQ59" i="2" s="1"/>
  <c r="AY90" i="2"/>
  <c r="AU91" i="2"/>
  <c r="AY90" i="1"/>
  <c r="AU91" i="1"/>
  <c r="S63" i="1"/>
  <c r="W53" i="1" s="1"/>
  <c r="W54" i="1" s="1"/>
  <c r="W55" i="1" s="1"/>
  <c r="W56" i="1" s="1"/>
  <c r="V59" i="1" s="1"/>
  <c r="W62" i="1" s="1"/>
  <c r="V62" i="1"/>
  <c r="W61" i="1" s="1"/>
  <c r="Z61" i="1" s="1"/>
  <c r="AA60" i="1" s="1"/>
  <c r="AD60" i="1" s="1"/>
  <c r="AE59" i="1" s="1"/>
  <c r="AP62" i="3" l="1"/>
  <c r="AQ61" i="3" s="1"/>
  <c r="AT61" i="3" s="1"/>
  <c r="AU60" i="3" s="1"/>
  <c r="AM63" i="3"/>
  <c r="AQ53" i="3" s="1"/>
  <c r="AQ54" i="3" s="1"/>
  <c r="AQ55" i="3" s="1"/>
  <c r="AQ56" i="3" s="1"/>
  <c r="AP59" i="3" s="1"/>
  <c r="AQ62" i="3" s="1"/>
  <c r="AT60" i="3"/>
  <c r="AU59" i="3" s="1"/>
  <c r="AP62" i="2"/>
  <c r="AQ61" i="2" s="1"/>
  <c r="AT61" i="2" s="1"/>
  <c r="AU60" i="2" s="1"/>
  <c r="AM63" i="2"/>
  <c r="AQ53" i="2" s="1"/>
  <c r="AQ54" i="2" s="1"/>
  <c r="AQ55" i="2" s="1"/>
  <c r="AQ56" i="2" s="1"/>
  <c r="AP59" i="2" s="1"/>
  <c r="AQ62" i="2" s="1"/>
  <c r="BC90" i="2"/>
  <c r="AY91" i="2"/>
  <c r="AT60" i="2"/>
  <c r="AU59" i="2" s="1"/>
  <c r="BC90" i="1"/>
  <c r="AY91" i="1"/>
  <c r="Z62" i="1"/>
  <c r="AA61" i="1" s="1"/>
  <c r="AD61" i="1" s="1"/>
  <c r="AE60" i="1" s="1"/>
  <c r="W63" i="1"/>
  <c r="AA53" i="1" s="1"/>
  <c r="AA54" i="1" s="1"/>
  <c r="AA55" i="1" s="1"/>
  <c r="AA56" i="1" s="1"/>
  <c r="Z59" i="1" s="1"/>
  <c r="AA62" i="1" s="1"/>
  <c r="AT62" i="3" l="1"/>
  <c r="AU61" i="3" s="1"/>
  <c r="AX61" i="3" s="1"/>
  <c r="AY60" i="3" s="1"/>
  <c r="AQ63" i="3"/>
  <c r="AU53" i="3" s="1"/>
  <c r="AU54" i="3" s="1"/>
  <c r="AU55" i="3" s="1"/>
  <c r="AU56" i="3" s="1"/>
  <c r="AT59" i="3" s="1"/>
  <c r="AU62" i="3" s="1"/>
  <c r="AX60" i="3"/>
  <c r="AY59" i="3" s="1"/>
  <c r="AT62" i="2"/>
  <c r="AU61" i="2" s="1"/>
  <c r="AX61" i="2" s="1"/>
  <c r="AY60" i="2" s="1"/>
  <c r="AQ63" i="2"/>
  <c r="AU53" i="2" s="1"/>
  <c r="AU54" i="2" s="1"/>
  <c r="AU55" i="2" s="1"/>
  <c r="AU56" i="2" s="1"/>
  <c r="AT59" i="2" s="1"/>
  <c r="AU62" i="2" s="1"/>
  <c r="BG90" i="2"/>
  <c r="BC91" i="2"/>
  <c r="AX60" i="2"/>
  <c r="AY59" i="2" s="1"/>
  <c r="BG90" i="1"/>
  <c r="BC91" i="1"/>
  <c r="AA63" i="1"/>
  <c r="AE53" i="1" s="1"/>
  <c r="AE54" i="1" s="1"/>
  <c r="AE55" i="1" s="1"/>
  <c r="AE56" i="1" s="1"/>
  <c r="AD59" i="1" s="1"/>
  <c r="AE62" i="1" s="1"/>
  <c r="AD62" i="1"/>
  <c r="AE61" i="1" s="1"/>
  <c r="AH61" i="1" s="1"/>
  <c r="AI60" i="1" s="1"/>
  <c r="AL60" i="1" s="1"/>
  <c r="AM59" i="1" s="1"/>
  <c r="AH60" i="1"/>
  <c r="AI59" i="1" s="1"/>
  <c r="AX62" i="3" l="1"/>
  <c r="AY61" i="3" s="1"/>
  <c r="BB61" i="3" s="1"/>
  <c r="BC60" i="3" s="1"/>
  <c r="AU63" i="3"/>
  <c r="AY53" i="3" s="1"/>
  <c r="AY54" i="3" s="1"/>
  <c r="AY55" i="3" s="1"/>
  <c r="AY56" i="3" s="1"/>
  <c r="AX59" i="3" s="1"/>
  <c r="AY62" i="3" s="1"/>
  <c r="BB60" i="3"/>
  <c r="BC59" i="3" s="1"/>
  <c r="BK90" i="2"/>
  <c r="BK91" i="2" s="1"/>
  <c r="BG91" i="2"/>
  <c r="AX62" i="2"/>
  <c r="AY61" i="2" s="1"/>
  <c r="BB61" i="2" s="1"/>
  <c r="BC60" i="2" s="1"/>
  <c r="AU63" i="2"/>
  <c r="AY53" i="2" s="1"/>
  <c r="AY54" i="2" s="1"/>
  <c r="AY55" i="2" s="1"/>
  <c r="AY56" i="2" s="1"/>
  <c r="AX59" i="2" s="1"/>
  <c r="AY62" i="2" s="1"/>
  <c r="BB60" i="2"/>
  <c r="BC59" i="2" s="1"/>
  <c r="BK90" i="1"/>
  <c r="BK91" i="1" s="1"/>
  <c r="BG91" i="1"/>
  <c r="AH62" i="1"/>
  <c r="AI61" i="1" s="1"/>
  <c r="AL61" i="1" s="1"/>
  <c r="AM60" i="1" s="1"/>
  <c r="AP60" i="1" s="1"/>
  <c r="AQ59" i="1" s="1"/>
  <c r="AE63" i="1"/>
  <c r="AI53" i="1" s="1"/>
  <c r="AI54" i="1" s="1"/>
  <c r="AI55" i="1" s="1"/>
  <c r="AI56" i="1" s="1"/>
  <c r="AH59" i="1" s="1"/>
  <c r="AI62" i="1" s="1"/>
  <c r="BB62" i="3" l="1"/>
  <c r="BC61" i="3" s="1"/>
  <c r="BF61" i="3" s="1"/>
  <c r="BG60" i="3" s="1"/>
  <c r="AY63" i="3"/>
  <c r="BC53" i="3"/>
  <c r="BC54" i="3" s="1"/>
  <c r="BC55" i="3" s="1"/>
  <c r="BC56" i="3" s="1"/>
  <c r="BB59" i="3" s="1"/>
  <c r="BC62" i="3" s="1"/>
  <c r="BF60" i="3"/>
  <c r="BG59" i="3" s="1"/>
  <c r="BB62" i="2"/>
  <c r="BC61" i="2" s="1"/>
  <c r="BF61" i="2" s="1"/>
  <c r="BG60" i="2" s="1"/>
  <c r="AY63" i="2"/>
  <c r="BC53" i="2" s="1"/>
  <c r="BC54" i="2" s="1"/>
  <c r="BC55" i="2" s="1"/>
  <c r="BC56" i="2" s="1"/>
  <c r="BB59" i="2" s="1"/>
  <c r="BC62" i="2" s="1"/>
  <c r="BF60" i="2"/>
  <c r="BG59" i="2" s="1"/>
  <c r="AI63" i="1"/>
  <c r="AM53" i="1" s="1"/>
  <c r="AM54" i="1" s="1"/>
  <c r="AM55" i="1" s="1"/>
  <c r="AM56" i="1" s="1"/>
  <c r="AL59" i="1" s="1"/>
  <c r="AM62" i="1" s="1"/>
  <c r="AL62" i="1"/>
  <c r="AM61" i="1" s="1"/>
  <c r="AP61" i="1" s="1"/>
  <c r="AQ60" i="1" s="1"/>
  <c r="AT60" i="1" s="1"/>
  <c r="AU59" i="1" s="1"/>
  <c r="BF62" i="3" l="1"/>
  <c r="BG61" i="3" s="1"/>
  <c r="BJ61" i="3" s="1"/>
  <c r="BK60" i="3" s="1"/>
  <c r="C66" i="3" s="1"/>
  <c r="BC63" i="3"/>
  <c r="BG53" i="3" s="1"/>
  <c r="BG54" i="3" s="1"/>
  <c r="BG55" i="3" s="1"/>
  <c r="BG56" i="3" s="1"/>
  <c r="BF59" i="3" s="1"/>
  <c r="BG62" i="3" s="1"/>
  <c r="BJ60" i="3"/>
  <c r="BK59" i="3" s="1"/>
  <c r="B66" i="3" s="1"/>
  <c r="BF62" i="2"/>
  <c r="BG61" i="2" s="1"/>
  <c r="BJ61" i="2" s="1"/>
  <c r="BK60" i="2" s="1"/>
  <c r="C66" i="2" s="1"/>
  <c r="BC63" i="2"/>
  <c r="BG53" i="2" s="1"/>
  <c r="BG54" i="2" s="1"/>
  <c r="BG55" i="2" s="1"/>
  <c r="BG56" i="2" s="1"/>
  <c r="BF59" i="2" s="1"/>
  <c r="BG62" i="2" s="1"/>
  <c r="BJ60" i="2"/>
  <c r="BK59" i="2" s="1"/>
  <c r="B66" i="2" s="1"/>
  <c r="AP62" i="1"/>
  <c r="AQ61" i="1" s="1"/>
  <c r="AT61" i="1" s="1"/>
  <c r="AU60" i="1" s="1"/>
  <c r="AX60" i="1" s="1"/>
  <c r="AY59" i="1" s="1"/>
  <c r="AM63" i="1"/>
  <c r="AQ53" i="1" s="1"/>
  <c r="AQ54" i="1" s="1"/>
  <c r="AQ55" i="1" s="1"/>
  <c r="AQ56" i="1" s="1"/>
  <c r="AP59" i="1" s="1"/>
  <c r="AQ62" i="1" s="1"/>
  <c r="B67" i="3" l="1"/>
  <c r="BJ62" i="3"/>
  <c r="BK61" i="3" s="1"/>
  <c r="D66" i="3" s="1"/>
  <c r="BG63" i="3"/>
  <c r="BK53" i="3" s="1"/>
  <c r="BK54" i="3" s="1"/>
  <c r="BK55" i="3" s="1"/>
  <c r="BK56" i="3" s="1"/>
  <c r="BJ59" i="3" s="1"/>
  <c r="BK62" i="3" s="1"/>
  <c r="BK63" i="3" s="1"/>
  <c r="B80" i="3"/>
  <c r="C79" i="3" s="1"/>
  <c r="C67" i="3"/>
  <c r="C73" i="3"/>
  <c r="C74" i="3" s="1"/>
  <c r="C75" i="3" s="1"/>
  <c r="C76" i="3" s="1"/>
  <c r="B79" i="3" s="1"/>
  <c r="C82" i="3" s="1"/>
  <c r="F82" i="3" s="1"/>
  <c r="G81" i="3" s="1"/>
  <c r="BJ62" i="2"/>
  <c r="BK61" i="2" s="1"/>
  <c r="D66" i="2" s="1"/>
  <c r="BG63" i="2"/>
  <c r="BK53" i="2"/>
  <c r="BK54" i="2" s="1"/>
  <c r="BK55" i="2" s="1"/>
  <c r="BK56" i="2" s="1"/>
  <c r="BJ59" i="2" s="1"/>
  <c r="BK62" i="2" s="1"/>
  <c r="BK63" i="2" s="1"/>
  <c r="B67" i="2"/>
  <c r="C73" i="2"/>
  <c r="C74" i="2" s="1"/>
  <c r="C75" i="2" s="1"/>
  <c r="C76" i="2" s="1"/>
  <c r="B79" i="2" s="1"/>
  <c r="C82" i="2" s="1"/>
  <c r="F82" i="2" s="1"/>
  <c r="G81" i="2" s="1"/>
  <c r="C67" i="2"/>
  <c r="B80" i="2"/>
  <c r="C79" i="2" s="1"/>
  <c r="AQ63" i="1"/>
  <c r="AU53" i="1" s="1"/>
  <c r="AU54" i="1" s="1"/>
  <c r="AU55" i="1" s="1"/>
  <c r="AU56" i="1" s="1"/>
  <c r="AT59" i="1" s="1"/>
  <c r="AU62" i="1" s="1"/>
  <c r="AT62" i="1"/>
  <c r="AU61" i="1" s="1"/>
  <c r="AX61" i="1" s="1"/>
  <c r="AY60" i="1" s="1"/>
  <c r="BB60" i="1" s="1"/>
  <c r="BC59" i="1" s="1"/>
  <c r="J81" i="3" l="1"/>
  <c r="K80" i="3" s="1"/>
  <c r="B81" i="3"/>
  <c r="C80" i="3" s="1"/>
  <c r="D67" i="3"/>
  <c r="J81" i="2"/>
  <c r="K80" i="2" s="1"/>
  <c r="B81" i="2"/>
  <c r="C80" i="2" s="1"/>
  <c r="D67" i="2"/>
  <c r="AX62" i="1"/>
  <c r="AY61" i="1" s="1"/>
  <c r="BB61" i="1" s="1"/>
  <c r="BC60" i="1" s="1"/>
  <c r="BF60" i="1" s="1"/>
  <c r="BG59" i="1" s="1"/>
  <c r="AU63" i="1"/>
  <c r="AY53" i="1" s="1"/>
  <c r="AY54" i="1" s="1"/>
  <c r="AY55" i="1" s="1"/>
  <c r="AY56" i="1" s="1"/>
  <c r="AX59" i="1" s="1"/>
  <c r="AY62" i="1" s="1"/>
  <c r="F80" i="3" l="1"/>
  <c r="G79" i="3" s="1"/>
  <c r="G73" i="3"/>
  <c r="G74" i="3" s="1"/>
  <c r="G75" i="3" s="1"/>
  <c r="G76" i="3" s="1"/>
  <c r="F79" i="3" s="1"/>
  <c r="G82" i="3" s="1"/>
  <c r="N80" i="3"/>
  <c r="O79" i="3" s="1"/>
  <c r="F80" i="2"/>
  <c r="G79" i="2" s="1"/>
  <c r="G73" i="2"/>
  <c r="G74" i="2" s="1"/>
  <c r="G75" i="2" s="1"/>
  <c r="G76" i="2" s="1"/>
  <c r="F79" i="2" s="1"/>
  <c r="G82" i="2" s="1"/>
  <c r="N80" i="2"/>
  <c r="O79" i="2" s="1"/>
  <c r="BB62" i="1"/>
  <c r="BC61" i="1" s="1"/>
  <c r="BF61" i="1" s="1"/>
  <c r="BG60" i="1" s="1"/>
  <c r="BJ60" i="1" s="1"/>
  <c r="BK59" i="1" s="1"/>
  <c r="B66" i="1" s="1"/>
  <c r="B67" i="1" s="1"/>
  <c r="AY63" i="1"/>
  <c r="BC53" i="1" s="1"/>
  <c r="BC54" i="1" s="1"/>
  <c r="BC55" i="1" s="1"/>
  <c r="BC56" i="1" s="1"/>
  <c r="BB59" i="1" s="1"/>
  <c r="BC62" i="1" s="1"/>
  <c r="J82" i="3" l="1"/>
  <c r="K81" i="3" s="1"/>
  <c r="K73" i="3"/>
  <c r="K74" i="3" s="1"/>
  <c r="K75" i="3" s="1"/>
  <c r="K76" i="3" s="1"/>
  <c r="J79" i="3" s="1"/>
  <c r="K82" i="3" s="1"/>
  <c r="N82" i="3" s="1"/>
  <c r="O81" i="3" s="1"/>
  <c r="R81" i="3" s="1"/>
  <c r="S80" i="3" s="1"/>
  <c r="J82" i="2"/>
  <c r="K81" i="2" s="1"/>
  <c r="K73" i="2"/>
  <c r="K74" i="2" s="1"/>
  <c r="K75" i="2" s="1"/>
  <c r="K76" i="2" s="1"/>
  <c r="J79" i="2" s="1"/>
  <c r="K82" i="2" s="1"/>
  <c r="N82" i="2" s="1"/>
  <c r="O81" i="2" s="1"/>
  <c r="R81" i="2" s="1"/>
  <c r="S80" i="2" s="1"/>
  <c r="BC63" i="1"/>
  <c r="BG53" i="1" s="1"/>
  <c r="BG54" i="1" s="1"/>
  <c r="BG55" i="1" s="1"/>
  <c r="BG56" i="1" s="1"/>
  <c r="BF59" i="1" s="1"/>
  <c r="BG62" i="1" s="1"/>
  <c r="BF62" i="1"/>
  <c r="BG61" i="1" s="1"/>
  <c r="BJ61" i="1" s="1"/>
  <c r="BK60" i="1" s="1"/>
  <c r="C66" i="1" s="1"/>
  <c r="V80" i="3" l="1"/>
  <c r="W79" i="3" s="1"/>
  <c r="N81" i="3"/>
  <c r="O80" i="3" s="1"/>
  <c r="O73" i="3"/>
  <c r="O74" i="3" s="1"/>
  <c r="O75" i="3" s="1"/>
  <c r="O76" i="3" s="1"/>
  <c r="N79" i="3" s="1"/>
  <c r="O82" i="3" s="1"/>
  <c r="R82" i="3" s="1"/>
  <c r="S81" i="3" s="1"/>
  <c r="V81" i="3" s="1"/>
  <c r="W80" i="3" s="1"/>
  <c r="V80" i="2"/>
  <c r="W79" i="2" s="1"/>
  <c r="N81" i="2"/>
  <c r="O80" i="2" s="1"/>
  <c r="O73" i="2"/>
  <c r="O74" i="2" s="1"/>
  <c r="O75" i="2" s="1"/>
  <c r="O76" i="2" s="1"/>
  <c r="N79" i="2" s="1"/>
  <c r="O82" i="2" s="1"/>
  <c r="R82" i="2" s="1"/>
  <c r="S81" i="2" s="1"/>
  <c r="V81" i="2" s="1"/>
  <c r="W80" i="2" s="1"/>
  <c r="BJ62" i="1"/>
  <c r="BK61" i="1" s="1"/>
  <c r="D66" i="1" s="1"/>
  <c r="BG63" i="1"/>
  <c r="BK53" i="1" s="1"/>
  <c r="BK54" i="1" s="1"/>
  <c r="BK55" i="1" s="1"/>
  <c r="BK56" i="1" s="1"/>
  <c r="BJ59" i="1" s="1"/>
  <c r="BK62" i="1" s="1"/>
  <c r="BK63" i="1" s="1"/>
  <c r="C67" i="1"/>
  <c r="B80" i="1"/>
  <c r="C79" i="1" s="1"/>
  <c r="Z80" i="3" l="1"/>
  <c r="AA79" i="3" s="1"/>
  <c r="S73" i="3"/>
  <c r="S74" i="3" s="1"/>
  <c r="S75" i="3" s="1"/>
  <c r="S76" i="3" s="1"/>
  <c r="R79" i="3" s="1"/>
  <c r="S82" i="3" s="1"/>
  <c r="R80" i="3"/>
  <c r="S79" i="3" s="1"/>
  <c r="Z80" i="2"/>
  <c r="AA79" i="2" s="1"/>
  <c r="R80" i="2"/>
  <c r="S79" i="2" s="1"/>
  <c r="S73" i="2"/>
  <c r="S74" i="2" s="1"/>
  <c r="S75" i="2" s="1"/>
  <c r="S76" i="2" s="1"/>
  <c r="R79" i="2" s="1"/>
  <c r="S82" i="2" s="1"/>
  <c r="C73" i="1"/>
  <c r="C74" i="1" s="1"/>
  <c r="C75" i="1" s="1"/>
  <c r="C76" i="1" s="1"/>
  <c r="B79" i="1" s="1"/>
  <c r="C82" i="1" s="1"/>
  <c r="F82" i="1" s="1"/>
  <c r="G81" i="1" s="1"/>
  <c r="B81" i="1"/>
  <c r="C80" i="1" s="1"/>
  <c r="D67" i="1"/>
  <c r="V82" i="3" l="1"/>
  <c r="W81" i="3" s="1"/>
  <c r="W73" i="3"/>
  <c r="W74" i="3"/>
  <c r="W75" i="3" s="1"/>
  <c r="W76" i="3" s="1"/>
  <c r="V79" i="3" s="1"/>
  <c r="W82" i="3" s="1"/>
  <c r="Z82" i="3" s="1"/>
  <c r="AA81" i="3" s="1"/>
  <c r="AD81" i="3" s="1"/>
  <c r="AE80" i="3" s="1"/>
  <c r="V82" i="2"/>
  <c r="W81" i="2" s="1"/>
  <c r="W73" i="2"/>
  <c r="W74" i="2" s="1"/>
  <c r="W75" i="2" s="1"/>
  <c r="W76" i="2" s="1"/>
  <c r="V79" i="2" s="1"/>
  <c r="W82" i="2" s="1"/>
  <c r="Z82" i="2" s="1"/>
  <c r="AA81" i="2" s="1"/>
  <c r="AD81" i="2" s="1"/>
  <c r="AE80" i="2" s="1"/>
  <c r="J81" i="1"/>
  <c r="K80" i="1" s="1"/>
  <c r="F80" i="1"/>
  <c r="G79" i="1" s="1"/>
  <c r="G73" i="1"/>
  <c r="G74" i="1" s="1"/>
  <c r="G75" i="1" s="1"/>
  <c r="G76" i="1" s="1"/>
  <c r="F79" i="1" s="1"/>
  <c r="G82" i="1" s="1"/>
  <c r="J82" i="1" s="1"/>
  <c r="K81" i="1" s="1"/>
  <c r="N81" i="1" s="1"/>
  <c r="O80" i="1" s="1"/>
  <c r="AH80" i="3" l="1"/>
  <c r="AI79" i="3" s="1"/>
  <c r="Z81" i="3"/>
  <c r="AA80" i="3" s="1"/>
  <c r="AA73" i="3"/>
  <c r="AA74" i="3" s="1"/>
  <c r="AA75" i="3" s="1"/>
  <c r="AA76" i="3" s="1"/>
  <c r="Z79" i="3" s="1"/>
  <c r="AA82" i="3" s="1"/>
  <c r="AD82" i="3" s="1"/>
  <c r="AE81" i="3" s="1"/>
  <c r="AH81" i="3" s="1"/>
  <c r="AI80" i="3" s="1"/>
  <c r="AH80" i="2"/>
  <c r="AI79" i="2" s="1"/>
  <c r="Z81" i="2"/>
  <c r="AA80" i="2" s="1"/>
  <c r="AA73" i="2"/>
  <c r="AA74" i="2" s="1"/>
  <c r="AA75" i="2" s="1"/>
  <c r="AA76" i="2" s="1"/>
  <c r="Z79" i="2" s="1"/>
  <c r="AA82" i="2" s="1"/>
  <c r="AD82" i="2" s="1"/>
  <c r="AE81" i="2" s="1"/>
  <c r="AH81" i="2" s="1"/>
  <c r="AI80" i="2" s="1"/>
  <c r="R80" i="1"/>
  <c r="S79" i="1" s="1"/>
  <c r="K73" i="1"/>
  <c r="K74" i="1" s="1"/>
  <c r="K75" i="1" s="1"/>
  <c r="K76" i="1" s="1"/>
  <c r="J79" i="1" s="1"/>
  <c r="K82" i="1" s="1"/>
  <c r="N82" i="1" s="1"/>
  <c r="O81" i="1" s="1"/>
  <c r="R81" i="1" s="1"/>
  <c r="S80" i="1" s="1"/>
  <c r="N80" i="1"/>
  <c r="O79" i="1" s="1"/>
  <c r="AL80" i="3" l="1"/>
  <c r="AM79" i="3" s="1"/>
  <c r="AD80" i="3"/>
  <c r="AE79" i="3" s="1"/>
  <c r="AE73" i="3"/>
  <c r="AE74" i="3" s="1"/>
  <c r="AE75" i="3" s="1"/>
  <c r="AE76" i="3" s="1"/>
  <c r="AD79" i="3" s="1"/>
  <c r="AE82" i="3" s="1"/>
  <c r="AD80" i="2"/>
  <c r="AE79" i="2" s="1"/>
  <c r="AE73" i="2"/>
  <c r="AE74" i="2" s="1"/>
  <c r="AE75" i="2" s="1"/>
  <c r="AE76" i="2" s="1"/>
  <c r="AD79" i="2" s="1"/>
  <c r="AE82" i="2" s="1"/>
  <c r="AL80" i="2"/>
  <c r="AM79" i="2" s="1"/>
  <c r="O73" i="1"/>
  <c r="O74" i="1" s="1"/>
  <c r="O75" i="1" s="1"/>
  <c r="O76" i="1" s="1"/>
  <c r="N79" i="1" s="1"/>
  <c r="O82" i="1" s="1"/>
  <c r="R82" i="1" s="1"/>
  <c r="S81" i="1" s="1"/>
  <c r="V81" i="1" s="1"/>
  <c r="W80" i="1" s="1"/>
  <c r="Z80" i="1" s="1"/>
  <c r="AA79" i="1" s="1"/>
  <c r="V80" i="1"/>
  <c r="W79" i="1" s="1"/>
  <c r="AH82" i="3" l="1"/>
  <c r="AI81" i="3" s="1"/>
  <c r="AI73" i="3"/>
  <c r="AI74" i="3" s="1"/>
  <c r="AI75" i="3" s="1"/>
  <c r="AI76" i="3" s="1"/>
  <c r="AH79" i="3" s="1"/>
  <c r="AI82" i="3" s="1"/>
  <c r="AL82" i="3" s="1"/>
  <c r="AM81" i="3" s="1"/>
  <c r="AP81" i="3" s="1"/>
  <c r="AQ80" i="3" s="1"/>
  <c r="AH82" i="2"/>
  <c r="AI81" i="2" s="1"/>
  <c r="AI73" i="2"/>
  <c r="AI74" i="2" s="1"/>
  <c r="AI75" i="2" s="1"/>
  <c r="AI76" i="2" s="1"/>
  <c r="AH79" i="2" s="1"/>
  <c r="AI82" i="2" s="1"/>
  <c r="AL82" i="2" s="1"/>
  <c r="AM81" i="2" s="1"/>
  <c r="AP81" i="2" s="1"/>
  <c r="AQ80" i="2" s="1"/>
  <c r="S73" i="1"/>
  <c r="S74" i="1" s="1"/>
  <c r="S75" i="1" s="1"/>
  <c r="S76" i="1" s="1"/>
  <c r="R79" i="1" s="1"/>
  <c r="S82" i="1" s="1"/>
  <c r="V82" i="1" s="1"/>
  <c r="W81" i="1" s="1"/>
  <c r="Z81" i="1" s="1"/>
  <c r="AA80" i="1" s="1"/>
  <c r="AD80" i="1" s="1"/>
  <c r="AE79" i="1" s="1"/>
  <c r="AT80" i="3" l="1"/>
  <c r="AU79" i="3" s="1"/>
  <c r="AL81" i="3"/>
  <c r="AM80" i="3" s="1"/>
  <c r="AM73" i="3"/>
  <c r="AM74" i="3" s="1"/>
  <c r="AM75" i="3" s="1"/>
  <c r="AM76" i="3" s="1"/>
  <c r="AL79" i="3" s="1"/>
  <c r="AM82" i="3" s="1"/>
  <c r="AP82" i="3" s="1"/>
  <c r="AQ81" i="3" s="1"/>
  <c r="AT81" i="3" s="1"/>
  <c r="AU80" i="3" s="1"/>
  <c r="AT80" i="2"/>
  <c r="AU79" i="2" s="1"/>
  <c r="AL81" i="2"/>
  <c r="AM80" i="2" s="1"/>
  <c r="AM73" i="2"/>
  <c r="AM74" i="2" s="1"/>
  <c r="AM75" i="2" s="1"/>
  <c r="AM76" i="2" s="1"/>
  <c r="AL79" i="2" s="1"/>
  <c r="AM82" i="2" s="1"/>
  <c r="AP82" i="2" s="1"/>
  <c r="AQ81" i="2" s="1"/>
  <c r="AT81" i="2" s="1"/>
  <c r="AU80" i="2" s="1"/>
  <c r="W73" i="1"/>
  <c r="W74" i="1" s="1"/>
  <c r="W75" i="1" s="1"/>
  <c r="W76" i="1" s="1"/>
  <c r="V79" i="1" s="1"/>
  <c r="W82" i="1" s="1"/>
  <c r="Z82" i="1" s="1"/>
  <c r="AA81" i="1" s="1"/>
  <c r="AD81" i="1" s="1"/>
  <c r="AE80" i="1" s="1"/>
  <c r="AH80" i="1" s="1"/>
  <c r="AI79" i="1" s="1"/>
  <c r="AX80" i="3" l="1"/>
  <c r="AY79" i="3" s="1"/>
  <c r="AQ73" i="3"/>
  <c r="AQ74" i="3" s="1"/>
  <c r="AQ75" i="3" s="1"/>
  <c r="AQ76" i="3" s="1"/>
  <c r="AP79" i="3" s="1"/>
  <c r="AQ82" i="3" s="1"/>
  <c r="AP80" i="3"/>
  <c r="AQ79" i="3" s="1"/>
  <c r="AQ73" i="2"/>
  <c r="AQ74" i="2" s="1"/>
  <c r="AQ75" i="2" s="1"/>
  <c r="AQ76" i="2" s="1"/>
  <c r="AP79" i="2" s="1"/>
  <c r="AQ82" i="2" s="1"/>
  <c r="AP80" i="2"/>
  <c r="AQ79" i="2" s="1"/>
  <c r="AX80" i="2"/>
  <c r="AY79" i="2" s="1"/>
  <c r="AA73" i="1"/>
  <c r="AA74" i="1" s="1"/>
  <c r="AA75" i="1" s="1"/>
  <c r="AA76" i="1" s="1"/>
  <c r="Z79" i="1" s="1"/>
  <c r="AA82" i="1" s="1"/>
  <c r="AD82" i="1" s="1"/>
  <c r="AE81" i="1" s="1"/>
  <c r="AH81" i="1" s="1"/>
  <c r="AI80" i="1" s="1"/>
  <c r="AL80" i="1" s="1"/>
  <c r="AM79" i="1" s="1"/>
  <c r="AT82" i="3" l="1"/>
  <c r="AU81" i="3" s="1"/>
  <c r="AU73" i="3"/>
  <c r="AU74" i="3" s="1"/>
  <c r="AU75" i="3" s="1"/>
  <c r="AU76" i="3" s="1"/>
  <c r="AT79" i="3" s="1"/>
  <c r="AU82" i="3" s="1"/>
  <c r="AX82" i="3" s="1"/>
  <c r="AY81" i="3" s="1"/>
  <c r="BB81" i="3" s="1"/>
  <c r="BC80" i="3" s="1"/>
  <c r="AT82" i="2"/>
  <c r="AU81" i="2" s="1"/>
  <c r="AU73" i="2"/>
  <c r="AU74" i="2" s="1"/>
  <c r="AU75" i="2" s="1"/>
  <c r="AU76" i="2" s="1"/>
  <c r="AT79" i="2" s="1"/>
  <c r="AU82" i="2" s="1"/>
  <c r="AX82" i="2" s="1"/>
  <c r="AY81" i="2" s="1"/>
  <c r="BB81" i="2" s="1"/>
  <c r="BC80" i="2" s="1"/>
  <c r="AE73" i="1"/>
  <c r="AE74" i="1" s="1"/>
  <c r="AE75" i="1" s="1"/>
  <c r="AE76" i="1" s="1"/>
  <c r="AD79" i="1" s="1"/>
  <c r="AE82" i="1" s="1"/>
  <c r="AH82" i="1" s="1"/>
  <c r="AI81" i="1" s="1"/>
  <c r="AL81" i="1" s="1"/>
  <c r="AM80" i="1" s="1"/>
  <c r="AP80" i="1" s="1"/>
  <c r="AQ79" i="1" s="1"/>
  <c r="BF80" i="3" l="1"/>
  <c r="BG79" i="3" s="1"/>
  <c r="AX81" i="3"/>
  <c r="AY80" i="3" s="1"/>
  <c r="AY73" i="3"/>
  <c r="AY74" i="3" s="1"/>
  <c r="AY75" i="3" s="1"/>
  <c r="AY76" i="3" s="1"/>
  <c r="AX79" i="3" s="1"/>
  <c r="AY82" i="3" s="1"/>
  <c r="BB82" i="3" s="1"/>
  <c r="BC81" i="3" s="1"/>
  <c r="BF81" i="3" s="1"/>
  <c r="BG80" i="3" s="1"/>
  <c r="BF80" i="2"/>
  <c r="BG79" i="2" s="1"/>
  <c r="AX81" i="2"/>
  <c r="AY80" i="2" s="1"/>
  <c r="AY73" i="2"/>
  <c r="AY74" i="2" s="1"/>
  <c r="AY75" i="2" s="1"/>
  <c r="AY76" i="2" s="1"/>
  <c r="AX79" i="2" s="1"/>
  <c r="AY82" i="2" s="1"/>
  <c r="BB82" i="2" s="1"/>
  <c r="BC81" i="2" s="1"/>
  <c r="BF81" i="2" s="1"/>
  <c r="BG80" i="2" s="1"/>
  <c r="AI73" i="1"/>
  <c r="AI74" i="1" s="1"/>
  <c r="AI75" i="1" s="1"/>
  <c r="AI76" i="1" s="1"/>
  <c r="AH79" i="1" s="1"/>
  <c r="AI82" i="1" s="1"/>
  <c r="AL82" i="1" s="1"/>
  <c r="AM81" i="1" s="1"/>
  <c r="AP81" i="1" s="1"/>
  <c r="AQ80" i="1" s="1"/>
  <c r="BJ80" i="3" l="1"/>
  <c r="BK79" i="3" s="1"/>
  <c r="B86" i="3" s="1"/>
  <c r="BC73" i="3"/>
  <c r="BC74" i="3" s="1"/>
  <c r="BC75" i="3" s="1"/>
  <c r="BC76" i="3" s="1"/>
  <c r="BB79" i="3" s="1"/>
  <c r="BC82" i="3" s="1"/>
  <c r="BB80" i="3"/>
  <c r="BC79" i="3" s="1"/>
  <c r="BC73" i="2"/>
  <c r="BC74" i="2" s="1"/>
  <c r="BC75" i="2" s="1"/>
  <c r="BC76" i="2" s="1"/>
  <c r="BB79" i="2" s="1"/>
  <c r="BC82" i="2" s="1"/>
  <c r="BB80" i="2"/>
  <c r="BC79" i="2" s="1"/>
  <c r="BJ80" i="2"/>
  <c r="BK79" i="2" s="1"/>
  <c r="B86" i="2" s="1"/>
  <c r="AT80" i="1"/>
  <c r="AU79" i="1" s="1"/>
  <c r="AM73" i="1"/>
  <c r="AM74" i="1" s="1"/>
  <c r="AM75" i="1" s="1"/>
  <c r="AM76" i="1" s="1"/>
  <c r="AL79" i="1" s="1"/>
  <c r="AM82" i="1" s="1"/>
  <c r="AP82" i="1" s="1"/>
  <c r="AQ81" i="1" s="1"/>
  <c r="AT81" i="1" s="1"/>
  <c r="AU80" i="1" s="1"/>
  <c r="BF82" i="3" l="1"/>
  <c r="BG81" i="3" s="1"/>
  <c r="BG73" i="3"/>
  <c r="BG74" i="3" s="1"/>
  <c r="BG75" i="3" s="1"/>
  <c r="BG76" i="3" s="1"/>
  <c r="BF79" i="3" s="1"/>
  <c r="BG82" i="3" s="1"/>
  <c r="BJ82" i="3" s="1"/>
  <c r="BK81" i="3" s="1"/>
  <c r="D86" i="3" s="1"/>
  <c r="B87" i="3"/>
  <c r="BF82" i="2"/>
  <c r="BG81" i="2" s="1"/>
  <c r="BG73" i="2"/>
  <c r="BG74" i="2" s="1"/>
  <c r="BG75" i="2" s="1"/>
  <c r="BG76" i="2" s="1"/>
  <c r="BF79" i="2" s="1"/>
  <c r="BG82" i="2" s="1"/>
  <c r="BJ82" i="2" s="1"/>
  <c r="BK81" i="2" s="1"/>
  <c r="D86" i="2" s="1"/>
  <c r="B87" i="2"/>
  <c r="AQ73" i="1"/>
  <c r="AQ74" i="1" s="1"/>
  <c r="AQ75" i="1" s="1"/>
  <c r="AQ76" i="1" s="1"/>
  <c r="AP79" i="1" s="1"/>
  <c r="AQ82" i="1" s="1"/>
  <c r="AT82" i="1" s="1"/>
  <c r="AU81" i="1" s="1"/>
  <c r="AX81" i="1" s="1"/>
  <c r="AY80" i="1" s="1"/>
  <c r="AX80" i="1"/>
  <c r="AY79" i="1" s="1"/>
  <c r="B101" i="3" l="1"/>
  <c r="C100" i="3" s="1"/>
  <c r="D87" i="3"/>
  <c r="BJ81" i="3"/>
  <c r="BK80" i="3" s="1"/>
  <c r="C86" i="3" s="1"/>
  <c r="BK73" i="3"/>
  <c r="BK74" i="3" s="1"/>
  <c r="BK75" i="3" s="1"/>
  <c r="BK76" i="3" s="1"/>
  <c r="BJ79" i="3" s="1"/>
  <c r="BK82" i="3" s="1"/>
  <c r="B101" i="2"/>
  <c r="C100" i="2" s="1"/>
  <c r="D87" i="2"/>
  <c r="BJ81" i="2"/>
  <c r="BK80" i="2" s="1"/>
  <c r="C86" i="2" s="1"/>
  <c r="BK73" i="2"/>
  <c r="BK74" i="2" s="1"/>
  <c r="BK75" i="2" s="1"/>
  <c r="BK76" i="2" s="1"/>
  <c r="BJ79" i="2" s="1"/>
  <c r="BK82" i="2" s="1"/>
  <c r="AU73" i="1"/>
  <c r="AU74" i="1" s="1"/>
  <c r="AU75" i="1" s="1"/>
  <c r="AU76" i="1" s="1"/>
  <c r="AT79" i="1" s="1"/>
  <c r="AU82" i="1" s="1"/>
  <c r="AX82" i="1" s="1"/>
  <c r="AY81" i="1" s="1"/>
  <c r="BB81" i="1" s="1"/>
  <c r="BC80" i="1" s="1"/>
  <c r="BB80" i="1"/>
  <c r="BC79" i="1" s="1"/>
  <c r="B100" i="3" l="1"/>
  <c r="C99" i="3" s="1"/>
  <c r="C87" i="3"/>
  <c r="C93" i="3"/>
  <c r="C94" i="3" s="1"/>
  <c r="C95" i="3" s="1"/>
  <c r="C96" i="3" s="1"/>
  <c r="B99" i="3" s="1"/>
  <c r="C102" i="3" s="1"/>
  <c r="F102" i="3" s="1"/>
  <c r="G101" i="3" s="1"/>
  <c r="F100" i="3"/>
  <c r="G99" i="3" s="1"/>
  <c r="G93" i="3"/>
  <c r="C87" i="2"/>
  <c r="B100" i="2"/>
  <c r="C99" i="2" s="1"/>
  <c r="C93" i="2"/>
  <c r="C94" i="2" s="1"/>
  <c r="C95" i="2" s="1"/>
  <c r="C96" i="2" s="1"/>
  <c r="B99" i="2" s="1"/>
  <c r="C102" i="2" s="1"/>
  <c r="F102" i="2" s="1"/>
  <c r="G101" i="2" s="1"/>
  <c r="F100" i="2"/>
  <c r="G99" i="2" s="1"/>
  <c r="G93" i="2"/>
  <c r="BF80" i="1"/>
  <c r="BG79" i="1" s="1"/>
  <c r="AY73" i="1"/>
  <c r="AY74" i="1" s="1"/>
  <c r="AY75" i="1" s="1"/>
  <c r="AY76" i="1" s="1"/>
  <c r="AX79" i="1" s="1"/>
  <c r="AY82" i="1" s="1"/>
  <c r="BB82" i="1" s="1"/>
  <c r="BC81" i="1" s="1"/>
  <c r="BF81" i="1" s="1"/>
  <c r="BG80" i="1" s="1"/>
  <c r="G94" i="2" l="1"/>
  <c r="G95" i="2" s="1"/>
  <c r="G96" i="2" s="1"/>
  <c r="F99" i="2" s="1"/>
  <c r="G102" i="2" s="1"/>
  <c r="J102" i="2" s="1"/>
  <c r="K101" i="2" s="1"/>
  <c r="J101" i="3"/>
  <c r="K100" i="3" s="1"/>
  <c r="G94" i="3"/>
  <c r="G95" i="3" s="1"/>
  <c r="G96" i="3" s="1"/>
  <c r="F99" i="3" s="1"/>
  <c r="G102" i="3" s="1"/>
  <c r="J101" i="2"/>
  <c r="K100" i="2" s="1"/>
  <c r="BJ80" i="1"/>
  <c r="BK79" i="1" s="1"/>
  <c r="B86" i="1" s="1"/>
  <c r="B87" i="1" s="1"/>
  <c r="BC73" i="1"/>
  <c r="BC74" i="1" s="1"/>
  <c r="BC75" i="1" s="1"/>
  <c r="BC76" i="1" s="1"/>
  <c r="BB79" i="1" s="1"/>
  <c r="BC82" i="1" s="1"/>
  <c r="BF82" i="1" s="1"/>
  <c r="BG81" i="1" s="1"/>
  <c r="BJ81" i="1" s="1"/>
  <c r="BK80" i="1" s="1"/>
  <c r="C86" i="1" s="1"/>
  <c r="G103" i="2" l="1"/>
  <c r="K93" i="2" s="1"/>
  <c r="K94" i="2" s="1"/>
  <c r="K95" i="2" s="1"/>
  <c r="K96" i="2" s="1"/>
  <c r="J99" i="2" s="1"/>
  <c r="K102" i="2" s="1"/>
  <c r="N102" i="2" s="1"/>
  <c r="O101" i="2" s="1"/>
  <c r="J102" i="3"/>
  <c r="K101" i="3" s="1"/>
  <c r="G103" i="3"/>
  <c r="K93" i="3" s="1"/>
  <c r="K94" i="3" s="1"/>
  <c r="K95" i="3" s="1"/>
  <c r="K96" i="3" s="1"/>
  <c r="J99" i="3" s="1"/>
  <c r="K102" i="3" s="1"/>
  <c r="N100" i="3"/>
  <c r="O99" i="3" s="1"/>
  <c r="N100" i="2"/>
  <c r="O99" i="2" s="1"/>
  <c r="N101" i="2"/>
  <c r="O100" i="2" s="1"/>
  <c r="BG73" i="1"/>
  <c r="BG74" i="1" s="1"/>
  <c r="BG75" i="1" s="1"/>
  <c r="BG76" i="1" s="1"/>
  <c r="BF79" i="1" s="1"/>
  <c r="BG82" i="1" s="1"/>
  <c r="BJ82" i="1" s="1"/>
  <c r="BK81" i="1" s="1"/>
  <c r="D86" i="1" s="1"/>
  <c r="D87" i="1" s="1"/>
  <c r="B100" i="1"/>
  <c r="C99" i="1" s="1"/>
  <c r="C87" i="1"/>
  <c r="K103" i="2" l="1"/>
  <c r="O93" i="2" s="1"/>
  <c r="O94" i="2" s="1"/>
  <c r="O95" i="2" s="1"/>
  <c r="O96" i="2" s="1"/>
  <c r="N99" i="2" s="1"/>
  <c r="O102" i="2" s="1"/>
  <c r="R102" i="2" s="1"/>
  <c r="S101" i="2" s="1"/>
  <c r="N102" i="3"/>
  <c r="O101" i="3" s="1"/>
  <c r="K103" i="3"/>
  <c r="N101" i="3"/>
  <c r="O100" i="3" s="1"/>
  <c r="O93" i="3"/>
  <c r="O94" i="3" s="1"/>
  <c r="O95" i="3" s="1"/>
  <c r="O96" i="3" s="1"/>
  <c r="N99" i="3" s="1"/>
  <c r="O102" i="3" s="1"/>
  <c r="R100" i="2"/>
  <c r="S99" i="2" s="1"/>
  <c r="R101" i="2"/>
  <c r="S100" i="2" s="1"/>
  <c r="BK73" i="1"/>
  <c r="BK74" i="1" s="1"/>
  <c r="BK75" i="1" s="1"/>
  <c r="BK76" i="1" s="1"/>
  <c r="BJ79" i="1" s="1"/>
  <c r="BK82" i="1" s="1"/>
  <c r="B101" i="1"/>
  <c r="C100" i="1" s="1"/>
  <c r="G93" i="1" s="1"/>
  <c r="G94" i="1" s="1"/>
  <c r="G95" i="1" s="1"/>
  <c r="G96" i="1" s="1"/>
  <c r="F99" i="1" s="1"/>
  <c r="G102" i="1" s="1"/>
  <c r="C93" i="1"/>
  <c r="C94" i="1" s="1"/>
  <c r="C95" i="1" s="1"/>
  <c r="C96" i="1" s="1"/>
  <c r="B99" i="1" s="1"/>
  <c r="C102" i="1" s="1"/>
  <c r="F102" i="1" s="1"/>
  <c r="G101" i="1" s="1"/>
  <c r="J101" i="1" s="1"/>
  <c r="K100" i="1" s="1"/>
  <c r="N100" i="1" s="1"/>
  <c r="O99" i="1" s="1"/>
  <c r="F100" i="1"/>
  <c r="G99" i="1" s="1"/>
  <c r="O103" i="2" l="1"/>
  <c r="S93" i="2" s="1"/>
  <c r="S94" i="2" s="1"/>
  <c r="S95" i="2" s="1"/>
  <c r="S96" i="2" s="1"/>
  <c r="R99" i="2" s="1"/>
  <c r="S102" i="2" s="1"/>
  <c r="S103" i="2" s="1"/>
  <c r="W93" i="2" s="1"/>
  <c r="W94" i="2" s="1"/>
  <c r="W95" i="2" s="1"/>
  <c r="W96" i="2" s="1"/>
  <c r="V99" i="2" s="1"/>
  <c r="W102" i="2" s="1"/>
  <c r="R102" i="3"/>
  <c r="S101" i="3" s="1"/>
  <c r="O103" i="3"/>
  <c r="S93" i="3" s="1"/>
  <c r="S94" i="3" s="1"/>
  <c r="S95" i="3" s="1"/>
  <c r="S96" i="3" s="1"/>
  <c r="R99" i="3" s="1"/>
  <c r="S102" i="3" s="1"/>
  <c r="R100" i="3"/>
  <c r="S99" i="3" s="1"/>
  <c r="R101" i="3"/>
  <c r="S100" i="3" s="1"/>
  <c r="V102" i="2"/>
  <c r="W101" i="2" s="1"/>
  <c r="V100" i="2"/>
  <c r="W99" i="2" s="1"/>
  <c r="V101" i="2"/>
  <c r="W100" i="2" s="1"/>
  <c r="J102" i="1"/>
  <c r="K101" i="1" s="1"/>
  <c r="N101" i="1" s="1"/>
  <c r="O100" i="1" s="1"/>
  <c r="R100" i="1" s="1"/>
  <c r="S99" i="1" s="1"/>
  <c r="G103" i="1"/>
  <c r="K93" i="1" s="1"/>
  <c r="K94" i="1" s="1"/>
  <c r="K95" i="1" s="1"/>
  <c r="K96" i="1" s="1"/>
  <c r="J99" i="1" s="1"/>
  <c r="K102" i="1" s="1"/>
  <c r="V102" i="3" l="1"/>
  <c r="W101" i="3" s="1"/>
  <c r="S103" i="3"/>
  <c r="W93" i="3" s="1"/>
  <c r="W94" i="3" s="1"/>
  <c r="W95" i="3" s="1"/>
  <c r="W96" i="3" s="1"/>
  <c r="V99" i="3" s="1"/>
  <c r="W102" i="3" s="1"/>
  <c r="V100" i="3"/>
  <c r="W99" i="3" s="1"/>
  <c r="V101" i="3"/>
  <c r="W100" i="3" s="1"/>
  <c r="Z102" i="2"/>
  <c r="AA101" i="2" s="1"/>
  <c r="W103" i="2"/>
  <c r="AA93" i="2" s="1"/>
  <c r="AA94" i="2" s="1"/>
  <c r="AA95" i="2" s="1"/>
  <c r="AA96" i="2" s="1"/>
  <c r="Z99" i="2" s="1"/>
  <c r="AA102" i="2" s="1"/>
  <c r="Z100" i="2"/>
  <c r="AA99" i="2" s="1"/>
  <c r="Z101" i="2"/>
  <c r="AA100" i="2" s="1"/>
  <c r="K103" i="1"/>
  <c r="O93" i="1" s="1"/>
  <c r="O94" i="1" s="1"/>
  <c r="O95" i="1" s="1"/>
  <c r="O96" i="1" s="1"/>
  <c r="N99" i="1" s="1"/>
  <c r="O102" i="1" s="1"/>
  <c r="N102" i="1"/>
  <c r="O101" i="1" s="1"/>
  <c r="R101" i="1" s="1"/>
  <c r="S100" i="1" s="1"/>
  <c r="V100" i="1" s="1"/>
  <c r="W99" i="1" s="1"/>
  <c r="Z102" i="3" l="1"/>
  <c r="AA101" i="3" s="1"/>
  <c r="W103" i="3"/>
  <c r="AA93" i="3" s="1"/>
  <c r="AA94" i="3" s="1"/>
  <c r="AA95" i="3" s="1"/>
  <c r="AA96" i="3" s="1"/>
  <c r="Z99" i="3" s="1"/>
  <c r="AA102" i="3" s="1"/>
  <c r="Z100" i="3"/>
  <c r="AA99" i="3" s="1"/>
  <c r="Z101" i="3"/>
  <c r="AA100" i="3" s="1"/>
  <c r="AD102" i="2"/>
  <c r="AE101" i="2" s="1"/>
  <c r="AA103" i="2"/>
  <c r="AE93" i="2" s="1"/>
  <c r="AE94" i="2" s="1"/>
  <c r="AE95" i="2" s="1"/>
  <c r="AE96" i="2" s="1"/>
  <c r="AD99" i="2" s="1"/>
  <c r="AE102" i="2" s="1"/>
  <c r="AD100" i="2"/>
  <c r="AE99" i="2" s="1"/>
  <c r="AD101" i="2"/>
  <c r="AE100" i="2" s="1"/>
  <c r="R102" i="1"/>
  <c r="S101" i="1" s="1"/>
  <c r="V101" i="1" s="1"/>
  <c r="W100" i="1" s="1"/>
  <c r="Z100" i="1" s="1"/>
  <c r="AA99" i="1" s="1"/>
  <c r="O103" i="1"/>
  <c r="S93" i="1" s="1"/>
  <c r="S94" i="1" s="1"/>
  <c r="S95" i="1" s="1"/>
  <c r="S96" i="1" s="1"/>
  <c r="R99" i="1" s="1"/>
  <c r="S102" i="1" s="1"/>
  <c r="AD102" i="3" l="1"/>
  <c r="AE101" i="3" s="1"/>
  <c r="AA103" i="3"/>
  <c r="AD100" i="3"/>
  <c r="AE99" i="3" s="1"/>
  <c r="AE93" i="3"/>
  <c r="AE94" i="3" s="1"/>
  <c r="AE95" i="3" s="1"/>
  <c r="AE96" i="3" s="1"/>
  <c r="AD99" i="3" s="1"/>
  <c r="AE102" i="3" s="1"/>
  <c r="AD101" i="3"/>
  <c r="AE100" i="3" s="1"/>
  <c r="AH102" i="2"/>
  <c r="AI101" i="2" s="1"/>
  <c r="AE103" i="2"/>
  <c r="AH100" i="2"/>
  <c r="AI99" i="2" s="1"/>
  <c r="AI93" i="2"/>
  <c r="AI94" i="2" s="1"/>
  <c r="AI95" i="2" s="1"/>
  <c r="AI96" i="2" s="1"/>
  <c r="AH99" i="2" s="1"/>
  <c r="AI102" i="2" s="1"/>
  <c r="AH101" i="2"/>
  <c r="AI100" i="2" s="1"/>
  <c r="S103" i="1"/>
  <c r="W93" i="1" s="1"/>
  <c r="W94" i="1" s="1"/>
  <c r="W95" i="1" s="1"/>
  <c r="W96" i="1" s="1"/>
  <c r="V99" i="1" s="1"/>
  <c r="W102" i="1" s="1"/>
  <c r="V102" i="1"/>
  <c r="W101" i="1" s="1"/>
  <c r="AH102" i="3" l="1"/>
  <c r="AI101" i="3" s="1"/>
  <c r="AE103" i="3"/>
  <c r="AH100" i="3"/>
  <c r="AI99" i="3" s="1"/>
  <c r="AI93" i="3"/>
  <c r="AI94" i="3" s="1"/>
  <c r="AI95" i="3" s="1"/>
  <c r="AI96" i="3" s="1"/>
  <c r="AH99" i="3" s="1"/>
  <c r="AI102" i="3" s="1"/>
  <c r="AH101" i="3"/>
  <c r="AI100" i="3" s="1"/>
  <c r="AL102" i="2"/>
  <c r="AM101" i="2" s="1"/>
  <c r="AI103" i="2"/>
  <c r="AM93" i="2" s="1"/>
  <c r="AM94" i="2" s="1"/>
  <c r="AM95" i="2" s="1"/>
  <c r="AM96" i="2" s="1"/>
  <c r="AL99" i="2" s="1"/>
  <c r="AM102" i="2" s="1"/>
  <c r="AL100" i="2"/>
  <c r="AM99" i="2" s="1"/>
  <c r="AL101" i="2"/>
  <c r="AM100" i="2" s="1"/>
  <c r="Z101" i="1"/>
  <c r="AA100" i="1" s="1"/>
  <c r="AD100" i="1" s="1"/>
  <c r="AE99" i="1" s="1"/>
  <c r="W103" i="1"/>
  <c r="AA93" i="1" s="1"/>
  <c r="AA94" i="1" s="1"/>
  <c r="AA95" i="1" s="1"/>
  <c r="AA96" i="1" s="1"/>
  <c r="Z99" i="1" s="1"/>
  <c r="AA102" i="1" s="1"/>
  <c r="Z102" i="1"/>
  <c r="AA101" i="1" s="1"/>
  <c r="AD101" i="1" s="1"/>
  <c r="AE100" i="1" s="1"/>
  <c r="AH100" i="1" s="1"/>
  <c r="AI99" i="1" s="1"/>
  <c r="AL102" i="3" l="1"/>
  <c r="AM101" i="3" s="1"/>
  <c r="AI103" i="3"/>
  <c r="AM93" i="3" s="1"/>
  <c r="AM94" i="3" s="1"/>
  <c r="AM95" i="3" s="1"/>
  <c r="AM96" i="3" s="1"/>
  <c r="AL99" i="3" s="1"/>
  <c r="AM102" i="3" s="1"/>
  <c r="AL100" i="3"/>
  <c r="AM99" i="3" s="1"/>
  <c r="AL101" i="3"/>
  <c r="AM100" i="3" s="1"/>
  <c r="AP102" i="2"/>
  <c r="AQ101" i="2" s="1"/>
  <c r="AM103" i="2"/>
  <c r="AQ93" i="2" s="1"/>
  <c r="AQ94" i="2" s="1"/>
  <c r="AQ95" i="2" s="1"/>
  <c r="AQ96" i="2" s="1"/>
  <c r="AP99" i="2" s="1"/>
  <c r="AQ102" i="2" s="1"/>
  <c r="AP100" i="2"/>
  <c r="AQ99" i="2" s="1"/>
  <c r="AP101" i="2"/>
  <c r="AQ100" i="2" s="1"/>
  <c r="AA103" i="1"/>
  <c r="AE93" i="1" s="1"/>
  <c r="AE94" i="1" s="1"/>
  <c r="AE95" i="1" s="1"/>
  <c r="AE96" i="1" s="1"/>
  <c r="AD99" i="1" s="1"/>
  <c r="AE102" i="1" s="1"/>
  <c r="AD102" i="1"/>
  <c r="AE101" i="1" s="1"/>
  <c r="AH101" i="1" s="1"/>
  <c r="AI100" i="1" s="1"/>
  <c r="AL100" i="1" s="1"/>
  <c r="AM99" i="1" s="1"/>
  <c r="AP102" i="3" l="1"/>
  <c r="AQ101" i="3" s="1"/>
  <c r="AM103" i="3"/>
  <c r="AP100" i="3"/>
  <c r="AQ99" i="3" s="1"/>
  <c r="AQ93" i="3"/>
  <c r="AQ94" i="3" s="1"/>
  <c r="AQ95" i="3" s="1"/>
  <c r="AQ96" i="3" s="1"/>
  <c r="AP99" i="3" s="1"/>
  <c r="AQ102" i="3" s="1"/>
  <c r="AP101" i="3"/>
  <c r="AQ100" i="3" s="1"/>
  <c r="AT102" i="2"/>
  <c r="AU101" i="2" s="1"/>
  <c r="AQ103" i="2"/>
  <c r="AT100" i="2"/>
  <c r="AU99" i="2" s="1"/>
  <c r="AU93" i="2"/>
  <c r="AU94" i="2" s="1"/>
  <c r="AU95" i="2" s="1"/>
  <c r="AU96" i="2" s="1"/>
  <c r="AT99" i="2" s="1"/>
  <c r="AU102" i="2" s="1"/>
  <c r="AT101" i="2"/>
  <c r="AU100" i="2" s="1"/>
  <c r="AE103" i="1"/>
  <c r="AI93" i="1" s="1"/>
  <c r="AI94" i="1" s="1"/>
  <c r="AI95" i="1" s="1"/>
  <c r="AI96" i="1" s="1"/>
  <c r="AH99" i="1" s="1"/>
  <c r="AI102" i="1" s="1"/>
  <c r="AH102" i="1"/>
  <c r="AI101" i="1" s="1"/>
  <c r="AT102" i="3" l="1"/>
  <c r="AU101" i="3" s="1"/>
  <c r="AQ103" i="3"/>
  <c r="AU93" i="3" s="1"/>
  <c r="AU94" i="3" s="1"/>
  <c r="AU95" i="3" s="1"/>
  <c r="AU96" i="3" s="1"/>
  <c r="AT99" i="3" s="1"/>
  <c r="AU102" i="3" s="1"/>
  <c r="AT100" i="3"/>
  <c r="AU99" i="3" s="1"/>
  <c r="AT101" i="3"/>
  <c r="AU100" i="3" s="1"/>
  <c r="AX102" i="2"/>
  <c r="AY101" i="2" s="1"/>
  <c r="AU103" i="2"/>
  <c r="AY93" i="2" s="1"/>
  <c r="AY94" i="2" s="1"/>
  <c r="AY95" i="2" s="1"/>
  <c r="AY96" i="2" s="1"/>
  <c r="AX99" i="2" s="1"/>
  <c r="AY102" i="2" s="1"/>
  <c r="AX100" i="2"/>
  <c r="AY99" i="2" s="1"/>
  <c r="AX101" i="2"/>
  <c r="AY100" i="2" s="1"/>
  <c r="AL101" i="1"/>
  <c r="AM100" i="1" s="1"/>
  <c r="AP100" i="1" s="1"/>
  <c r="AQ99" i="1" s="1"/>
  <c r="AI103" i="1"/>
  <c r="AM93" i="1" s="1"/>
  <c r="AM94" i="1" s="1"/>
  <c r="AM95" i="1" s="1"/>
  <c r="AM96" i="1" s="1"/>
  <c r="AL99" i="1" s="1"/>
  <c r="AM102" i="1" s="1"/>
  <c r="AL102" i="1"/>
  <c r="AM101" i="1" s="1"/>
  <c r="AP101" i="1" s="1"/>
  <c r="AQ100" i="1" s="1"/>
  <c r="AT100" i="1" s="1"/>
  <c r="AU99" i="1" s="1"/>
  <c r="AX102" i="3" l="1"/>
  <c r="AY101" i="3" s="1"/>
  <c r="AU103" i="3"/>
  <c r="AY93" i="3" s="1"/>
  <c r="AY94" i="3" s="1"/>
  <c r="AY95" i="3" s="1"/>
  <c r="AY96" i="3" s="1"/>
  <c r="AX99" i="3" s="1"/>
  <c r="AY102" i="3" s="1"/>
  <c r="AX100" i="3"/>
  <c r="AY99" i="3" s="1"/>
  <c r="AX101" i="3"/>
  <c r="AY100" i="3" s="1"/>
  <c r="BB102" i="2"/>
  <c r="BC101" i="2" s="1"/>
  <c r="AY103" i="2"/>
  <c r="BC93" i="2" s="1"/>
  <c r="BC94" i="2" s="1"/>
  <c r="BC95" i="2" s="1"/>
  <c r="BC96" i="2" s="1"/>
  <c r="BB99" i="2" s="1"/>
  <c r="BC102" i="2" s="1"/>
  <c r="BB100" i="2"/>
  <c r="BC99" i="2" s="1"/>
  <c r="BB101" i="2"/>
  <c r="BC100" i="2" s="1"/>
  <c r="AP102" i="1"/>
  <c r="AQ101" i="1" s="1"/>
  <c r="AT101" i="1" s="1"/>
  <c r="AU100" i="1" s="1"/>
  <c r="AX100" i="1" s="1"/>
  <c r="AY99" i="1" s="1"/>
  <c r="AM103" i="1"/>
  <c r="AQ93" i="1" s="1"/>
  <c r="AQ94" i="1" s="1"/>
  <c r="AQ95" i="1" s="1"/>
  <c r="AQ96" i="1" s="1"/>
  <c r="AP99" i="1" s="1"/>
  <c r="AQ102" i="1" s="1"/>
  <c r="BB102" i="3" l="1"/>
  <c r="BC101" i="3" s="1"/>
  <c r="AY103" i="3"/>
  <c r="BB100" i="3"/>
  <c r="BC99" i="3" s="1"/>
  <c r="BC93" i="3"/>
  <c r="BC94" i="3" s="1"/>
  <c r="BC95" i="3" s="1"/>
  <c r="BC96" i="3" s="1"/>
  <c r="BB99" i="3" s="1"/>
  <c r="BC102" i="3" s="1"/>
  <c r="BB101" i="3"/>
  <c r="BC100" i="3" s="1"/>
  <c r="BF102" i="2"/>
  <c r="BG101" i="2" s="1"/>
  <c r="BC103" i="2"/>
  <c r="BF100" i="2"/>
  <c r="BG99" i="2" s="1"/>
  <c r="BG93" i="2"/>
  <c r="BG94" i="2" s="1"/>
  <c r="BG95" i="2" s="1"/>
  <c r="BG96" i="2" s="1"/>
  <c r="BF99" i="2" s="1"/>
  <c r="BG102" i="2" s="1"/>
  <c r="BF101" i="2"/>
  <c r="BG100" i="2" s="1"/>
  <c r="AQ103" i="1"/>
  <c r="AU93" i="1" s="1"/>
  <c r="AU94" i="1" s="1"/>
  <c r="AU95" i="1" s="1"/>
  <c r="AU96" i="1" s="1"/>
  <c r="AT99" i="1" s="1"/>
  <c r="AU102" i="1" s="1"/>
  <c r="AT102" i="1"/>
  <c r="AU101" i="1" s="1"/>
  <c r="AX101" i="1" s="1"/>
  <c r="AY100" i="1" s="1"/>
  <c r="BB100" i="1" s="1"/>
  <c r="BC99" i="1" s="1"/>
  <c r="BF102" i="3" l="1"/>
  <c r="BG101" i="3" s="1"/>
  <c r="BC103" i="3"/>
  <c r="BF100" i="3"/>
  <c r="BG99" i="3" s="1"/>
  <c r="BG93" i="3"/>
  <c r="BG94" i="3" s="1"/>
  <c r="BG95" i="3" s="1"/>
  <c r="BG96" i="3" s="1"/>
  <c r="BF99" i="3" s="1"/>
  <c r="BG102" i="3" s="1"/>
  <c r="BF101" i="3"/>
  <c r="BG100" i="3" s="1"/>
  <c r="BJ102" i="2"/>
  <c r="BK101" i="2" s="1"/>
  <c r="D106" i="2" s="1"/>
  <c r="D107" i="2" s="1"/>
  <c r="BG103" i="2"/>
  <c r="BJ100" i="2"/>
  <c r="BK99" i="2" s="1"/>
  <c r="B106" i="2" s="1"/>
  <c r="B107" i="2" s="1"/>
  <c r="BJ101" i="2"/>
  <c r="BK100" i="2" s="1"/>
  <c r="C106" i="2" s="1"/>
  <c r="C107" i="2" s="1"/>
  <c r="BK93" i="2"/>
  <c r="BK94" i="2" s="1"/>
  <c r="BK95" i="2" s="1"/>
  <c r="BK96" i="2" s="1"/>
  <c r="BJ99" i="2" s="1"/>
  <c r="BK102" i="2" s="1"/>
  <c r="AX102" i="1"/>
  <c r="AY101" i="1" s="1"/>
  <c r="BB101" i="1" s="1"/>
  <c r="BC100" i="1" s="1"/>
  <c r="BF100" i="1" s="1"/>
  <c r="BG99" i="1" s="1"/>
  <c r="AU103" i="1"/>
  <c r="AY93" i="1" s="1"/>
  <c r="AY94" i="1" s="1"/>
  <c r="AY95" i="1" s="1"/>
  <c r="AY96" i="1" s="1"/>
  <c r="AX99" i="1" s="1"/>
  <c r="AY102" i="1" s="1"/>
  <c r="BJ102" i="3" l="1"/>
  <c r="BK101" i="3" s="1"/>
  <c r="D106" i="3" s="1"/>
  <c r="D107" i="3" s="1"/>
  <c r="BG103" i="3"/>
  <c r="BJ100" i="3"/>
  <c r="BK99" i="3" s="1"/>
  <c r="B106" i="3" s="1"/>
  <c r="B107" i="3" s="1"/>
  <c r="BJ101" i="3"/>
  <c r="BK100" i="3" s="1"/>
  <c r="C106" i="3" s="1"/>
  <c r="C107" i="3" s="1"/>
  <c r="BK93" i="3"/>
  <c r="BK94" i="3" s="1"/>
  <c r="BK95" i="3" s="1"/>
  <c r="BK96" i="3" s="1"/>
  <c r="BJ99" i="3" s="1"/>
  <c r="BK102" i="3" s="1"/>
  <c r="E106" i="2"/>
  <c r="E107" i="2" s="1"/>
  <c r="B109" i="2" s="1"/>
  <c r="BK103" i="2"/>
  <c r="BB102" i="1"/>
  <c r="BC101" i="1" s="1"/>
  <c r="BF101" i="1" s="1"/>
  <c r="BG100" i="1" s="1"/>
  <c r="BJ100" i="1" s="1"/>
  <c r="BK99" i="1" s="1"/>
  <c r="B106" i="1" s="1"/>
  <c r="B107" i="1" s="1"/>
  <c r="AY103" i="1"/>
  <c r="BC93" i="1" s="1"/>
  <c r="BC94" i="1" s="1"/>
  <c r="BC95" i="1" s="1"/>
  <c r="BC96" i="1" s="1"/>
  <c r="BB99" i="1" s="1"/>
  <c r="BC102" i="1" s="1"/>
  <c r="E106" i="3" l="1"/>
  <c r="E107" i="3" s="1"/>
  <c r="B109" i="3" s="1"/>
  <c r="BK103" i="3"/>
  <c r="BC103" i="1"/>
  <c r="BG93" i="1" s="1"/>
  <c r="BG94" i="1" s="1"/>
  <c r="BG95" i="1" s="1"/>
  <c r="BG96" i="1" s="1"/>
  <c r="BF99" i="1" s="1"/>
  <c r="BG102" i="1" s="1"/>
  <c r="BF102" i="1"/>
  <c r="BG101" i="1" s="1"/>
  <c r="BJ101" i="1" s="1"/>
  <c r="BK100" i="1" s="1"/>
  <c r="C106" i="1" s="1"/>
  <c r="C107" i="1" s="1"/>
  <c r="BJ102" i="1" l="1"/>
  <c r="BK101" i="1" s="1"/>
  <c r="D106" i="1" s="1"/>
  <c r="D107" i="1" s="1"/>
  <c r="BG103" i="1"/>
  <c r="BK93" i="1" s="1"/>
  <c r="BK94" i="1" s="1"/>
  <c r="BK95" i="1" s="1"/>
  <c r="BK96" i="1" s="1"/>
  <c r="BJ99" i="1" s="1"/>
  <c r="BK102" i="1" s="1"/>
  <c r="BK103" i="1" l="1"/>
  <c r="E106" i="1"/>
  <c r="E107" i="1" s="1"/>
  <c r="B109" i="1" s="1"/>
</calcChain>
</file>

<file path=xl/sharedStrings.xml><?xml version="1.0" encoding="utf-8"?>
<sst xmlns="http://schemas.openxmlformats.org/spreadsheetml/2006/main" count="2922" uniqueCount="92">
  <si>
    <t>Длина</t>
  </si>
  <si>
    <t>В битах</t>
  </si>
  <si>
    <t>Шаг 1: добавление недостающих битов</t>
  </si>
  <si>
    <t>Сообщение дополняется таким образом, чтобы его длина стала равна 448 по модулю 512</t>
  </si>
  <si>
    <t>Нужно добавить</t>
  </si>
  <si>
    <t xml:space="preserve">бит, или </t>
  </si>
  <si>
    <t>байт.</t>
  </si>
  <si>
    <t>Всего байт после добавления:</t>
  </si>
  <si>
    <t>00000000</t>
  </si>
  <si>
    <t>Шаг 2: добавление длины</t>
  </si>
  <si>
    <t>64-битное представление длины исходного (до добавления) сообщения в битах присоединяется к результату первого шага. </t>
  </si>
  <si>
    <t>В шестнадцатиричном виде:</t>
  </si>
  <si>
    <t>Шаг 3: инициализация MD-буфера</t>
  </si>
  <si>
    <t>Используется 128-битный буфер для хранения промежуточных и окончательных результатов хэш-функции.</t>
  </si>
  <si>
    <t>MD-буфер</t>
  </si>
  <si>
    <t>A</t>
  </si>
  <si>
    <t>B</t>
  </si>
  <si>
    <t>C</t>
  </si>
  <si>
    <t>D</t>
  </si>
  <si>
    <t>01234567</t>
  </si>
  <si>
    <t>89ABCDEF</t>
  </si>
  <si>
    <t>FEDCBA98</t>
  </si>
  <si>
    <t>76543210</t>
  </si>
  <si>
    <t>Шаг 4: обработка последовательности 512-битных (16-словных) блоков</t>
  </si>
  <si>
    <t xml:space="preserve">Основой алгоритма является модуль, состоящий из четырех циклических обработок, обозначенный как HMD5. </t>
  </si>
  <si>
    <r>
      <t>Четыре цикла имеют похожую структуру, но каждый цикл использует свою элементарную логическую функцию, обозначаемую f</t>
    </r>
    <r>
      <rPr>
        <vertAlign val="subscript"/>
        <sz val="11"/>
        <color theme="1"/>
        <rFont val="Arial"/>
        <family val="2"/>
        <charset val="204"/>
      </rPr>
      <t>F</t>
    </r>
    <r>
      <rPr>
        <sz val="11"/>
        <color theme="1"/>
        <rFont val="Arial"/>
        <family val="2"/>
        <charset val="204"/>
      </rPr>
      <t>, f</t>
    </r>
    <r>
      <rPr>
        <vertAlign val="subscript"/>
        <sz val="11"/>
        <color theme="1"/>
        <rFont val="Arial"/>
        <family val="2"/>
        <charset val="204"/>
      </rPr>
      <t>G</t>
    </r>
    <r>
      <rPr>
        <sz val="11"/>
        <color theme="1"/>
        <rFont val="Arial"/>
        <family val="2"/>
        <charset val="204"/>
      </rPr>
      <t>, f</t>
    </r>
    <r>
      <rPr>
        <vertAlign val="subscript"/>
        <sz val="11"/>
        <color theme="1"/>
        <rFont val="Arial"/>
        <family val="2"/>
        <charset val="204"/>
      </rPr>
      <t>H</t>
    </r>
    <r>
      <rPr>
        <sz val="11"/>
        <color theme="1"/>
        <rFont val="Arial"/>
        <family val="2"/>
        <charset val="204"/>
      </rPr>
      <t> и f</t>
    </r>
    <r>
      <rPr>
        <vertAlign val="subscript"/>
        <sz val="11"/>
        <color theme="1"/>
        <rFont val="Arial"/>
        <family val="2"/>
        <charset val="204"/>
      </rPr>
      <t>I</t>
    </r>
    <r>
      <rPr>
        <sz val="11"/>
        <color theme="1"/>
        <rFont val="Arial"/>
        <family val="2"/>
        <charset val="204"/>
      </rPr>
      <t> соответственно.</t>
    </r>
  </si>
  <si>
    <t>f(F) = (B &amp; C) v (~B &amp; D)</t>
  </si>
  <si>
    <t>f(G) = (B &amp; D) v (C &amp; ~D)</t>
  </si>
  <si>
    <r>
      <t xml:space="preserve">f(H) = B </t>
    </r>
    <r>
      <rPr>
        <sz val="11"/>
        <color theme="1"/>
        <rFont val="Calibri"/>
        <family val="2"/>
        <charset val="204"/>
      </rPr>
      <t>Ꚛ</t>
    </r>
    <r>
      <rPr>
        <sz val="11"/>
        <color theme="1"/>
        <rFont val="Arial"/>
        <family val="2"/>
        <charset val="204"/>
      </rPr>
      <t xml:space="preserve"> C </t>
    </r>
    <r>
      <rPr>
        <sz val="11"/>
        <color theme="1"/>
        <rFont val="Calibri"/>
        <family val="2"/>
        <charset val="204"/>
      </rPr>
      <t>Ꚛ</t>
    </r>
    <r>
      <rPr>
        <sz val="11"/>
        <color theme="1"/>
        <rFont val="Arial"/>
        <family val="2"/>
        <charset val="204"/>
      </rPr>
      <t xml:space="preserve"> D</t>
    </r>
  </si>
  <si>
    <r>
      <t xml:space="preserve">f(I) = C </t>
    </r>
    <r>
      <rPr>
        <sz val="11"/>
        <color theme="1"/>
        <rFont val="Calibri"/>
        <family val="2"/>
        <charset val="204"/>
      </rPr>
      <t>Ꚛ</t>
    </r>
    <r>
      <rPr>
        <sz val="11"/>
        <color theme="1"/>
        <rFont val="Arial"/>
        <family val="2"/>
        <charset val="204"/>
      </rPr>
      <t xml:space="preserve"> (B &amp; ~D)</t>
    </r>
  </si>
  <si>
    <t>Рассмотрим более детально логику каждого из четырех циклов выполнения одного 512-битного блока. Каждый цикл состоит из 16 шагов, оперирующих с буфером ABCD</t>
  </si>
  <si>
    <t>Логика выполнения отдельного шага</t>
  </si>
  <si>
    <t>A &lt;- B + CLSs (A + f (B, C, D) + X [k] + T [i]), где</t>
  </si>
  <si>
    <t>A, B, C, D - четыре слова буфера; после выполнения каждого отдельного шага происходит циклический сдвиг влево на одно слово.</t>
  </si>
  <si>
    <t>X [k] - M [q * 16 + k] - k-ое 32-битное слово в q-ом 512 блоке сообщения.</t>
  </si>
  <si>
    <t>CLSs - циклический сдвиг влево на s битов 32-битного аргумента.</t>
  </si>
  <si>
    <t>+ - сложение по модулю 232.</t>
  </si>
  <si>
    <r>
      <t>f - одна из элементарных функций f</t>
    </r>
    <r>
      <rPr>
        <vertAlign val="subscript"/>
        <sz val="11"/>
        <color theme="1"/>
        <rFont val="Arial"/>
        <family val="2"/>
        <charset val="204"/>
      </rPr>
      <t>F</t>
    </r>
    <r>
      <rPr>
        <sz val="11"/>
        <color theme="1"/>
        <rFont val="Arial"/>
        <family val="2"/>
        <charset val="204"/>
      </rPr>
      <t>, f</t>
    </r>
    <r>
      <rPr>
        <vertAlign val="subscript"/>
        <sz val="11"/>
        <color theme="1"/>
        <rFont val="Arial"/>
        <family val="2"/>
        <charset val="204"/>
      </rPr>
      <t>G</t>
    </r>
    <r>
      <rPr>
        <sz val="11"/>
        <color theme="1"/>
        <rFont val="Arial"/>
        <family val="2"/>
        <charset val="204"/>
      </rPr>
      <t>, f</t>
    </r>
    <r>
      <rPr>
        <vertAlign val="subscript"/>
        <sz val="11"/>
        <color theme="1"/>
        <rFont val="Arial"/>
        <family val="2"/>
        <charset val="204"/>
      </rPr>
      <t>H</t>
    </r>
    <r>
      <rPr>
        <sz val="11"/>
        <color theme="1"/>
        <rFont val="Arial"/>
        <family val="2"/>
        <charset val="204"/>
      </rPr>
      <t>, f</t>
    </r>
    <r>
      <rPr>
        <vertAlign val="subscript"/>
        <sz val="11"/>
        <color theme="1"/>
        <rFont val="Arial"/>
        <family val="2"/>
        <charset val="204"/>
      </rPr>
      <t>I</t>
    </r>
    <r>
      <rPr>
        <sz val="11"/>
        <color theme="1"/>
        <rFont val="Arial"/>
        <family val="2"/>
        <charset val="204"/>
      </rPr>
      <t>.</t>
    </r>
  </si>
  <si>
    <r>
      <t xml:space="preserve">f(H) = B </t>
    </r>
    <r>
      <rPr>
        <b/>
        <sz val="11"/>
        <color theme="1"/>
        <rFont val="Calibri"/>
        <family val="2"/>
        <charset val="204"/>
      </rPr>
      <t>Ꚛ</t>
    </r>
    <r>
      <rPr>
        <b/>
        <sz val="11"/>
        <color theme="1"/>
        <rFont val="Arial"/>
        <family val="2"/>
        <charset val="204"/>
      </rPr>
      <t xml:space="preserve"> C </t>
    </r>
    <r>
      <rPr>
        <b/>
        <sz val="11"/>
        <color theme="1"/>
        <rFont val="Calibri"/>
        <family val="2"/>
        <charset val="204"/>
      </rPr>
      <t>Ꚛ</t>
    </r>
    <r>
      <rPr>
        <b/>
        <sz val="11"/>
        <color theme="1"/>
        <rFont val="Arial"/>
        <family val="2"/>
        <charset val="204"/>
      </rPr>
      <t xml:space="preserve"> D</t>
    </r>
  </si>
  <si>
    <r>
      <t xml:space="preserve">f(I) = C </t>
    </r>
    <r>
      <rPr>
        <b/>
        <sz val="11"/>
        <color theme="1"/>
        <rFont val="Calibri"/>
        <family val="2"/>
        <charset val="204"/>
      </rPr>
      <t>Ꚛ</t>
    </r>
    <r>
      <rPr>
        <b/>
        <sz val="11"/>
        <color theme="1"/>
        <rFont val="Arial"/>
        <family val="2"/>
        <charset val="204"/>
      </rPr>
      <t xml:space="preserve"> (B &amp; ~D)</t>
    </r>
  </si>
  <si>
    <t>Тест Х</t>
  </si>
  <si>
    <r>
      <t>T [i] - i-ое 32-битное слово в матрице Т: 2</t>
    </r>
    <r>
      <rPr>
        <vertAlign val="superscript"/>
        <sz val="11"/>
        <color theme="1"/>
        <rFont val="Arial"/>
        <family val="2"/>
        <charset val="204"/>
      </rPr>
      <t>32</t>
    </r>
    <r>
      <rPr>
        <sz val="11"/>
        <color theme="1"/>
        <rFont val="Arial"/>
        <family val="2"/>
        <charset val="204"/>
      </rPr>
      <t xml:space="preserve"> * abs (sin (i)).</t>
    </r>
  </si>
  <si>
    <t>Перем. K</t>
  </si>
  <si>
    <t>Х(k) =</t>
  </si>
  <si>
    <t>код Х(k) =</t>
  </si>
  <si>
    <t>Номер раунда i=</t>
  </si>
  <si>
    <t>T[i] = 2^32 * abs( sin(i))</t>
  </si>
  <si>
    <t>X[k] =</t>
  </si>
  <si>
    <t>f(F) =  (B&amp;C) v (~B&amp;D)</t>
  </si>
  <si>
    <t>~B</t>
  </si>
  <si>
    <t>2^32-1</t>
  </si>
  <si>
    <t>2^32</t>
  </si>
  <si>
    <t>CLS(s)</t>
  </si>
  <si>
    <t>A + T[i] + X[k] + f(F) mod 2^32</t>
  </si>
  <si>
    <t>A = B + CLS(s) mod 2^32</t>
  </si>
  <si>
    <t>~D</t>
  </si>
  <si>
    <t>CLS(MD-буфер)</t>
  </si>
  <si>
    <t>1-й цикл</t>
  </si>
  <si>
    <t>2-й цикл</t>
  </si>
  <si>
    <t>A + T[i] + X[k] + f(F) mod 2^33</t>
  </si>
  <si>
    <t>A + T[i] + X[k] + f(F) mod 2^34</t>
  </si>
  <si>
    <t>A + T[i] + X[k] + f(F) mod 2^35</t>
  </si>
  <si>
    <t>A + T[i] + X[k] + f(F) mod 2^36</t>
  </si>
  <si>
    <t>A + T[i] + X[k] + f(F) mod 2^37</t>
  </si>
  <si>
    <t>A + T[i] + X[k] + f(F) mod 2^38</t>
  </si>
  <si>
    <t>A + T[i] + X[k] + f(F) mod 2^39</t>
  </si>
  <si>
    <t>A + T[i] + X[k] + f(F) mod 2^40</t>
  </si>
  <si>
    <t>A + T[i] + X[k] + f(F) mod 2^41</t>
  </si>
  <si>
    <t>A + T[i] + X[k] + f(F) mod 2^42</t>
  </si>
  <si>
    <t>A + T[i] + X[k] + f(F) mod 2^43</t>
  </si>
  <si>
    <t>A = B + CLS(s) mod 2^33</t>
  </si>
  <si>
    <t>A = B + CLS(s) mod 2^34</t>
  </si>
  <si>
    <t>A = B + CLS(s) mod 2^35</t>
  </si>
  <si>
    <t>A = B + CLS(s) mod 2^36</t>
  </si>
  <si>
    <t>A = B + CLS(s) mod 2^37</t>
  </si>
  <si>
    <t>A = B + CLS(s) mod 2^38</t>
  </si>
  <si>
    <t>A = B + CLS(s) mod 2^39</t>
  </si>
  <si>
    <t>A = B + CLS(s) mod 2^40</t>
  </si>
  <si>
    <t>A = B + CLS(s) mod 2^41</t>
  </si>
  <si>
    <t>A = B + CLS(s) mod 2^42</t>
  </si>
  <si>
    <t>A = B + CLS(s) mod 2^43</t>
  </si>
  <si>
    <t>f(G) =  (B&amp;D) v (C&amp;~D)</t>
  </si>
  <si>
    <t>3-й цикл</t>
  </si>
  <si>
    <t>4-й цикл</t>
  </si>
  <si>
    <t>A + A0 mod 2^32</t>
  </si>
  <si>
    <t>B + B0 mod 2^32</t>
  </si>
  <si>
    <t>C + C0 mod 2^32</t>
  </si>
  <si>
    <t>D + D0 mod 2^32</t>
  </si>
  <si>
    <t>Hash md5</t>
  </si>
  <si>
    <t>Орлов_Александр_Султанбекович_студент_колледжа</t>
  </si>
  <si>
    <t>Дроздов_Кирилл_Николаевич_студент_группы_1120</t>
  </si>
  <si>
    <t>Королев_Тимофей_Андреевич_студент_KIPFIN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</si>
</sst>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vertAlign val="subscript"/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vertAlign val="superscript"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quotePrefix="1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1" xfId="0" applyFont="1" applyBorder="1"/>
    <xf numFmtId="0" fontId="1" fillId="0" borderId="1" xfId="0" quotePrefix="1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9" fillId="0" borderId="0" xfId="0" applyFont="1"/>
    <xf numFmtId="0" fontId="4" fillId="0" borderId="0" xfId="0" quotePrefix="1" applyFont="1"/>
    <xf numFmtId="0" fontId="1" fillId="0" borderId="0" xfId="0" applyNumberFormat="1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9"/>
  <sheetViews>
    <sheetView topLeftCell="AL1" workbookViewId="0">
      <selection activeCell="D28" sqref="D28"/>
    </sheetView>
  </sheetViews>
  <sheetFormatPr defaultColWidth="9" defaultRowHeight="14.25" x14ac:dyDescent="0.2"/>
  <cols>
    <col min="1" max="1" width="10.85546875" style="1" customWidth="1"/>
    <col min="2" max="2" width="12.140625" style="1" customWidth="1"/>
    <col min="3" max="3" width="12.42578125" style="1" customWidth="1"/>
    <col min="4" max="4" width="14.140625" style="1" customWidth="1"/>
    <col min="5" max="5" width="12.140625" style="1" customWidth="1"/>
    <col min="6" max="8" width="12.42578125" style="1" bestFit="1" customWidth="1"/>
    <col min="9" max="9" width="9" style="1"/>
    <col min="10" max="10" width="12.7109375" style="1" customWidth="1"/>
    <col min="11" max="11" width="12.85546875" style="1" customWidth="1"/>
    <col min="12" max="13" width="9" style="1"/>
    <col min="14" max="14" width="12.7109375" style="1" customWidth="1"/>
    <col min="15" max="15" width="12.5703125" style="1" customWidth="1"/>
    <col min="16" max="17" width="9" style="1"/>
    <col min="18" max="18" width="12.42578125" style="1" bestFit="1" customWidth="1"/>
    <col min="19" max="19" width="16.140625" style="1" bestFit="1" customWidth="1"/>
    <col min="20" max="21" width="9" style="1"/>
    <col min="22" max="22" width="12.42578125" style="1" bestFit="1" customWidth="1"/>
    <col min="23" max="23" width="16.140625" style="1" bestFit="1" customWidth="1"/>
    <col min="24" max="26" width="9" style="1"/>
    <col min="27" max="27" width="16.140625" style="1" bestFit="1" customWidth="1"/>
    <col min="28" max="29" width="9" style="1"/>
    <col min="30" max="30" width="12.42578125" style="1" bestFit="1" customWidth="1"/>
    <col min="31" max="31" width="16.140625" style="1" bestFit="1" customWidth="1"/>
    <col min="32" max="47" width="9" style="1"/>
    <col min="48" max="48" width="10.140625" style="1" bestFit="1" customWidth="1"/>
    <col min="49" max="51" width="9" style="1"/>
    <col min="52" max="52" width="10.140625" style="1" bestFit="1" customWidth="1"/>
    <col min="53" max="57" width="9" style="1"/>
    <col min="58" max="58" width="12.42578125" style="1" bestFit="1" customWidth="1"/>
    <col min="59" max="59" width="16.140625" style="1" bestFit="1" customWidth="1"/>
    <col min="60" max="61" width="9" style="1"/>
    <col min="62" max="62" width="12.42578125" style="1" bestFit="1" customWidth="1"/>
    <col min="63" max="63" width="16.140625" style="1" bestFit="1" customWidth="1"/>
    <col min="64" max="16384" width="9" style="1"/>
  </cols>
  <sheetData>
    <row r="1" spans="1:65" ht="15" x14ac:dyDescent="0.25">
      <c r="A1" s="2" t="s">
        <v>40</v>
      </c>
      <c r="B1" s="3" t="s">
        <v>89</v>
      </c>
      <c r="L1" s="1">
        <v>1</v>
      </c>
      <c r="M1" s="1">
        <f>L1+2</f>
        <v>3</v>
      </c>
      <c r="N1" s="1">
        <f t="shared" ref="N1:O1" si="0">M1+2</f>
        <v>5</v>
      </c>
      <c r="O1" s="1">
        <f t="shared" si="0"/>
        <v>7</v>
      </c>
    </row>
    <row r="2" spans="1:65" ht="15" x14ac:dyDescent="0.25">
      <c r="A2" s="2" t="s">
        <v>0</v>
      </c>
      <c r="B2" s="3">
        <f>LEN(B1)</f>
        <v>46</v>
      </c>
      <c r="D2" s="1" t="s">
        <v>1</v>
      </c>
      <c r="E2" s="3">
        <f>B2*8</f>
        <v>368</v>
      </c>
      <c r="F2" s="6"/>
      <c r="G2" s="1" t="s">
        <v>11</v>
      </c>
      <c r="J2" s="7" t="str">
        <f>DEC2HEX(E2, 8)</f>
        <v>00000170</v>
      </c>
      <c r="L2" s="1" t="str">
        <f>MID($J$2,L1,2)</f>
        <v>00</v>
      </c>
      <c r="M2" s="1" t="str">
        <f t="shared" ref="M2:O2" si="1">MID($J$2,M1,2)</f>
        <v>00</v>
      </c>
      <c r="N2" s="1" t="str">
        <f t="shared" si="1"/>
        <v>01</v>
      </c>
      <c r="O2" s="1" t="str">
        <f t="shared" si="1"/>
        <v>70</v>
      </c>
    </row>
    <row r="3" spans="1:65" x14ac:dyDescent="0.2">
      <c r="A3" s="1" t="s">
        <v>2</v>
      </c>
      <c r="L3" s="1">
        <f>HEX2DEC(L2)</f>
        <v>0</v>
      </c>
      <c r="M3" s="1">
        <f t="shared" ref="M3:O3" si="2">HEX2DEC(M2)</f>
        <v>0</v>
      </c>
      <c r="N3" s="1">
        <f t="shared" si="2"/>
        <v>1</v>
      </c>
      <c r="O3" s="1">
        <f t="shared" si="2"/>
        <v>112</v>
      </c>
    </row>
    <row r="4" spans="1:65" x14ac:dyDescent="0.2">
      <c r="A4" s="1" t="s">
        <v>3</v>
      </c>
    </row>
    <row r="5" spans="1:65" x14ac:dyDescent="0.2">
      <c r="A5" s="1" t="s">
        <v>4</v>
      </c>
      <c r="C5" s="3">
        <f>448-E2</f>
        <v>80</v>
      </c>
      <c r="D5" s="1" t="s">
        <v>5</v>
      </c>
      <c r="E5" s="4">
        <f>C5/8</f>
        <v>10</v>
      </c>
      <c r="F5" s="1" t="s">
        <v>6</v>
      </c>
    </row>
    <row r="6" spans="1:65" x14ac:dyDescent="0.2">
      <c r="A6" s="1" t="s">
        <v>7</v>
      </c>
      <c r="C6" s="3"/>
      <c r="E6" s="4">
        <f>B2+E5</f>
        <v>56</v>
      </c>
      <c r="F6" s="1" t="s">
        <v>6</v>
      </c>
    </row>
    <row r="7" spans="1:65" ht="15" x14ac:dyDescent="0.25">
      <c r="A7" s="2" t="s">
        <v>42</v>
      </c>
      <c r="B7" s="1">
        <v>1</v>
      </c>
      <c r="C7" s="1">
        <f>B7+1</f>
        <v>2</v>
      </c>
      <c r="D7" s="1">
        <f t="shared" ref="D7:BM7" si="3">C7+1</f>
        <v>3</v>
      </c>
      <c r="E7" s="1">
        <f t="shared" si="3"/>
        <v>4</v>
      </c>
      <c r="F7" s="1">
        <f t="shared" si="3"/>
        <v>5</v>
      </c>
      <c r="G7" s="1">
        <f t="shared" si="3"/>
        <v>6</v>
      </c>
      <c r="H7" s="1">
        <f t="shared" si="3"/>
        <v>7</v>
      </c>
      <c r="I7" s="1">
        <f t="shared" si="3"/>
        <v>8</v>
      </c>
      <c r="J7" s="1">
        <f t="shared" si="3"/>
        <v>9</v>
      </c>
      <c r="K7" s="1">
        <f t="shared" si="3"/>
        <v>10</v>
      </c>
      <c r="L7" s="1">
        <f t="shared" si="3"/>
        <v>11</v>
      </c>
      <c r="M7" s="1">
        <f t="shared" si="3"/>
        <v>12</v>
      </c>
      <c r="N7" s="1">
        <f t="shared" si="3"/>
        <v>13</v>
      </c>
      <c r="O7" s="1">
        <f t="shared" si="3"/>
        <v>14</v>
      </c>
      <c r="P7" s="1">
        <f t="shared" si="3"/>
        <v>15</v>
      </c>
      <c r="Q7" s="1">
        <f t="shared" si="3"/>
        <v>16</v>
      </c>
      <c r="R7" s="1">
        <f t="shared" si="3"/>
        <v>17</v>
      </c>
      <c r="S7" s="1">
        <f t="shared" si="3"/>
        <v>18</v>
      </c>
      <c r="T7" s="1">
        <f t="shared" si="3"/>
        <v>19</v>
      </c>
      <c r="U7" s="1">
        <f t="shared" si="3"/>
        <v>20</v>
      </c>
      <c r="V7" s="1">
        <f t="shared" si="3"/>
        <v>21</v>
      </c>
      <c r="W7" s="1">
        <f t="shared" si="3"/>
        <v>22</v>
      </c>
      <c r="X7" s="1">
        <f t="shared" si="3"/>
        <v>23</v>
      </c>
      <c r="Y7" s="1">
        <f t="shared" si="3"/>
        <v>24</v>
      </c>
      <c r="Z7" s="1">
        <f t="shared" si="3"/>
        <v>25</v>
      </c>
      <c r="AA7" s="1">
        <f t="shared" si="3"/>
        <v>26</v>
      </c>
      <c r="AB7" s="1">
        <f t="shared" si="3"/>
        <v>27</v>
      </c>
      <c r="AC7" s="1">
        <f t="shared" si="3"/>
        <v>28</v>
      </c>
      <c r="AD7" s="1">
        <f t="shared" si="3"/>
        <v>29</v>
      </c>
      <c r="AE7" s="1">
        <f t="shared" si="3"/>
        <v>30</v>
      </c>
      <c r="AF7" s="1">
        <f t="shared" si="3"/>
        <v>31</v>
      </c>
      <c r="AG7" s="1">
        <f t="shared" si="3"/>
        <v>32</v>
      </c>
      <c r="AH7" s="1">
        <f t="shared" si="3"/>
        <v>33</v>
      </c>
      <c r="AI7" s="1">
        <f t="shared" si="3"/>
        <v>34</v>
      </c>
      <c r="AJ7" s="1">
        <f t="shared" si="3"/>
        <v>35</v>
      </c>
      <c r="AK7" s="1">
        <f t="shared" si="3"/>
        <v>36</v>
      </c>
      <c r="AL7" s="1">
        <f t="shared" si="3"/>
        <v>37</v>
      </c>
      <c r="AM7" s="1">
        <f t="shared" si="3"/>
        <v>38</v>
      </c>
      <c r="AN7" s="1">
        <f t="shared" si="3"/>
        <v>39</v>
      </c>
      <c r="AO7" s="1">
        <f t="shared" si="3"/>
        <v>40</v>
      </c>
      <c r="AP7" s="1">
        <f t="shared" si="3"/>
        <v>41</v>
      </c>
      <c r="AQ7" s="1">
        <f t="shared" si="3"/>
        <v>42</v>
      </c>
      <c r="AR7" s="1">
        <f t="shared" si="3"/>
        <v>43</v>
      </c>
      <c r="AS7" s="1">
        <f t="shared" si="3"/>
        <v>44</v>
      </c>
      <c r="AT7" s="1">
        <f t="shared" si="3"/>
        <v>45</v>
      </c>
      <c r="AU7" s="1">
        <f t="shared" si="3"/>
        <v>46</v>
      </c>
      <c r="AV7" s="1">
        <f t="shared" si="3"/>
        <v>47</v>
      </c>
      <c r="AW7" s="1">
        <f t="shared" si="3"/>
        <v>48</v>
      </c>
      <c r="AX7" s="1">
        <f t="shared" si="3"/>
        <v>49</v>
      </c>
      <c r="AY7" s="1">
        <f t="shared" si="3"/>
        <v>50</v>
      </c>
      <c r="AZ7" s="1">
        <f t="shared" si="3"/>
        <v>51</v>
      </c>
      <c r="BA7" s="1">
        <f t="shared" si="3"/>
        <v>52</v>
      </c>
      <c r="BB7" s="1">
        <f t="shared" si="3"/>
        <v>53</v>
      </c>
      <c r="BC7" s="1">
        <f t="shared" si="3"/>
        <v>54</v>
      </c>
      <c r="BD7" s="1">
        <f t="shared" si="3"/>
        <v>55</v>
      </c>
      <c r="BE7" s="1">
        <f t="shared" si="3"/>
        <v>56</v>
      </c>
      <c r="BF7" s="1">
        <f t="shared" si="3"/>
        <v>57</v>
      </c>
      <c r="BG7" s="1">
        <f t="shared" si="3"/>
        <v>58</v>
      </c>
      <c r="BH7" s="1">
        <f t="shared" si="3"/>
        <v>59</v>
      </c>
      <c r="BI7" s="1">
        <f t="shared" si="3"/>
        <v>60</v>
      </c>
      <c r="BJ7" s="1">
        <f t="shared" si="3"/>
        <v>61</v>
      </c>
      <c r="BK7" s="1">
        <f t="shared" si="3"/>
        <v>62</v>
      </c>
      <c r="BL7" s="1">
        <f t="shared" si="3"/>
        <v>63</v>
      </c>
      <c r="BM7" s="1">
        <f t="shared" si="3"/>
        <v>64</v>
      </c>
    </row>
    <row r="8" spans="1:65" ht="15" x14ac:dyDescent="0.25">
      <c r="A8" s="2" t="s">
        <v>43</v>
      </c>
      <c r="B8" s="1" t="str">
        <f>MID($B$1,B7,1)</f>
        <v>О</v>
      </c>
      <c r="C8" s="1" t="str">
        <f t="shared" ref="C8:AY8" si="4">MID($B$1,C7,1)</f>
        <v>р</v>
      </c>
      <c r="D8" s="1" t="str">
        <f t="shared" si="4"/>
        <v>л</v>
      </c>
      <c r="E8" s="1" t="str">
        <f t="shared" si="4"/>
        <v>о</v>
      </c>
      <c r="F8" s="1" t="str">
        <f t="shared" si="4"/>
        <v>в</v>
      </c>
      <c r="G8" s="1" t="str">
        <f t="shared" si="4"/>
        <v>_</v>
      </c>
      <c r="H8" s="1" t="str">
        <f t="shared" si="4"/>
        <v>А</v>
      </c>
      <c r="I8" s="1" t="str">
        <f t="shared" si="4"/>
        <v>л</v>
      </c>
      <c r="J8" s="1" t="str">
        <f t="shared" si="4"/>
        <v>е</v>
      </c>
      <c r="K8" s="1" t="str">
        <f t="shared" si="4"/>
        <v>к</v>
      </c>
      <c r="L8" s="1" t="str">
        <f t="shared" si="4"/>
        <v>с</v>
      </c>
      <c r="M8" s="1" t="str">
        <f t="shared" si="4"/>
        <v>а</v>
      </c>
      <c r="N8" s="1" t="str">
        <f t="shared" si="4"/>
        <v>н</v>
      </c>
      <c r="O8" s="1" t="str">
        <f t="shared" si="4"/>
        <v>д</v>
      </c>
      <c r="P8" s="1" t="str">
        <f t="shared" si="4"/>
        <v>р</v>
      </c>
      <c r="Q8" s="1" t="str">
        <f t="shared" si="4"/>
        <v>_</v>
      </c>
      <c r="R8" s="1" t="str">
        <f t="shared" si="4"/>
        <v>С</v>
      </c>
      <c r="S8" s="1" t="str">
        <f t="shared" si="4"/>
        <v>у</v>
      </c>
      <c r="T8" s="1" t="str">
        <f t="shared" si="4"/>
        <v>л</v>
      </c>
      <c r="U8" s="1" t="str">
        <f t="shared" si="4"/>
        <v>т</v>
      </c>
      <c r="V8" s="1" t="str">
        <f t="shared" si="4"/>
        <v>а</v>
      </c>
      <c r="W8" s="1" t="str">
        <f t="shared" si="4"/>
        <v>н</v>
      </c>
      <c r="X8" s="1" t="str">
        <f t="shared" si="4"/>
        <v>б</v>
      </c>
      <c r="Y8" s="1" t="str">
        <f t="shared" si="4"/>
        <v>е</v>
      </c>
      <c r="Z8" s="1" t="str">
        <f t="shared" si="4"/>
        <v>к</v>
      </c>
      <c r="AA8" s="1" t="str">
        <f t="shared" si="4"/>
        <v>о</v>
      </c>
      <c r="AB8" s="1" t="str">
        <f t="shared" si="4"/>
        <v>в</v>
      </c>
      <c r="AC8" s="1" t="str">
        <f t="shared" si="4"/>
        <v>и</v>
      </c>
      <c r="AD8" s="1" t="str">
        <f t="shared" si="4"/>
        <v>ч</v>
      </c>
      <c r="AE8" s="1" t="str">
        <f t="shared" si="4"/>
        <v>_</v>
      </c>
      <c r="AF8" s="1" t="str">
        <f t="shared" si="4"/>
        <v>с</v>
      </c>
      <c r="AG8" s="1" t="str">
        <f t="shared" si="4"/>
        <v>т</v>
      </c>
      <c r="AH8" s="1" t="str">
        <f t="shared" si="4"/>
        <v>у</v>
      </c>
      <c r="AI8" s="1" t="str">
        <f t="shared" si="4"/>
        <v>д</v>
      </c>
      <c r="AJ8" s="1" t="str">
        <f t="shared" si="4"/>
        <v>е</v>
      </c>
      <c r="AK8" s="1" t="str">
        <f t="shared" si="4"/>
        <v>н</v>
      </c>
      <c r="AL8" s="1" t="str">
        <f t="shared" si="4"/>
        <v>т</v>
      </c>
      <c r="AM8" s="1" t="str">
        <f t="shared" si="4"/>
        <v>_</v>
      </c>
      <c r="AN8" s="1" t="str">
        <f t="shared" si="4"/>
        <v>к</v>
      </c>
      <c r="AO8" s="1" t="str">
        <f t="shared" si="4"/>
        <v>о</v>
      </c>
      <c r="AP8" s="1" t="str">
        <f t="shared" si="4"/>
        <v>л</v>
      </c>
      <c r="AQ8" s="1" t="str">
        <f t="shared" si="4"/>
        <v>л</v>
      </c>
      <c r="AR8" s="1" t="str">
        <f t="shared" si="4"/>
        <v>е</v>
      </c>
      <c r="AS8" s="1" t="str">
        <f t="shared" si="4"/>
        <v>д</v>
      </c>
      <c r="AT8" s="1" t="str">
        <f t="shared" si="4"/>
        <v>ж</v>
      </c>
      <c r="AU8" s="1" t="str">
        <f t="shared" si="4"/>
        <v>а</v>
      </c>
      <c r="AV8" s="1">
        <v>10000000</v>
      </c>
      <c r="AW8" s="17">
        <v>0</v>
      </c>
      <c r="AX8" s="17">
        <v>0</v>
      </c>
      <c r="AY8" s="17">
        <v>0</v>
      </c>
      <c r="AZ8" s="17">
        <v>0</v>
      </c>
      <c r="BA8" s="5" t="s">
        <v>8</v>
      </c>
      <c r="BB8" s="5" t="s">
        <v>8</v>
      </c>
      <c r="BC8" s="5" t="s">
        <v>8</v>
      </c>
      <c r="BD8" s="5" t="s">
        <v>8</v>
      </c>
      <c r="BE8" s="5" t="s">
        <v>8</v>
      </c>
      <c r="BF8" s="5" t="s">
        <v>8</v>
      </c>
      <c r="BG8" s="5" t="s">
        <v>8</v>
      </c>
      <c r="BH8" s="5" t="s">
        <v>8</v>
      </c>
      <c r="BI8" s="5" t="s">
        <v>8</v>
      </c>
    </row>
    <row r="9" spans="1:65" ht="15" x14ac:dyDescent="0.25">
      <c r="A9" s="2" t="s">
        <v>44</v>
      </c>
      <c r="B9" s="1">
        <f>CODE(B8)</f>
        <v>206</v>
      </c>
      <c r="C9" s="1">
        <f t="shared" ref="C9:AY9" si="5">CODE(C8)</f>
        <v>240</v>
      </c>
      <c r="D9" s="1">
        <f t="shared" si="5"/>
        <v>235</v>
      </c>
      <c r="E9" s="1">
        <f t="shared" si="5"/>
        <v>238</v>
      </c>
      <c r="F9" s="1">
        <f t="shared" si="5"/>
        <v>226</v>
      </c>
      <c r="G9" s="1">
        <f t="shared" si="5"/>
        <v>95</v>
      </c>
      <c r="H9" s="1">
        <f t="shared" si="5"/>
        <v>192</v>
      </c>
      <c r="I9" s="1">
        <f t="shared" si="5"/>
        <v>235</v>
      </c>
      <c r="J9" s="1">
        <f t="shared" si="5"/>
        <v>229</v>
      </c>
      <c r="K9" s="1">
        <f t="shared" si="5"/>
        <v>234</v>
      </c>
      <c r="L9" s="1">
        <f t="shared" si="5"/>
        <v>241</v>
      </c>
      <c r="M9" s="1">
        <f t="shared" si="5"/>
        <v>224</v>
      </c>
      <c r="N9" s="1">
        <f t="shared" si="5"/>
        <v>237</v>
      </c>
      <c r="O9" s="1">
        <f t="shared" si="5"/>
        <v>228</v>
      </c>
      <c r="P9" s="1">
        <f t="shared" si="5"/>
        <v>240</v>
      </c>
      <c r="Q9" s="1">
        <f t="shared" si="5"/>
        <v>95</v>
      </c>
      <c r="R9" s="1">
        <f t="shared" si="5"/>
        <v>209</v>
      </c>
      <c r="S9" s="1">
        <f t="shared" si="5"/>
        <v>243</v>
      </c>
      <c r="T9" s="1">
        <f t="shared" si="5"/>
        <v>235</v>
      </c>
      <c r="U9" s="1">
        <f t="shared" si="5"/>
        <v>242</v>
      </c>
      <c r="V9" s="1">
        <f t="shared" si="5"/>
        <v>224</v>
      </c>
      <c r="W9" s="1">
        <f t="shared" si="5"/>
        <v>237</v>
      </c>
      <c r="X9" s="1">
        <f t="shared" si="5"/>
        <v>225</v>
      </c>
      <c r="Y9" s="1">
        <f t="shared" si="5"/>
        <v>229</v>
      </c>
      <c r="Z9" s="1">
        <f t="shared" si="5"/>
        <v>234</v>
      </c>
      <c r="AA9" s="1">
        <f t="shared" si="5"/>
        <v>238</v>
      </c>
      <c r="AB9" s="1">
        <f t="shared" si="5"/>
        <v>226</v>
      </c>
      <c r="AC9" s="1">
        <f t="shared" si="5"/>
        <v>232</v>
      </c>
      <c r="AD9" s="1">
        <f t="shared" si="5"/>
        <v>247</v>
      </c>
      <c r="AE9" s="1">
        <f t="shared" si="5"/>
        <v>95</v>
      </c>
      <c r="AF9" s="1">
        <f t="shared" si="5"/>
        <v>241</v>
      </c>
      <c r="AG9" s="1">
        <f t="shared" si="5"/>
        <v>242</v>
      </c>
      <c r="AH9" s="1">
        <f t="shared" si="5"/>
        <v>243</v>
      </c>
      <c r="AI9" s="1">
        <f t="shared" si="5"/>
        <v>228</v>
      </c>
      <c r="AJ9" s="1">
        <f t="shared" si="5"/>
        <v>229</v>
      </c>
      <c r="AK9" s="1">
        <f t="shared" si="5"/>
        <v>237</v>
      </c>
      <c r="AL9" s="1">
        <f t="shared" si="5"/>
        <v>242</v>
      </c>
      <c r="AM9" s="1">
        <f t="shared" si="5"/>
        <v>95</v>
      </c>
      <c r="AN9" s="1">
        <f t="shared" si="5"/>
        <v>234</v>
      </c>
      <c r="AO9" s="1">
        <f t="shared" si="5"/>
        <v>238</v>
      </c>
      <c r="AP9" s="1">
        <f t="shared" si="5"/>
        <v>235</v>
      </c>
      <c r="AQ9" s="1">
        <f t="shared" si="5"/>
        <v>235</v>
      </c>
      <c r="AR9" s="1">
        <f t="shared" si="5"/>
        <v>229</v>
      </c>
      <c r="AS9" s="1">
        <f t="shared" si="5"/>
        <v>228</v>
      </c>
      <c r="AT9" s="1">
        <f t="shared" si="5"/>
        <v>230</v>
      </c>
      <c r="AU9" s="1">
        <f t="shared" si="5"/>
        <v>224</v>
      </c>
      <c r="AV9" s="1">
        <f t="shared" ref="AV9:AZ9" si="6">BIN2DEC(AV8)</f>
        <v>128</v>
      </c>
      <c r="AW9" s="1">
        <f t="shared" si="6"/>
        <v>0</v>
      </c>
      <c r="AX9" s="1">
        <f t="shared" si="6"/>
        <v>0</v>
      </c>
      <c r="AY9" s="1">
        <f t="shared" si="6"/>
        <v>0</v>
      </c>
      <c r="AZ9" s="1">
        <f t="shared" si="6"/>
        <v>0</v>
      </c>
      <c r="BA9" s="1">
        <f t="shared" ref="BA9:BE9" si="7">BIN2DEC(BA8)</f>
        <v>0</v>
      </c>
      <c r="BB9" s="1">
        <f t="shared" si="7"/>
        <v>0</v>
      </c>
      <c r="BC9" s="1">
        <f t="shared" si="7"/>
        <v>0</v>
      </c>
      <c r="BD9" s="1">
        <f t="shared" si="7"/>
        <v>0</v>
      </c>
      <c r="BE9" s="1">
        <f t="shared" si="7"/>
        <v>0</v>
      </c>
      <c r="BF9" s="1">
        <f t="shared" ref="BF9" si="8">BIN2DEC(BF8)</f>
        <v>0</v>
      </c>
      <c r="BG9" s="1">
        <f t="shared" ref="BG9" si="9">BIN2DEC(BG8)</f>
        <v>0</v>
      </c>
      <c r="BH9" s="1">
        <f t="shared" ref="BH9" si="10">BIN2DEC(BH8)</f>
        <v>0</v>
      </c>
      <c r="BI9" s="1">
        <f t="shared" ref="BI9" si="11">BIN2DEC(BI8)</f>
        <v>0</v>
      </c>
    </row>
    <row r="10" spans="1:65" x14ac:dyDescent="0.2">
      <c r="A10" s="1" t="s">
        <v>9</v>
      </c>
    </row>
    <row r="11" spans="1:65" x14ac:dyDescent="0.2">
      <c r="A11" s="1" t="s">
        <v>10</v>
      </c>
    </row>
    <row r="12" spans="1:65" ht="15" x14ac:dyDescent="0.25">
      <c r="A12" s="2" t="str">
        <f>A9</f>
        <v>код Х(k) =</v>
      </c>
      <c r="B12" s="10">
        <f t="shared" ref="B12:BI12" si="12">B9</f>
        <v>206</v>
      </c>
      <c r="C12" s="10">
        <f t="shared" si="12"/>
        <v>240</v>
      </c>
      <c r="D12" s="10">
        <f t="shared" si="12"/>
        <v>235</v>
      </c>
      <c r="E12" s="10">
        <f t="shared" si="12"/>
        <v>238</v>
      </c>
      <c r="F12" s="11">
        <f t="shared" si="12"/>
        <v>226</v>
      </c>
      <c r="G12" s="11">
        <f t="shared" si="12"/>
        <v>95</v>
      </c>
      <c r="H12" s="11">
        <f t="shared" si="12"/>
        <v>192</v>
      </c>
      <c r="I12" s="11">
        <f t="shared" si="12"/>
        <v>235</v>
      </c>
      <c r="J12" s="13">
        <f t="shared" si="12"/>
        <v>229</v>
      </c>
      <c r="K12" s="13">
        <f t="shared" si="12"/>
        <v>234</v>
      </c>
      <c r="L12" s="13">
        <f t="shared" si="12"/>
        <v>241</v>
      </c>
      <c r="M12" s="13">
        <f t="shared" si="12"/>
        <v>224</v>
      </c>
      <c r="N12" s="14">
        <f t="shared" si="12"/>
        <v>237</v>
      </c>
      <c r="O12" s="14">
        <f t="shared" si="12"/>
        <v>228</v>
      </c>
      <c r="P12" s="14">
        <f t="shared" si="12"/>
        <v>240</v>
      </c>
      <c r="Q12" s="14">
        <f t="shared" si="12"/>
        <v>95</v>
      </c>
      <c r="R12" s="18">
        <f t="shared" si="12"/>
        <v>209</v>
      </c>
      <c r="S12" s="1">
        <f t="shared" si="12"/>
        <v>243</v>
      </c>
      <c r="T12" s="1">
        <f t="shared" si="12"/>
        <v>235</v>
      </c>
      <c r="U12" s="1">
        <f t="shared" si="12"/>
        <v>242</v>
      </c>
      <c r="V12" s="1">
        <f t="shared" si="12"/>
        <v>224</v>
      </c>
      <c r="W12" s="1">
        <f t="shared" si="12"/>
        <v>237</v>
      </c>
      <c r="X12" s="1">
        <f t="shared" si="12"/>
        <v>225</v>
      </c>
      <c r="Y12" s="1">
        <f t="shared" si="12"/>
        <v>229</v>
      </c>
      <c r="Z12" s="1">
        <f t="shared" si="12"/>
        <v>234</v>
      </c>
      <c r="AA12" s="1">
        <f t="shared" si="12"/>
        <v>238</v>
      </c>
      <c r="AB12" s="1">
        <f t="shared" si="12"/>
        <v>226</v>
      </c>
      <c r="AC12" s="1">
        <f t="shared" si="12"/>
        <v>232</v>
      </c>
      <c r="AD12" s="1">
        <f t="shared" si="12"/>
        <v>247</v>
      </c>
      <c r="AE12" s="1">
        <f t="shared" si="12"/>
        <v>95</v>
      </c>
      <c r="AF12" s="1">
        <f t="shared" si="12"/>
        <v>241</v>
      </c>
      <c r="AG12" s="1">
        <f t="shared" si="12"/>
        <v>242</v>
      </c>
      <c r="AH12" s="1">
        <f t="shared" si="12"/>
        <v>243</v>
      </c>
      <c r="AI12" s="1">
        <f t="shared" si="12"/>
        <v>228</v>
      </c>
      <c r="AJ12" s="1">
        <f t="shared" si="12"/>
        <v>229</v>
      </c>
      <c r="AK12" s="1">
        <f t="shared" si="12"/>
        <v>237</v>
      </c>
      <c r="AL12" s="1">
        <f t="shared" si="12"/>
        <v>242</v>
      </c>
      <c r="AM12" s="1">
        <f t="shared" si="12"/>
        <v>95</v>
      </c>
      <c r="AN12" s="1">
        <f t="shared" si="12"/>
        <v>234</v>
      </c>
      <c r="AO12" s="1">
        <f t="shared" si="12"/>
        <v>238</v>
      </c>
      <c r="AP12" s="1">
        <f t="shared" si="12"/>
        <v>235</v>
      </c>
      <c r="AQ12" s="1">
        <f t="shared" si="12"/>
        <v>235</v>
      </c>
      <c r="AR12" s="1">
        <f t="shared" si="12"/>
        <v>229</v>
      </c>
      <c r="AS12" s="1">
        <f t="shared" si="12"/>
        <v>228</v>
      </c>
      <c r="AT12" s="1">
        <f t="shared" si="12"/>
        <v>230</v>
      </c>
      <c r="AU12" s="1">
        <f t="shared" si="12"/>
        <v>224</v>
      </c>
      <c r="AV12" s="1">
        <f t="shared" si="12"/>
        <v>128</v>
      </c>
      <c r="AW12" s="1">
        <f t="shared" si="12"/>
        <v>0</v>
      </c>
      <c r="AX12" s="1">
        <f t="shared" si="12"/>
        <v>0</v>
      </c>
      <c r="AY12" s="1">
        <f t="shared" si="12"/>
        <v>0</v>
      </c>
      <c r="AZ12" s="1">
        <f t="shared" si="12"/>
        <v>0</v>
      </c>
      <c r="BA12" s="1">
        <f t="shared" si="12"/>
        <v>0</v>
      </c>
      <c r="BB12" s="1">
        <f t="shared" si="12"/>
        <v>0</v>
      </c>
      <c r="BC12" s="1">
        <f t="shared" si="12"/>
        <v>0</v>
      </c>
      <c r="BD12" s="1">
        <f t="shared" si="12"/>
        <v>0</v>
      </c>
      <c r="BE12" s="1">
        <f t="shared" si="12"/>
        <v>0</v>
      </c>
      <c r="BF12" s="1">
        <f t="shared" si="12"/>
        <v>0</v>
      </c>
      <c r="BG12" s="1">
        <f t="shared" si="12"/>
        <v>0</v>
      </c>
      <c r="BH12" s="1">
        <f t="shared" si="12"/>
        <v>0</v>
      </c>
      <c r="BI12" s="1">
        <f t="shared" si="12"/>
        <v>0</v>
      </c>
    </row>
    <row r="13" spans="1:65" ht="15" x14ac:dyDescent="0.25">
      <c r="A13" s="2"/>
      <c r="B13" s="10" t="str">
        <f>DEC2HEX(B12, 2)</f>
        <v>CE</v>
      </c>
      <c r="C13" s="10" t="str">
        <f t="shared" ref="C13:BE13" si="13">DEC2HEX(C12, 2)</f>
        <v>F0</v>
      </c>
      <c r="D13" s="10" t="str">
        <f t="shared" si="13"/>
        <v>EB</v>
      </c>
      <c r="E13" s="10" t="str">
        <f t="shared" si="13"/>
        <v>EE</v>
      </c>
      <c r="F13" s="11" t="str">
        <f t="shared" si="13"/>
        <v>E2</v>
      </c>
      <c r="G13" s="11" t="str">
        <f t="shared" si="13"/>
        <v>5F</v>
      </c>
      <c r="H13" s="11" t="str">
        <f t="shared" si="13"/>
        <v>C0</v>
      </c>
      <c r="I13" s="11" t="str">
        <f t="shared" si="13"/>
        <v>EB</v>
      </c>
      <c r="J13" s="13" t="str">
        <f t="shared" si="13"/>
        <v>E5</v>
      </c>
      <c r="K13" s="13" t="str">
        <f t="shared" si="13"/>
        <v>EA</v>
      </c>
      <c r="L13" s="13" t="str">
        <f t="shared" si="13"/>
        <v>F1</v>
      </c>
      <c r="M13" s="13" t="str">
        <f t="shared" si="13"/>
        <v>E0</v>
      </c>
      <c r="N13" s="14" t="str">
        <f t="shared" si="13"/>
        <v>ED</v>
      </c>
      <c r="O13" s="14" t="str">
        <f t="shared" si="13"/>
        <v>E4</v>
      </c>
      <c r="P13" s="14" t="str">
        <f t="shared" si="13"/>
        <v>F0</v>
      </c>
      <c r="Q13" s="14" t="str">
        <f t="shared" si="13"/>
        <v>5F</v>
      </c>
      <c r="R13" s="18" t="str">
        <f t="shared" si="13"/>
        <v>D1</v>
      </c>
      <c r="S13" s="1" t="str">
        <f t="shared" si="13"/>
        <v>F3</v>
      </c>
      <c r="T13" s="1" t="str">
        <f t="shared" si="13"/>
        <v>EB</v>
      </c>
      <c r="U13" s="1" t="str">
        <f t="shared" si="13"/>
        <v>F2</v>
      </c>
      <c r="V13" s="1" t="str">
        <f t="shared" si="13"/>
        <v>E0</v>
      </c>
      <c r="W13" s="1" t="str">
        <f t="shared" si="13"/>
        <v>ED</v>
      </c>
      <c r="X13" s="1" t="str">
        <f t="shared" si="13"/>
        <v>E1</v>
      </c>
      <c r="Y13" s="1" t="str">
        <f t="shared" si="13"/>
        <v>E5</v>
      </c>
      <c r="Z13" s="1" t="str">
        <f t="shared" si="13"/>
        <v>EA</v>
      </c>
      <c r="AA13" s="1" t="str">
        <f t="shared" si="13"/>
        <v>EE</v>
      </c>
      <c r="AB13" s="1" t="str">
        <f t="shared" si="13"/>
        <v>E2</v>
      </c>
      <c r="AC13" s="1" t="str">
        <f t="shared" si="13"/>
        <v>E8</v>
      </c>
      <c r="AD13" s="1" t="str">
        <f t="shared" si="13"/>
        <v>F7</v>
      </c>
      <c r="AE13" s="1" t="str">
        <f t="shared" si="13"/>
        <v>5F</v>
      </c>
      <c r="AF13" s="1" t="str">
        <f t="shared" si="13"/>
        <v>F1</v>
      </c>
      <c r="AG13" s="1" t="str">
        <f t="shared" si="13"/>
        <v>F2</v>
      </c>
      <c r="AH13" s="1" t="str">
        <f t="shared" si="13"/>
        <v>F3</v>
      </c>
      <c r="AI13" s="1" t="str">
        <f t="shared" si="13"/>
        <v>E4</v>
      </c>
      <c r="AJ13" s="1" t="str">
        <f t="shared" si="13"/>
        <v>E5</v>
      </c>
      <c r="AK13" s="1" t="str">
        <f t="shared" si="13"/>
        <v>ED</v>
      </c>
      <c r="AL13" s="1" t="str">
        <f t="shared" si="13"/>
        <v>F2</v>
      </c>
      <c r="AM13" s="1" t="str">
        <f t="shared" si="13"/>
        <v>5F</v>
      </c>
      <c r="AN13" s="1" t="str">
        <f t="shared" si="13"/>
        <v>EA</v>
      </c>
      <c r="AO13" s="1" t="str">
        <f t="shared" si="13"/>
        <v>EE</v>
      </c>
      <c r="AP13" s="1" t="str">
        <f t="shared" si="13"/>
        <v>EB</v>
      </c>
      <c r="AQ13" s="1" t="str">
        <f t="shared" si="13"/>
        <v>EB</v>
      </c>
      <c r="AR13" s="1" t="str">
        <f t="shared" si="13"/>
        <v>E5</v>
      </c>
      <c r="AS13" s="1" t="str">
        <f t="shared" si="13"/>
        <v>E4</v>
      </c>
      <c r="AT13" s="1" t="str">
        <f t="shared" si="13"/>
        <v>E6</v>
      </c>
      <c r="AU13" s="1" t="str">
        <f t="shared" si="13"/>
        <v>E0</v>
      </c>
      <c r="AV13" s="1" t="str">
        <f t="shared" si="13"/>
        <v>80</v>
      </c>
      <c r="AW13" s="1" t="str">
        <f t="shared" si="13"/>
        <v>00</v>
      </c>
      <c r="AX13" s="1" t="str">
        <f t="shared" si="13"/>
        <v>00</v>
      </c>
      <c r="AY13" s="1" t="str">
        <f t="shared" si="13"/>
        <v>00</v>
      </c>
      <c r="AZ13" s="1" t="str">
        <f t="shared" si="13"/>
        <v>00</v>
      </c>
      <c r="BA13" s="1" t="str">
        <f t="shared" si="13"/>
        <v>00</v>
      </c>
      <c r="BB13" s="1" t="str">
        <f t="shared" si="13"/>
        <v>00</v>
      </c>
      <c r="BC13" s="1" t="str">
        <f t="shared" si="13"/>
        <v>00</v>
      </c>
      <c r="BD13" s="1" t="str">
        <f t="shared" si="13"/>
        <v>00</v>
      </c>
      <c r="BE13" s="1" t="str">
        <f t="shared" si="13"/>
        <v>00</v>
      </c>
      <c r="BF13" s="1" t="str">
        <f t="shared" ref="BF13" si="14">DEC2HEX(BF12, 2)</f>
        <v>00</v>
      </c>
      <c r="BG13" s="1" t="str">
        <f t="shared" ref="BG13" si="15">DEC2HEX(BG12, 2)</f>
        <v>00</v>
      </c>
      <c r="BH13" s="1" t="str">
        <f t="shared" ref="BH13" si="16">DEC2HEX(BH12, 2)</f>
        <v>00</v>
      </c>
      <c r="BI13" s="1" t="str">
        <f t="shared" ref="BI13" si="17">DEC2HEX(BI12, 2)</f>
        <v>00</v>
      </c>
      <c r="BJ13" s="1" t="str">
        <f>L2</f>
        <v>00</v>
      </c>
      <c r="BK13" s="1" t="str">
        <f t="shared" ref="BK13:BM13" si="18">M2</f>
        <v>00</v>
      </c>
      <c r="BL13" s="1" t="str">
        <f t="shared" si="18"/>
        <v>01</v>
      </c>
      <c r="BM13" s="1" t="str">
        <f t="shared" si="18"/>
        <v>70</v>
      </c>
    </row>
    <row r="14" spans="1:65" x14ac:dyDescent="0.2">
      <c r="A14" s="1" t="s">
        <v>12</v>
      </c>
    </row>
    <row r="15" spans="1:65" x14ac:dyDescent="0.2">
      <c r="A15" s="1" t="s">
        <v>13</v>
      </c>
    </row>
    <row r="16" spans="1:65" ht="15" x14ac:dyDescent="0.25">
      <c r="A16" s="2" t="s">
        <v>14</v>
      </c>
      <c r="B16" s="8" t="s">
        <v>15</v>
      </c>
      <c r="C16" s="8" t="s">
        <v>16</v>
      </c>
      <c r="D16" s="8" t="s">
        <v>17</v>
      </c>
      <c r="E16" s="8" t="s">
        <v>18</v>
      </c>
    </row>
    <row r="17" spans="1:63" x14ac:dyDescent="0.2">
      <c r="B17" s="9" t="s">
        <v>19</v>
      </c>
      <c r="C17" s="8" t="s">
        <v>20</v>
      </c>
      <c r="D17" s="8" t="s">
        <v>21</v>
      </c>
      <c r="E17" s="9" t="s">
        <v>22</v>
      </c>
      <c r="F17" s="1" t="s">
        <v>51</v>
      </c>
      <c r="G17" s="1" t="s">
        <v>50</v>
      </c>
      <c r="H17" s="1" t="s">
        <v>49</v>
      </c>
    </row>
    <row r="18" spans="1:63" x14ac:dyDescent="0.2">
      <c r="B18" s="5">
        <f>HEX2DEC(B17)</f>
        <v>19088743</v>
      </c>
      <c r="C18" s="5">
        <f t="shared" ref="C18:E18" si="19">HEX2DEC(C17)</f>
        <v>2309737967</v>
      </c>
      <c r="D18" s="5">
        <f t="shared" si="19"/>
        <v>4275878552</v>
      </c>
      <c r="E18" s="5">
        <f t="shared" si="19"/>
        <v>1985229328</v>
      </c>
      <c r="F18" s="1">
        <f>2^32</f>
        <v>4294967296</v>
      </c>
      <c r="G18" s="1">
        <f>F18-1</f>
        <v>4294967295</v>
      </c>
      <c r="H18" s="1">
        <f>$G$18-C18</f>
        <v>1985229328</v>
      </c>
    </row>
    <row r="19" spans="1:63" x14ac:dyDescent="0.2">
      <c r="A19" s="1" t="s">
        <v>23</v>
      </c>
    </row>
    <row r="20" spans="1:63" x14ac:dyDescent="0.2">
      <c r="A20" s="1" t="s">
        <v>24</v>
      </c>
    </row>
    <row r="21" spans="1:63" ht="18.75" x14ac:dyDescent="0.35">
      <c r="A21" s="1" t="s">
        <v>25</v>
      </c>
    </row>
    <row r="22" spans="1:63" ht="15" x14ac:dyDescent="0.25">
      <c r="A22" s="2" t="s">
        <v>26</v>
      </c>
      <c r="D22" s="2" t="s">
        <v>27</v>
      </c>
      <c r="G22" s="2" t="s">
        <v>38</v>
      </c>
      <c r="J22" s="2" t="s">
        <v>39</v>
      </c>
    </row>
    <row r="23" spans="1:63" x14ac:dyDescent="0.2">
      <c r="A23" s="1" t="s">
        <v>30</v>
      </c>
    </row>
    <row r="24" spans="1:63" ht="15" x14ac:dyDescent="0.25">
      <c r="A24" s="1" t="s">
        <v>31</v>
      </c>
      <c r="E24" s="2" t="s">
        <v>32</v>
      </c>
    </row>
    <row r="25" spans="1:63" ht="18.75" x14ac:dyDescent="0.35">
      <c r="A25" s="1" t="s">
        <v>33</v>
      </c>
      <c r="N25" s="1" t="s">
        <v>37</v>
      </c>
    </row>
    <row r="26" spans="1:63" x14ac:dyDescent="0.2">
      <c r="A26" s="1" t="s">
        <v>35</v>
      </c>
      <c r="G26" s="1" t="s">
        <v>34</v>
      </c>
    </row>
    <row r="27" spans="1:63" ht="16.5" x14ac:dyDescent="0.2">
      <c r="A27" s="1" t="s">
        <v>41</v>
      </c>
      <c r="F27" s="1" t="s">
        <v>36</v>
      </c>
    </row>
    <row r="29" spans="1:63" x14ac:dyDescent="0.2">
      <c r="A29" s="15" t="s">
        <v>57</v>
      </c>
    </row>
    <row r="30" spans="1:63" x14ac:dyDescent="0.2">
      <c r="A30" s="1" t="s">
        <v>45</v>
      </c>
      <c r="C30" s="1">
        <v>1</v>
      </c>
      <c r="E30" s="1" t="s">
        <v>45</v>
      </c>
      <c r="G30" s="1">
        <f>C30+1</f>
        <v>2</v>
      </c>
      <c r="I30" s="1" t="s">
        <v>45</v>
      </c>
      <c r="K30" s="1">
        <f>G30+1</f>
        <v>3</v>
      </c>
      <c r="M30" s="1" t="s">
        <v>45</v>
      </c>
      <c r="O30" s="1">
        <f>K30+1</f>
        <v>4</v>
      </c>
      <c r="Q30" s="1" t="s">
        <v>45</v>
      </c>
      <c r="S30" s="1">
        <f>O30+1</f>
        <v>5</v>
      </c>
      <c r="U30" s="1" t="s">
        <v>45</v>
      </c>
      <c r="W30" s="1">
        <f t="shared" ref="W30" si="20">S30+1</f>
        <v>6</v>
      </c>
      <c r="Y30" s="1" t="s">
        <v>45</v>
      </c>
      <c r="AA30" s="1">
        <f t="shared" ref="AA30" si="21">W30+1</f>
        <v>7</v>
      </c>
      <c r="AC30" s="1" t="s">
        <v>45</v>
      </c>
      <c r="AE30" s="1">
        <f t="shared" ref="AE30" si="22">AA30+1</f>
        <v>8</v>
      </c>
      <c r="AG30" s="1" t="s">
        <v>45</v>
      </c>
      <c r="AI30" s="1">
        <f t="shared" ref="AI30" si="23">AE30+1</f>
        <v>9</v>
      </c>
      <c r="AK30" s="1" t="s">
        <v>45</v>
      </c>
      <c r="AM30" s="1">
        <f t="shared" ref="AM30" si="24">AI30+1</f>
        <v>10</v>
      </c>
      <c r="AO30" s="1" t="s">
        <v>45</v>
      </c>
      <c r="AQ30" s="1">
        <f t="shared" ref="AQ30" si="25">AM30+1</f>
        <v>11</v>
      </c>
      <c r="AS30" s="1" t="s">
        <v>45</v>
      </c>
      <c r="AU30" s="1">
        <f t="shared" ref="AU30" si="26">AQ30+1</f>
        <v>12</v>
      </c>
      <c r="AW30" s="1" t="s">
        <v>45</v>
      </c>
      <c r="AY30" s="1">
        <f t="shared" ref="AY30" si="27">AU30+1</f>
        <v>13</v>
      </c>
      <c r="BA30" s="1" t="s">
        <v>45</v>
      </c>
      <c r="BC30" s="1">
        <f t="shared" ref="BC30" si="28">AY30+1</f>
        <v>14</v>
      </c>
      <c r="BE30" s="1" t="s">
        <v>45</v>
      </c>
      <c r="BG30" s="1">
        <f t="shared" ref="BG30" si="29">BC30+1</f>
        <v>15</v>
      </c>
      <c r="BI30" s="1" t="s">
        <v>45</v>
      </c>
      <c r="BK30" s="1">
        <f t="shared" ref="BK30" si="30">BG30+1</f>
        <v>16</v>
      </c>
    </row>
    <row r="31" spans="1:63" x14ac:dyDescent="0.2">
      <c r="A31" s="1" t="s">
        <v>46</v>
      </c>
      <c r="C31" s="1">
        <f>INT($F$18 * ABS(SIN(C30)))</f>
        <v>3614090360</v>
      </c>
      <c r="E31" s="1" t="s">
        <v>46</v>
      </c>
      <c r="G31" s="1">
        <f>INT($F$18 * ABS(SIN(G30)))</f>
        <v>3905402710</v>
      </c>
      <c r="I31" s="1" t="s">
        <v>46</v>
      </c>
      <c r="K31" s="1">
        <f>INT($F$18 * ABS(SIN(K30)))</f>
        <v>606105819</v>
      </c>
      <c r="M31" s="1" t="s">
        <v>46</v>
      </c>
      <c r="O31" s="1">
        <f>INT($F$18 * ABS(SIN(O30)))</f>
        <v>3250441966</v>
      </c>
      <c r="Q31" s="1" t="s">
        <v>46</v>
      </c>
      <c r="S31" s="1">
        <f>INT($F$18 * ABS(SIN(S30)))</f>
        <v>4118548399</v>
      </c>
      <c r="U31" s="1" t="s">
        <v>46</v>
      </c>
      <c r="W31" s="1">
        <f t="shared" ref="W31" si="31">INT($F$18 * ABS(SIN(W30)))</f>
        <v>1200080426</v>
      </c>
      <c r="Y31" s="1" t="s">
        <v>46</v>
      </c>
      <c r="AA31" s="1">
        <f t="shared" ref="AA31" si="32">INT($F$18 * ABS(SIN(AA30)))</f>
        <v>2821735955</v>
      </c>
      <c r="AC31" s="1" t="s">
        <v>46</v>
      </c>
      <c r="AE31" s="1">
        <f t="shared" ref="AE31" si="33">INT($F$18 * ABS(SIN(AE30)))</f>
        <v>4249261313</v>
      </c>
      <c r="AG31" s="1" t="s">
        <v>46</v>
      </c>
      <c r="AI31" s="1">
        <f t="shared" ref="AI31" si="34">INT($F$18 * ABS(SIN(AI30)))</f>
        <v>1770035416</v>
      </c>
      <c r="AK31" s="1" t="s">
        <v>46</v>
      </c>
      <c r="AM31" s="1">
        <f t="shared" ref="AM31" si="35">INT($F$18 * ABS(SIN(AM30)))</f>
        <v>2336552879</v>
      </c>
      <c r="AO31" s="1" t="s">
        <v>46</v>
      </c>
      <c r="AQ31" s="1">
        <f t="shared" ref="AQ31" si="36">INT($F$18 * ABS(SIN(AQ30)))</f>
        <v>4294925233</v>
      </c>
      <c r="AS31" s="1" t="s">
        <v>46</v>
      </c>
      <c r="AU31" s="1">
        <f t="shared" ref="AU31" si="37">INT($F$18 * ABS(SIN(AU30)))</f>
        <v>2304563134</v>
      </c>
      <c r="AW31" s="1" t="s">
        <v>46</v>
      </c>
      <c r="AY31" s="1">
        <f t="shared" ref="AY31" si="38">INT($F$18 * ABS(SIN(AY30)))</f>
        <v>1804603682</v>
      </c>
      <c r="BA31" s="1" t="s">
        <v>46</v>
      </c>
      <c r="BC31" s="1">
        <f t="shared" ref="BC31" si="39">INT($F$18 * ABS(SIN(BC30)))</f>
        <v>4254626195</v>
      </c>
      <c r="BE31" s="1" t="s">
        <v>46</v>
      </c>
      <c r="BG31" s="1">
        <f t="shared" ref="BG31" si="40">INT($F$18 * ABS(SIN(BG30)))</f>
        <v>2792965006</v>
      </c>
      <c r="BI31" s="1" t="s">
        <v>46</v>
      </c>
      <c r="BK31" s="1">
        <f t="shared" ref="BK31" si="41">INT($F$18 * ABS(SIN(BK30)))</f>
        <v>1236535329</v>
      </c>
    </row>
    <row r="32" spans="1:63" x14ac:dyDescent="0.2">
      <c r="A32" s="1" t="s">
        <v>47</v>
      </c>
      <c r="B32" s="10" t="str">
        <f>CONCATENATE(B13,C13,D13,E13)</f>
        <v>CEF0EBEE</v>
      </c>
      <c r="C32" s="1">
        <f>HEX2DEC(B32)</f>
        <v>3471895534</v>
      </c>
      <c r="E32" s="1" t="s">
        <v>47</v>
      </c>
      <c r="F32" s="11" t="str">
        <f>CONCATENATE(F13,G13,H13,I13)</f>
        <v>E25FC0EB</v>
      </c>
      <c r="G32" s="1">
        <f>HEX2DEC(F32)</f>
        <v>3797926123</v>
      </c>
      <c r="I32" s="1" t="s">
        <v>47</v>
      </c>
      <c r="J32" s="13" t="str">
        <f>CONCATENATE(J13,K13,L13,M13)</f>
        <v>E5EAF1E0</v>
      </c>
      <c r="K32" s="1">
        <f>HEX2DEC(J32)</f>
        <v>3857379808</v>
      </c>
      <c r="M32" s="1" t="s">
        <v>47</v>
      </c>
      <c r="N32" s="14" t="str">
        <f>CONCATENATE(N13,O13,P13,Q13)</f>
        <v>EDE4F05F</v>
      </c>
      <c r="O32" s="1">
        <f>HEX2DEC(N32)</f>
        <v>3991203935</v>
      </c>
      <c r="Q32" s="1" t="s">
        <v>47</v>
      </c>
      <c r="R32" s="1" t="str">
        <f>CONCATENATE(R13,S13,T13,U13)</f>
        <v>D1F3EBF2</v>
      </c>
      <c r="S32" s="1">
        <f>HEX2DEC(R32)</f>
        <v>3522423794</v>
      </c>
      <c r="U32" s="1" t="s">
        <v>47</v>
      </c>
      <c r="V32" s="1" t="str">
        <f t="shared" ref="V32" si="42">CONCATENATE(V13,W13,X13,Y13)</f>
        <v>E0EDE1E5</v>
      </c>
      <c r="W32" s="1">
        <f t="shared" ref="W32" si="43">HEX2DEC(V32)</f>
        <v>3773686245</v>
      </c>
      <c r="Y32" s="1" t="s">
        <v>47</v>
      </c>
      <c r="Z32" s="1" t="str">
        <f t="shared" ref="Z32" si="44">CONCATENATE(Z13,AA13,AB13,AC13)</f>
        <v>EAEEE2E8</v>
      </c>
      <c r="AA32" s="1">
        <f t="shared" ref="AA32" si="45">HEX2DEC(Z32)</f>
        <v>3941524200</v>
      </c>
      <c r="AC32" s="1" t="s">
        <v>47</v>
      </c>
      <c r="AD32" s="1" t="str">
        <f t="shared" ref="AD32" si="46">CONCATENATE(AD13,AE13,AF13,AG13)</f>
        <v>F75FF1F2</v>
      </c>
      <c r="AE32" s="1">
        <f t="shared" ref="AE32" si="47">HEX2DEC(AD32)</f>
        <v>4150260210</v>
      </c>
      <c r="AG32" s="1" t="s">
        <v>47</v>
      </c>
      <c r="AH32" s="1" t="str">
        <f t="shared" ref="AH32" si="48">CONCATENATE(AH13,AI13,AJ13,AK13)</f>
        <v>F3E4E5ED</v>
      </c>
      <c r="AI32" s="1">
        <f t="shared" ref="AI32" si="49">HEX2DEC(AH32)</f>
        <v>4091864557</v>
      </c>
      <c r="AK32" s="1" t="s">
        <v>47</v>
      </c>
      <c r="AL32" s="1" t="str">
        <f t="shared" ref="AL32" si="50">CONCATENATE(AL13,AM13,AN13,AO13)</f>
        <v>F25FEAEE</v>
      </c>
      <c r="AM32" s="1">
        <f t="shared" ref="AM32" si="51">HEX2DEC(AL32)</f>
        <v>4066372334</v>
      </c>
      <c r="AO32" s="1" t="s">
        <v>47</v>
      </c>
      <c r="AP32" s="1" t="str">
        <f t="shared" ref="AP32" si="52">CONCATENATE(AP13,AQ13,AR13,AS13)</f>
        <v>EBEBE5E4</v>
      </c>
      <c r="AQ32" s="1">
        <f t="shared" ref="AQ32" si="53">HEX2DEC(AP32)</f>
        <v>3958105572</v>
      </c>
      <c r="AS32" s="1" t="s">
        <v>47</v>
      </c>
      <c r="AT32" s="1" t="str">
        <f t="shared" ref="AT32" si="54">CONCATENATE(AT13,AU13,AV13,AW13)</f>
        <v>E6E08000</v>
      </c>
      <c r="AU32" s="1">
        <f t="shared" ref="AU32" si="55">HEX2DEC(AT32)</f>
        <v>3873472512</v>
      </c>
      <c r="AW32" s="1" t="s">
        <v>47</v>
      </c>
      <c r="AX32" s="1" t="str">
        <f t="shared" ref="AX32" si="56">CONCATENATE(AX13,AY13,AZ13,BA13)</f>
        <v>00000000</v>
      </c>
      <c r="AY32" s="1">
        <f t="shared" ref="AY32" si="57">HEX2DEC(AX32)</f>
        <v>0</v>
      </c>
      <c r="BA32" s="1" t="s">
        <v>47</v>
      </c>
      <c r="BB32" s="1" t="str">
        <f t="shared" ref="BB32" si="58">CONCATENATE(BB13,BC13,BD13,BE13)</f>
        <v>00000000</v>
      </c>
      <c r="BC32" s="1">
        <f t="shared" ref="BC32" si="59">HEX2DEC(BB32)</f>
        <v>0</v>
      </c>
      <c r="BE32" s="1" t="s">
        <v>47</v>
      </c>
      <c r="BF32" s="1" t="str">
        <f t="shared" ref="BF32" si="60">CONCATENATE(BF13,BG13,BH13,BI13)</f>
        <v>00000000</v>
      </c>
      <c r="BG32" s="1">
        <f t="shared" ref="BG32" si="61">HEX2DEC(BF32)</f>
        <v>0</v>
      </c>
      <c r="BI32" s="1" t="s">
        <v>47</v>
      </c>
      <c r="BJ32" s="1" t="str">
        <f t="shared" ref="BJ32" si="62">CONCATENATE(BJ13,BK13,BL13,BM13)</f>
        <v>00000170</v>
      </c>
      <c r="BK32" s="1">
        <f t="shared" ref="BK32" si="63">HEX2DEC(BJ32)</f>
        <v>368</v>
      </c>
    </row>
    <row r="33" spans="1:63" x14ac:dyDescent="0.2">
      <c r="A33" s="1" t="s">
        <v>48</v>
      </c>
      <c r="C33" s="1">
        <f>_xlfn.BITOR(_xlfn.BITAND(C18,D18),_xlfn.BITAND(H18,E18))</f>
        <v>4275878552</v>
      </c>
      <c r="E33" s="1" t="s">
        <v>48</v>
      </c>
      <c r="G33" s="1">
        <f>_xlfn.BITOR(_xlfn.BITAND(C40,C41),_xlfn.BITAND(C43,C42))</f>
        <v>1987475000</v>
      </c>
      <c r="I33" s="1" t="s">
        <v>48</v>
      </c>
      <c r="K33" s="1">
        <f>_xlfn.BITOR(_xlfn.BITAND(G40,G41),_xlfn.BITAND(G43,G42))</f>
        <v>3613401968</v>
      </c>
      <c r="M33" s="1" t="s">
        <v>48</v>
      </c>
      <c r="O33" s="1">
        <f>_xlfn.BITOR(_xlfn.BITAND(K40,K41),_xlfn.BITAND(K43,K42))</f>
        <v>3034854190</v>
      </c>
      <c r="Q33" s="1" t="s">
        <v>48</v>
      </c>
      <c r="S33" s="1">
        <f>_xlfn.BITOR(_xlfn.BITAND(O40,O41),_xlfn.BITAND(O43,O42))</f>
        <v>476657544</v>
      </c>
      <c r="U33" s="1" t="s">
        <v>48</v>
      </c>
      <c r="W33" s="1">
        <f t="shared" ref="W33" si="64">_xlfn.BITOR(_xlfn.BITAND(S40,S41),_xlfn.BITAND(S43,S42))</f>
        <v>218658734</v>
      </c>
      <c r="Y33" s="1" t="s">
        <v>48</v>
      </c>
      <c r="AA33" s="1">
        <f t="shared" ref="AA33" si="65">_xlfn.BITOR(_xlfn.BITAND(W40,W41),_xlfn.BITAND(W43,W42))</f>
        <v>1221099308</v>
      </c>
      <c r="AC33" s="1" t="s">
        <v>48</v>
      </c>
      <c r="AE33" s="1">
        <f t="shared" ref="AE33" si="66">_xlfn.BITOR(_xlfn.BITAND(AA40,AA41),_xlfn.BITAND(AA43,AA42))</f>
        <v>3100760416</v>
      </c>
      <c r="AG33" s="1" t="s">
        <v>48</v>
      </c>
      <c r="AI33" s="1">
        <f t="shared" ref="AI33" si="67">_xlfn.BITOR(_xlfn.BITAND(AE40,AE41),_xlfn.BITAND(AE43,AE42))</f>
        <v>2978738016</v>
      </c>
      <c r="AK33" s="1" t="s">
        <v>48</v>
      </c>
      <c r="AM33" s="1">
        <f t="shared" ref="AM33" si="68">_xlfn.BITOR(_xlfn.BITAND(AI40,AI41),_xlfn.BITAND(AI43,AI42))</f>
        <v>2135271362</v>
      </c>
      <c r="AO33" s="1" t="s">
        <v>48</v>
      </c>
      <c r="AQ33" s="1">
        <f t="shared" ref="AQ33" si="69">_xlfn.BITOR(_xlfn.BITAND(AM40,AM41),_xlfn.BITAND(AM43,AM42))</f>
        <v>2080453760</v>
      </c>
      <c r="AS33" s="1" t="s">
        <v>48</v>
      </c>
      <c r="AU33" s="1">
        <f t="shared" ref="AU33" si="70">_xlfn.BITOR(_xlfn.BITAND(AQ40,AQ41),_xlfn.BITAND(AQ43,AQ42))</f>
        <v>1141470894</v>
      </c>
      <c r="AW33" s="1" t="s">
        <v>48</v>
      </c>
      <c r="AY33" s="1">
        <f t="shared" ref="AY33" si="71">_xlfn.BITOR(_xlfn.BITAND(AU40,AU41),_xlfn.BITAND(AU43,AU42))</f>
        <v>538587708</v>
      </c>
      <c r="BA33" s="1" t="s">
        <v>48</v>
      </c>
      <c r="BC33" s="1">
        <f t="shared" ref="BC33" si="72">_xlfn.BITOR(_xlfn.BITAND(AY40,AY41),_xlfn.BITAND(AY43,AY42))</f>
        <v>1762170284</v>
      </c>
      <c r="BE33" s="1" t="s">
        <v>48</v>
      </c>
      <c r="BG33" s="1">
        <f t="shared" ref="BG33" si="73">_xlfn.BITOR(_xlfn.BITAND(BC40,BC41),_xlfn.BITAND(BC43,BC42))</f>
        <v>1200480258</v>
      </c>
      <c r="BI33" s="1" t="s">
        <v>48</v>
      </c>
      <c r="BK33" s="1">
        <f t="shared" ref="BK33" si="74">_xlfn.BITOR(_xlfn.BITAND(BG40,BG41),_xlfn.BITAND(BG43,BG42))</f>
        <v>2243541040</v>
      </c>
    </row>
    <row r="34" spans="1:63" x14ac:dyDescent="0.2">
      <c r="A34" s="1" t="s">
        <v>53</v>
      </c>
      <c r="C34" s="1">
        <f>MOD(B18 + SUM(C31:C33), $F$18)</f>
        <v>2791018597</v>
      </c>
      <c r="E34" s="1" t="s">
        <v>53</v>
      </c>
      <c r="G34" s="1">
        <f>MOD(C39 + SUM(G31:G33), $F$18)</f>
        <v>3410607208</v>
      </c>
      <c r="I34" s="1" t="s">
        <v>53</v>
      </c>
      <c r="K34" s="1">
        <f>MOD(G39 + SUM(K31:K33), $F$18)</f>
        <v>3762831555</v>
      </c>
      <c r="M34" s="1" t="s">
        <v>53</v>
      </c>
      <c r="O34" s="1">
        <f>MOD(K39 + SUM(O31:O33), $F$18)</f>
        <v>3671794827</v>
      </c>
      <c r="Q34" s="1" t="s">
        <v>53</v>
      </c>
      <c r="S34" s="1">
        <f>MOD(O39 + SUM(S31:S33), $F$18)</f>
        <v>3124503010</v>
      </c>
      <c r="U34" s="1" t="s">
        <v>59</v>
      </c>
      <c r="W34" s="1">
        <f t="shared" ref="W34" si="75">MOD(S39 + SUM(W31:W33), $F$18)</f>
        <v>3404616485</v>
      </c>
      <c r="Y34" s="1" t="s">
        <v>60</v>
      </c>
      <c r="AA34" s="1">
        <f t="shared" ref="AA34" si="76">MOD(W39 + SUM(AA31:AA33), $F$18)</f>
        <v>315382717</v>
      </c>
      <c r="AC34" s="1" t="s">
        <v>61</v>
      </c>
      <c r="AE34" s="1">
        <f t="shared" ref="AE34" si="77">MOD(AA39 + SUM(AE31:AE33), $F$18)</f>
        <v>965842978</v>
      </c>
      <c r="AG34" s="1" t="s">
        <v>62</v>
      </c>
      <c r="AI34" s="1">
        <f t="shared" ref="AI34" si="78">MOD(AE39 + SUM(AI31:AI33), $F$18)</f>
        <v>416933201</v>
      </c>
      <c r="AK34" s="1" t="s">
        <v>63</v>
      </c>
      <c r="AM34" s="1">
        <f t="shared" ref="AM34" si="79">MOD(AI39 + SUM(AM31:AM33), $F$18)</f>
        <v>3383485503</v>
      </c>
      <c r="AO34" s="1" t="s">
        <v>64</v>
      </c>
      <c r="AQ34" s="1">
        <f t="shared" ref="AQ34" si="80">MOD(AM39 + SUM(AQ31:AQ33), $F$18)</f>
        <v>429811038</v>
      </c>
      <c r="AS34" s="1" t="s">
        <v>65</v>
      </c>
      <c r="AU34" s="1">
        <f t="shared" ref="AU34" si="81">MOD(AQ39 + SUM(AU31:AU33), $F$18)</f>
        <v>827487708</v>
      </c>
      <c r="AW34" s="1" t="s">
        <v>66</v>
      </c>
      <c r="AY34" s="1">
        <f t="shared" ref="AY34" si="82">MOD(AU39 + SUM(AY31:AY33), $F$18)</f>
        <v>2317314016</v>
      </c>
      <c r="BA34" s="1" t="s">
        <v>67</v>
      </c>
      <c r="BC34" s="1">
        <f t="shared" ref="BC34" si="83">MOD(AY39 + SUM(BC31:BC33), $F$18)</f>
        <v>2880093958</v>
      </c>
      <c r="BE34" s="1" t="s">
        <v>68</v>
      </c>
      <c r="BG34" s="1">
        <f t="shared" ref="BG34" si="84">MOD(BC39 + SUM(BG31:BG33), $F$18)</f>
        <v>2656015804</v>
      </c>
      <c r="BI34" s="1" t="s">
        <v>69</v>
      </c>
      <c r="BK34" s="1">
        <f t="shared" ref="BK34" si="85">MOD(BG39 + SUM(BK31:BK33), $F$18)</f>
        <v>814207483</v>
      </c>
    </row>
    <row r="35" spans="1:63" x14ac:dyDescent="0.2">
      <c r="A35" s="1" t="s">
        <v>52</v>
      </c>
      <c r="B35" s="1">
        <v>1</v>
      </c>
      <c r="C35" s="1">
        <f>MOD(C34*(2^$B$35), $F$18)</f>
        <v>1287069898</v>
      </c>
      <c r="E35" s="1" t="s">
        <v>52</v>
      </c>
      <c r="F35" s="1">
        <v>1</v>
      </c>
      <c r="G35" s="1">
        <f>MOD(G34*(2^$B$35), $F$18)</f>
        <v>2526247120</v>
      </c>
      <c r="I35" s="1" t="s">
        <v>52</v>
      </c>
      <c r="J35" s="1">
        <v>1</v>
      </c>
      <c r="K35" s="1">
        <f>MOD(K34*(2^$B$35), $F$18)</f>
        <v>3230695814</v>
      </c>
      <c r="M35" s="1" t="s">
        <v>52</v>
      </c>
      <c r="N35" s="1">
        <v>1</v>
      </c>
      <c r="O35" s="1">
        <f>MOD(O34*(2^$B$35), $F$18)</f>
        <v>3048622358</v>
      </c>
      <c r="Q35" s="1" t="s">
        <v>52</v>
      </c>
      <c r="R35" s="1">
        <v>1</v>
      </c>
      <c r="S35" s="1">
        <f>MOD(S34*(2^$B$35), $F$18)</f>
        <v>1954038724</v>
      </c>
      <c r="U35" s="1" t="s">
        <v>52</v>
      </c>
      <c r="V35" s="1">
        <v>2</v>
      </c>
      <c r="W35" s="1">
        <f t="shared" ref="W35" si="86">MOD(W34*(2^$B$35), $F$18)</f>
        <v>2514265674</v>
      </c>
      <c r="Y35" s="1" t="s">
        <v>52</v>
      </c>
      <c r="Z35" s="1">
        <v>3</v>
      </c>
      <c r="AA35" s="1">
        <f t="shared" ref="AA35" si="87">MOD(AA34*(2^$B$35), $F$18)</f>
        <v>630765434</v>
      </c>
      <c r="AC35" s="1" t="s">
        <v>52</v>
      </c>
      <c r="AD35" s="1">
        <v>4</v>
      </c>
      <c r="AE35" s="1">
        <f t="shared" ref="AE35" si="88">MOD(AE34*(2^$B$35), $F$18)</f>
        <v>1931685956</v>
      </c>
      <c r="AG35" s="1" t="s">
        <v>52</v>
      </c>
      <c r="AH35" s="1">
        <v>5</v>
      </c>
      <c r="AI35" s="1">
        <f t="shared" ref="AI35" si="89">MOD(AI34*(2^$B$35), $F$18)</f>
        <v>833866402</v>
      </c>
      <c r="AK35" s="1" t="s">
        <v>52</v>
      </c>
      <c r="AL35" s="1">
        <v>6</v>
      </c>
      <c r="AM35" s="1">
        <f t="shared" ref="AM35" si="90">MOD(AM34*(2^$B$35), $F$18)</f>
        <v>2472003710</v>
      </c>
      <c r="AO35" s="1" t="s">
        <v>52</v>
      </c>
      <c r="AP35" s="1">
        <v>7</v>
      </c>
      <c r="AQ35" s="1">
        <f t="shared" ref="AQ35" si="91">MOD(AQ34*(2^$B$35), $F$18)</f>
        <v>859622076</v>
      </c>
      <c r="AS35" s="1" t="s">
        <v>52</v>
      </c>
      <c r="AT35" s="1">
        <v>8</v>
      </c>
      <c r="AU35" s="1">
        <f t="shared" ref="AU35" si="92">MOD(AU34*(2^$B$35), $F$18)</f>
        <v>1654975416</v>
      </c>
      <c r="AW35" s="1" t="s">
        <v>52</v>
      </c>
      <c r="AX35" s="1">
        <v>9</v>
      </c>
      <c r="AY35" s="1">
        <f t="shared" ref="AY35" si="93">MOD(AY34*(2^$B$35), $F$18)</f>
        <v>339660736</v>
      </c>
      <c r="BA35" s="1" t="s">
        <v>52</v>
      </c>
      <c r="BB35" s="1">
        <v>10</v>
      </c>
      <c r="BC35" s="1">
        <f t="shared" ref="BC35" si="94">MOD(BC34*(2^$B$35), $F$18)</f>
        <v>1465220620</v>
      </c>
      <c r="BE35" s="1" t="s">
        <v>52</v>
      </c>
      <c r="BF35" s="1">
        <v>11</v>
      </c>
      <c r="BG35" s="1">
        <f t="shared" ref="BG35" si="95">MOD(BG34*(2^$B$35), $F$18)</f>
        <v>1017064312</v>
      </c>
      <c r="BI35" s="1" t="s">
        <v>52</v>
      </c>
      <c r="BJ35" s="1">
        <v>12</v>
      </c>
      <c r="BK35" s="1">
        <f t="shared" ref="BK35" si="96">MOD(BK34*(2^$B$35), $F$18)</f>
        <v>1628414966</v>
      </c>
    </row>
    <row r="36" spans="1:63" x14ac:dyDescent="0.2">
      <c r="A36" s="1" t="s">
        <v>54</v>
      </c>
      <c r="C36" s="12">
        <f>MOD(C18+C35, $F$18)</f>
        <v>3596807865</v>
      </c>
      <c r="E36" s="1" t="s">
        <v>54</v>
      </c>
      <c r="G36" s="12">
        <f>MOD(C40+G35, $F$18)</f>
        <v>2507158376</v>
      </c>
      <c r="I36" s="1" t="s">
        <v>54</v>
      </c>
      <c r="K36" s="12">
        <f>MOD(G40+K35, $F$18)</f>
        <v>920957846</v>
      </c>
      <c r="M36" s="1" t="s">
        <v>54</v>
      </c>
      <c r="O36" s="12">
        <f>MOD(K40+O35, $F$18)</f>
        <v>2350462927</v>
      </c>
      <c r="Q36" s="1" t="s">
        <v>54</v>
      </c>
      <c r="S36" s="1">
        <f>MOD(O40+S35, $F$18)</f>
        <v>166229804</v>
      </c>
      <c r="U36" s="1" t="s">
        <v>70</v>
      </c>
      <c r="W36" s="1">
        <f t="shared" ref="W36" si="97">MOD(S40+W35, $F$18)</f>
        <v>3435223520</v>
      </c>
      <c r="Y36" s="1" t="s">
        <v>71</v>
      </c>
      <c r="AA36" s="1">
        <f t="shared" ref="AA36" si="98">MOD(W40+AA35, $F$18)</f>
        <v>2981228361</v>
      </c>
      <c r="AC36" s="1" t="s">
        <v>72</v>
      </c>
      <c r="AE36" s="1">
        <f t="shared" ref="AE36" si="99">MOD(AA40+AE35, $F$18)</f>
        <v>2097915760</v>
      </c>
      <c r="AG36" s="1" t="s">
        <v>73</v>
      </c>
      <c r="AI36" s="1">
        <f t="shared" ref="AI36" si="100">MOD(AE40+AI35, $F$18)</f>
        <v>4269089922</v>
      </c>
      <c r="AK36" s="1" t="s">
        <v>74</v>
      </c>
      <c r="AM36" s="1">
        <f t="shared" ref="AM36" si="101">MOD(AI40+AM35, $F$18)</f>
        <v>1158264775</v>
      </c>
      <c r="AO36" s="1" t="s">
        <v>75</v>
      </c>
      <c r="AQ36" s="1">
        <f t="shared" ref="AQ36" si="102">MOD(AM40+AQ35, $F$18)</f>
        <v>2957537836</v>
      </c>
      <c r="AS36" s="1" t="s">
        <v>76</v>
      </c>
      <c r="AU36" s="1">
        <f t="shared" ref="AU36" si="103">MOD(AQ40+AU35, $F$18)</f>
        <v>1629098042</v>
      </c>
      <c r="AW36" s="1" t="s">
        <v>77</v>
      </c>
      <c r="AY36" s="1">
        <f t="shared" ref="AY36" si="104">MOD(AU40+AY35, $F$18)</f>
        <v>1497925511</v>
      </c>
      <c r="BA36" s="1" t="s">
        <v>78</v>
      </c>
      <c r="BC36" s="1">
        <f t="shared" ref="BC36" si="105">MOD(AY40+BC35, $F$18)</f>
        <v>127791160</v>
      </c>
      <c r="BE36" s="1" t="s">
        <v>79</v>
      </c>
      <c r="BG36" s="1">
        <f t="shared" ref="BG36" si="106">MOD(BC40+BG35, $F$18)</f>
        <v>2646162354</v>
      </c>
      <c r="BI36" s="1" t="s">
        <v>80</v>
      </c>
      <c r="BK36" s="1">
        <f t="shared" ref="BK36" si="107">MOD(BG40+BK35, $F$18)</f>
        <v>3126340477</v>
      </c>
    </row>
    <row r="38" spans="1:63" x14ac:dyDescent="0.2">
      <c r="A38" s="1" t="s">
        <v>14</v>
      </c>
      <c r="C38" s="1" t="s">
        <v>56</v>
      </c>
      <c r="E38" s="1" t="s">
        <v>14</v>
      </c>
      <c r="G38" s="1" t="s">
        <v>56</v>
      </c>
      <c r="I38" s="1" t="s">
        <v>14</v>
      </c>
      <c r="K38" s="1" t="s">
        <v>56</v>
      </c>
      <c r="M38" s="1" t="s">
        <v>14</v>
      </c>
      <c r="O38" s="1" t="s">
        <v>56</v>
      </c>
      <c r="Q38" s="1" t="s">
        <v>14</v>
      </c>
      <c r="S38" s="1" t="s">
        <v>56</v>
      </c>
      <c r="U38" s="1" t="s">
        <v>14</v>
      </c>
      <c r="W38" s="1" t="s">
        <v>56</v>
      </c>
      <c r="Y38" s="1" t="s">
        <v>14</v>
      </c>
      <c r="AA38" s="1" t="s">
        <v>56</v>
      </c>
      <c r="AC38" s="1" t="s">
        <v>14</v>
      </c>
      <c r="AE38" s="1" t="s">
        <v>56</v>
      </c>
      <c r="AG38" s="1" t="s">
        <v>14</v>
      </c>
      <c r="AI38" s="1" t="s">
        <v>56</v>
      </c>
      <c r="AK38" s="1" t="s">
        <v>14</v>
      </c>
      <c r="AM38" s="1" t="s">
        <v>56</v>
      </c>
      <c r="AO38" s="1" t="s">
        <v>14</v>
      </c>
      <c r="AQ38" s="1" t="s">
        <v>56</v>
      </c>
      <c r="AS38" s="1" t="s">
        <v>14</v>
      </c>
      <c r="AU38" s="1" t="s">
        <v>56</v>
      </c>
      <c r="AW38" s="1" t="s">
        <v>14</v>
      </c>
      <c r="AY38" s="1" t="s">
        <v>56</v>
      </c>
      <c r="BA38" s="1" t="s">
        <v>14</v>
      </c>
      <c r="BC38" s="1" t="s">
        <v>56</v>
      </c>
      <c r="BE38" s="1" t="s">
        <v>14</v>
      </c>
      <c r="BG38" s="1" t="s">
        <v>56</v>
      </c>
      <c r="BI38" s="1" t="s">
        <v>14</v>
      </c>
      <c r="BK38" s="1" t="s">
        <v>56</v>
      </c>
    </row>
    <row r="39" spans="1:63" x14ac:dyDescent="0.2">
      <c r="A39" s="1" t="s">
        <v>15</v>
      </c>
      <c r="B39" s="12">
        <f>C36</f>
        <v>3596807865</v>
      </c>
      <c r="C39" s="1">
        <f>B40</f>
        <v>2309737967</v>
      </c>
      <c r="E39" s="1" t="s">
        <v>15</v>
      </c>
      <c r="F39" s="12">
        <f>G36</f>
        <v>2507158376</v>
      </c>
      <c r="G39" s="1">
        <f>F40</f>
        <v>4275878552</v>
      </c>
      <c r="I39" s="1" t="s">
        <v>15</v>
      </c>
      <c r="J39" s="12">
        <f>K36</f>
        <v>920957846</v>
      </c>
      <c r="K39" s="1">
        <f>J40</f>
        <v>1985229328</v>
      </c>
      <c r="M39" s="1" t="s">
        <v>15</v>
      </c>
      <c r="N39" s="12">
        <f>O36</f>
        <v>2350462927</v>
      </c>
      <c r="O39" s="1">
        <f>N40</f>
        <v>3596807865</v>
      </c>
      <c r="Q39" s="1" t="s">
        <v>15</v>
      </c>
      <c r="R39" s="1">
        <f>S36</f>
        <v>166229804</v>
      </c>
      <c r="S39" s="1">
        <f>R40</f>
        <v>2507158376</v>
      </c>
      <c r="U39" s="1" t="s">
        <v>15</v>
      </c>
      <c r="V39" s="1">
        <f t="shared" ref="V39" si="108">W36</f>
        <v>3435223520</v>
      </c>
      <c r="W39" s="1">
        <f t="shared" ref="W39:BK41" si="109">V40</f>
        <v>920957846</v>
      </c>
      <c r="Y39" s="1" t="s">
        <v>15</v>
      </c>
      <c r="Z39" s="1">
        <f t="shared" ref="Z39" si="110">AA36</f>
        <v>2981228361</v>
      </c>
      <c r="AA39" s="1">
        <f t="shared" ref="AA39" si="111">Z40</f>
        <v>2350462927</v>
      </c>
      <c r="AC39" s="1" t="s">
        <v>15</v>
      </c>
      <c r="AD39" s="1">
        <f t="shared" ref="AD39" si="112">AE36</f>
        <v>2097915760</v>
      </c>
      <c r="AE39" s="1">
        <f t="shared" ref="AE39" si="113">AD40</f>
        <v>166229804</v>
      </c>
      <c r="AG39" s="1" t="s">
        <v>15</v>
      </c>
      <c r="AH39" s="1">
        <f t="shared" ref="AH39" si="114">AI36</f>
        <v>4269089922</v>
      </c>
      <c r="AI39" s="1">
        <f t="shared" ref="AI39" si="115">AH40</f>
        <v>3435223520</v>
      </c>
      <c r="AK39" s="1" t="s">
        <v>15</v>
      </c>
      <c r="AL39" s="1">
        <f t="shared" ref="AL39" si="116">AM36</f>
        <v>1158264775</v>
      </c>
      <c r="AM39" s="1">
        <f t="shared" ref="AM39" si="117">AL40</f>
        <v>2981228361</v>
      </c>
      <c r="AO39" s="1" t="s">
        <v>15</v>
      </c>
      <c r="AP39" s="1">
        <f t="shared" ref="AP39" si="118">AQ36</f>
        <v>2957537836</v>
      </c>
      <c r="AQ39" s="1">
        <f t="shared" ref="AQ39" si="119">AP40</f>
        <v>2097915760</v>
      </c>
      <c r="AS39" s="1" t="s">
        <v>15</v>
      </c>
      <c r="AT39" s="1">
        <f t="shared" ref="AT39" si="120">AU36</f>
        <v>1629098042</v>
      </c>
      <c r="AU39" s="1">
        <f t="shared" ref="AU39" si="121">AT40</f>
        <v>4269089922</v>
      </c>
      <c r="AW39" s="1" t="s">
        <v>15</v>
      </c>
      <c r="AX39" s="1">
        <f t="shared" ref="AX39" si="122">AY36</f>
        <v>1497925511</v>
      </c>
      <c r="AY39" s="1">
        <f t="shared" ref="AY39" si="123">AX40</f>
        <v>1158264775</v>
      </c>
      <c r="BA39" s="1" t="s">
        <v>15</v>
      </c>
      <c r="BB39" s="1">
        <f t="shared" ref="BB39" si="124">BC36</f>
        <v>127791160</v>
      </c>
      <c r="BC39" s="1">
        <f t="shared" ref="BC39" si="125">BB40</f>
        <v>2957537836</v>
      </c>
      <c r="BE39" s="1" t="s">
        <v>15</v>
      </c>
      <c r="BF39" s="1">
        <f t="shared" ref="BF39" si="126">BG36</f>
        <v>2646162354</v>
      </c>
      <c r="BG39" s="1">
        <f t="shared" ref="BG39" si="127">BF40</f>
        <v>1629098042</v>
      </c>
      <c r="BI39" s="1" t="s">
        <v>15</v>
      </c>
      <c r="BJ39" s="1">
        <f t="shared" ref="BJ39" si="128">BK36</f>
        <v>3126340477</v>
      </c>
      <c r="BK39" s="1">
        <f t="shared" ref="BK39" si="129">BJ40</f>
        <v>1497925511</v>
      </c>
    </row>
    <row r="40" spans="1:63" x14ac:dyDescent="0.2">
      <c r="A40" s="1" t="s">
        <v>16</v>
      </c>
      <c r="B40" s="1">
        <f>C18</f>
        <v>2309737967</v>
      </c>
      <c r="C40" s="1">
        <f t="shared" ref="C40:C41" si="130">B41</f>
        <v>4275878552</v>
      </c>
      <c r="E40" s="1" t="s">
        <v>16</v>
      </c>
      <c r="F40" s="1">
        <f>C40</f>
        <v>4275878552</v>
      </c>
      <c r="G40" s="1">
        <f t="shared" ref="G40:G41" si="131">F41</f>
        <v>1985229328</v>
      </c>
      <c r="I40" s="1" t="s">
        <v>16</v>
      </c>
      <c r="J40" s="1">
        <f>G40</f>
        <v>1985229328</v>
      </c>
      <c r="K40" s="1">
        <f t="shared" ref="K40:K41" si="132">J41</f>
        <v>3596807865</v>
      </c>
      <c r="M40" s="1" t="s">
        <v>16</v>
      </c>
      <c r="N40" s="1">
        <f>K40</f>
        <v>3596807865</v>
      </c>
      <c r="O40" s="1">
        <f t="shared" ref="O40:O41" si="133">N41</f>
        <v>2507158376</v>
      </c>
      <c r="Q40" s="1" t="s">
        <v>16</v>
      </c>
      <c r="R40" s="1">
        <f>O40</f>
        <v>2507158376</v>
      </c>
      <c r="S40" s="1">
        <f t="shared" ref="S40:S41" si="134">R41</f>
        <v>920957846</v>
      </c>
      <c r="U40" s="1" t="s">
        <v>16</v>
      </c>
      <c r="V40" s="1">
        <f t="shared" ref="V40:V42" si="135">S40</f>
        <v>920957846</v>
      </c>
      <c r="W40" s="1">
        <f t="shared" si="109"/>
        <v>2350462927</v>
      </c>
      <c r="Y40" s="1" t="s">
        <v>16</v>
      </c>
      <c r="Z40" s="1">
        <f t="shared" ref="Z40:Z42" si="136">W40</f>
        <v>2350462927</v>
      </c>
      <c r="AA40" s="1">
        <f t="shared" si="109"/>
        <v>166229804</v>
      </c>
      <c r="AC40" s="1" t="s">
        <v>16</v>
      </c>
      <c r="AD40" s="1">
        <f t="shared" ref="AD40:AD42" si="137">AA40</f>
        <v>166229804</v>
      </c>
      <c r="AE40" s="1">
        <f t="shared" si="109"/>
        <v>3435223520</v>
      </c>
      <c r="AG40" s="1" t="s">
        <v>16</v>
      </c>
      <c r="AH40" s="1">
        <f t="shared" ref="AH40:AH42" si="138">AE40</f>
        <v>3435223520</v>
      </c>
      <c r="AI40" s="1">
        <f t="shared" si="109"/>
        <v>2981228361</v>
      </c>
      <c r="AK40" s="1" t="s">
        <v>16</v>
      </c>
      <c r="AL40" s="1">
        <f t="shared" ref="AL40:AL42" si="139">AI40</f>
        <v>2981228361</v>
      </c>
      <c r="AM40" s="1">
        <f t="shared" si="109"/>
        <v>2097915760</v>
      </c>
      <c r="AO40" s="1" t="s">
        <v>16</v>
      </c>
      <c r="AP40" s="1">
        <f t="shared" ref="AP40:AP42" si="140">AM40</f>
        <v>2097915760</v>
      </c>
      <c r="AQ40" s="1">
        <f t="shared" si="109"/>
        <v>4269089922</v>
      </c>
      <c r="AS40" s="1" t="s">
        <v>16</v>
      </c>
      <c r="AT40" s="1">
        <f t="shared" ref="AT40:AT42" si="141">AQ40</f>
        <v>4269089922</v>
      </c>
      <c r="AU40" s="1">
        <f t="shared" si="109"/>
        <v>1158264775</v>
      </c>
      <c r="AW40" s="1" t="s">
        <v>16</v>
      </c>
      <c r="AX40" s="1">
        <f t="shared" ref="AX40:AX42" si="142">AU40</f>
        <v>1158264775</v>
      </c>
      <c r="AY40" s="1">
        <f t="shared" si="109"/>
        <v>2957537836</v>
      </c>
      <c r="BA40" s="1" t="s">
        <v>16</v>
      </c>
      <c r="BB40" s="1">
        <f t="shared" ref="BB40:BB42" si="143">AY40</f>
        <v>2957537836</v>
      </c>
      <c r="BC40" s="1">
        <f t="shared" si="109"/>
        <v>1629098042</v>
      </c>
      <c r="BE40" s="1" t="s">
        <v>16</v>
      </c>
      <c r="BF40" s="1">
        <f t="shared" ref="BF40:BF42" si="144">BC40</f>
        <v>1629098042</v>
      </c>
      <c r="BG40" s="1">
        <f t="shared" si="109"/>
        <v>1497925511</v>
      </c>
      <c r="BI40" s="1" t="s">
        <v>16</v>
      </c>
      <c r="BJ40" s="1">
        <f t="shared" ref="BJ40:BJ42" si="145">BG40</f>
        <v>1497925511</v>
      </c>
      <c r="BK40" s="1">
        <f t="shared" si="109"/>
        <v>127791160</v>
      </c>
    </row>
    <row r="41" spans="1:63" x14ac:dyDescent="0.2">
      <c r="A41" s="1" t="s">
        <v>17</v>
      </c>
      <c r="B41" s="1">
        <f>D18</f>
        <v>4275878552</v>
      </c>
      <c r="C41" s="1">
        <f t="shared" si="130"/>
        <v>1985229328</v>
      </c>
      <c r="E41" s="1" t="s">
        <v>17</v>
      </c>
      <c r="F41" s="1">
        <f>C41</f>
        <v>1985229328</v>
      </c>
      <c r="G41" s="1">
        <f t="shared" si="131"/>
        <v>3596807865</v>
      </c>
      <c r="I41" s="1" t="s">
        <v>17</v>
      </c>
      <c r="J41" s="1">
        <f>G41</f>
        <v>3596807865</v>
      </c>
      <c r="K41" s="1">
        <f t="shared" si="132"/>
        <v>2507158376</v>
      </c>
      <c r="M41" s="1" t="s">
        <v>17</v>
      </c>
      <c r="N41" s="1">
        <f>K41</f>
        <v>2507158376</v>
      </c>
      <c r="O41" s="1">
        <f t="shared" si="133"/>
        <v>920957846</v>
      </c>
      <c r="Q41" s="1" t="s">
        <v>17</v>
      </c>
      <c r="R41" s="1">
        <f>O41</f>
        <v>920957846</v>
      </c>
      <c r="S41" s="1">
        <f t="shared" si="134"/>
        <v>2350462927</v>
      </c>
      <c r="U41" s="1" t="s">
        <v>17</v>
      </c>
      <c r="V41" s="1">
        <f t="shared" si="135"/>
        <v>2350462927</v>
      </c>
      <c r="W41" s="1">
        <f t="shared" si="109"/>
        <v>166229804</v>
      </c>
      <c r="Y41" s="1" t="s">
        <v>17</v>
      </c>
      <c r="Z41" s="1">
        <f t="shared" si="136"/>
        <v>166229804</v>
      </c>
      <c r="AA41" s="1">
        <f t="shared" si="109"/>
        <v>3435223520</v>
      </c>
      <c r="AC41" s="1" t="s">
        <v>17</v>
      </c>
      <c r="AD41" s="1">
        <f t="shared" si="137"/>
        <v>3435223520</v>
      </c>
      <c r="AE41" s="1">
        <f t="shared" si="109"/>
        <v>2981228361</v>
      </c>
      <c r="AG41" s="1" t="s">
        <v>17</v>
      </c>
      <c r="AH41" s="1">
        <f t="shared" si="138"/>
        <v>2981228361</v>
      </c>
      <c r="AI41" s="1">
        <f t="shared" si="109"/>
        <v>2097915760</v>
      </c>
      <c r="AK41" s="1" t="s">
        <v>17</v>
      </c>
      <c r="AL41" s="1">
        <f t="shared" si="139"/>
        <v>2097915760</v>
      </c>
      <c r="AM41" s="1">
        <f t="shared" si="109"/>
        <v>4269089922</v>
      </c>
      <c r="AO41" s="1" t="s">
        <v>17</v>
      </c>
      <c r="AP41" s="1">
        <f t="shared" si="140"/>
        <v>4269089922</v>
      </c>
      <c r="AQ41" s="1">
        <f t="shared" si="109"/>
        <v>1158264775</v>
      </c>
      <c r="AS41" s="1" t="s">
        <v>17</v>
      </c>
      <c r="AT41" s="1">
        <f t="shared" si="141"/>
        <v>1158264775</v>
      </c>
      <c r="AU41" s="1">
        <f t="shared" si="109"/>
        <v>2957537836</v>
      </c>
      <c r="AW41" s="1" t="s">
        <v>17</v>
      </c>
      <c r="AX41" s="1">
        <f t="shared" si="142"/>
        <v>2957537836</v>
      </c>
      <c r="AY41" s="1">
        <f t="shared" si="109"/>
        <v>1629098042</v>
      </c>
      <c r="BA41" s="1" t="s">
        <v>17</v>
      </c>
      <c r="BB41" s="1">
        <f t="shared" si="143"/>
        <v>1629098042</v>
      </c>
      <c r="BC41" s="1">
        <f t="shared" si="109"/>
        <v>1497925511</v>
      </c>
      <c r="BE41" s="1" t="s">
        <v>17</v>
      </c>
      <c r="BF41" s="1">
        <f t="shared" si="144"/>
        <v>1497925511</v>
      </c>
      <c r="BG41" s="1">
        <f t="shared" si="109"/>
        <v>127791160</v>
      </c>
      <c r="BI41" s="1" t="s">
        <v>17</v>
      </c>
      <c r="BJ41" s="1">
        <f t="shared" si="145"/>
        <v>127791160</v>
      </c>
      <c r="BK41" s="1">
        <f t="shared" si="109"/>
        <v>2646162354</v>
      </c>
    </row>
    <row r="42" spans="1:63" x14ac:dyDescent="0.2">
      <c r="A42" s="1" t="s">
        <v>18</v>
      </c>
      <c r="B42" s="1">
        <f>E18</f>
        <v>1985229328</v>
      </c>
      <c r="C42" s="12">
        <f>B39</f>
        <v>3596807865</v>
      </c>
      <c r="E42" s="1" t="s">
        <v>18</v>
      </c>
      <c r="F42" s="1">
        <f>C42</f>
        <v>3596807865</v>
      </c>
      <c r="G42" s="12">
        <f>F39</f>
        <v>2507158376</v>
      </c>
      <c r="I42" s="1" t="s">
        <v>18</v>
      </c>
      <c r="J42" s="1">
        <f>G42</f>
        <v>2507158376</v>
      </c>
      <c r="K42" s="12">
        <f>J39</f>
        <v>920957846</v>
      </c>
      <c r="M42" s="1" t="s">
        <v>18</v>
      </c>
      <c r="N42" s="1">
        <f>K42</f>
        <v>920957846</v>
      </c>
      <c r="O42" s="12">
        <f>N39</f>
        <v>2350462927</v>
      </c>
      <c r="Q42" s="1" t="s">
        <v>18</v>
      </c>
      <c r="R42" s="1">
        <f>O42</f>
        <v>2350462927</v>
      </c>
      <c r="S42" s="1">
        <f>R39</f>
        <v>166229804</v>
      </c>
      <c r="U42" s="1" t="s">
        <v>18</v>
      </c>
      <c r="V42" s="1">
        <f t="shared" si="135"/>
        <v>166229804</v>
      </c>
      <c r="W42" s="1">
        <f t="shared" ref="W42" si="146">V39</f>
        <v>3435223520</v>
      </c>
      <c r="Y42" s="1" t="s">
        <v>18</v>
      </c>
      <c r="Z42" s="1">
        <f t="shared" si="136"/>
        <v>3435223520</v>
      </c>
      <c r="AA42" s="1">
        <f t="shared" ref="AA42" si="147">Z39</f>
        <v>2981228361</v>
      </c>
      <c r="AC42" s="1" t="s">
        <v>18</v>
      </c>
      <c r="AD42" s="1">
        <f t="shared" si="137"/>
        <v>2981228361</v>
      </c>
      <c r="AE42" s="1">
        <f t="shared" ref="AE42" si="148">AD39</f>
        <v>2097915760</v>
      </c>
      <c r="AG42" s="1" t="s">
        <v>18</v>
      </c>
      <c r="AH42" s="1">
        <f t="shared" si="138"/>
        <v>2097915760</v>
      </c>
      <c r="AI42" s="1">
        <f t="shared" ref="AI42" si="149">AH39</f>
        <v>4269089922</v>
      </c>
      <c r="AK42" s="1" t="s">
        <v>18</v>
      </c>
      <c r="AL42" s="1">
        <f t="shared" si="139"/>
        <v>4269089922</v>
      </c>
      <c r="AM42" s="1">
        <f t="shared" ref="AM42" si="150">AL39</f>
        <v>1158264775</v>
      </c>
      <c r="AO42" s="1" t="s">
        <v>18</v>
      </c>
      <c r="AP42" s="1">
        <f t="shared" si="140"/>
        <v>1158264775</v>
      </c>
      <c r="AQ42" s="1">
        <f t="shared" ref="AQ42" si="151">AP39</f>
        <v>2957537836</v>
      </c>
      <c r="AS42" s="1" t="s">
        <v>18</v>
      </c>
      <c r="AT42" s="1">
        <f t="shared" si="141"/>
        <v>2957537836</v>
      </c>
      <c r="AU42" s="1">
        <f t="shared" ref="AU42" si="152">AT39</f>
        <v>1629098042</v>
      </c>
      <c r="AW42" s="1" t="s">
        <v>18</v>
      </c>
      <c r="AX42" s="1">
        <f t="shared" si="142"/>
        <v>1629098042</v>
      </c>
      <c r="AY42" s="1">
        <f t="shared" ref="AY42" si="153">AX39</f>
        <v>1497925511</v>
      </c>
      <c r="BA42" s="1" t="s">
        <v>18</v>
      </c>
      <c r="BB42" s="1">
        <f t="shared" si="143"/>
        <v>1497925511</v>
      </c>
      <c r="BC42" s="1">
        <f t="shared" ref="BC42" si="154">BB39</f>
        <v>127791160</v>
      </c>
      <c r="BE42" s="1" t="s">
        <v>18</v>
      </c>
      <c r="BF42" s="1">
        <f t="shared" si="144"/>
        <v>127791160</v>
      </c>
      <c r="BG42" s="1">
        <f t="shared" ref="BG42" si="155">BF39</f>
        <v>2646162354</v>
      </c>
      <c r="BI42" s="1" t="s">
        <v>18</v>
      </c>
      <c r="BJ42" s="1">
        <f t="shared" si="145"/>
        <v>2646162354</v>
      </c>
      <c r="BK42" s="1">
        <f t="shared" ref="BK42" si="156">BJ39</f>
        <v>3126340477</v>
      </c>
    </row>
    <row r="43" spans="1:63" x14ac:dyDescent="0.2">
      <c r="A43" s="1" t="s">
        <v>49</v>
      </c>
      <c r="C43" s="1">
        <f>$F$18-C40</f>
        <v>19088744</v>
      </c>
      <c r="E43" s="1" t="s">
        <v>49</v>
      </c>
      <c r="G43" s="1">
        <f>$F$18-G40</f>
        <v>2309737968</v>
      </c>
      <c r="I43" s="1" t="s">
        <v>49</v>
      </c>
      <c r="K43" s="1">
        <f>$F$18-K40</f>
        <v>698159431</v>
      </c>
      <c r="M43" s="1" t="s">
        <v>49</v>
      </c>
      <c r="O43" s="1">
        <f>$F$18-O40</f>
        <v>1787808920</v>
      </c>
      <c r="Q43" s="1" t="s">
        <v>49</v>
      </c>
      <c r="S43" s="1">
        <f>$F$18-S40</f>
        <v>3374009450</v>
      </c>
      <c r="U43" s="1" t="s">
        <v>49</v>
      </c>
      <c r="W43" s="1">
        <f t="shared" ref="W43" si="157">$F$18-W40</f>
        <v>1944504369</v>
      </c>
      <c r="Y43" s="1" t="s">
        <v>49</v>
      </c>
      <c r="AA43" s="1">
        <f t="shared" ref="AA43" si="158">$F$18-AA40</f>
        <v>4128737492</v>
      </c>
      <c r="AC43" s="1" t="s">
        <v>49</v>
      </c>
      <c r="AE43" s="1">
        <f t="shared" ref="AE43" si="159">$F$18-AE40</f>
        <v>859743776</v>
      </c>
      <c r="AG43" s="1" t="s">
        <v>49</v>
      </c>
      <c r="AI43" s="1">
        <f t="shared" ref="AI43" si="160">$F$18-AI40</f>
        <v>1313738935</v>
      </c>
      <c r="AK43" s="1" t="s">
        <v>49</v>
      </c>
      <c r="AM43" s="1">
        <f t="shared" ref="AM43" si="161">$F$18-AM40</f>
        <v>2197051536</v>
      </c>
      <c r="AO43" s="1" t="s">
        <v>49</v>
      </c>
      <c r="AQ43" s="1">
        <f t="shared" ref="AQ43" si="162">$F$18-AQ40</f>
        <v>25877374</v>
      </c>
      <c r="AS43" s="1" t="s">
        <v>49</v>
      </c>
      <c r="AU43" s="1">
        <f t="shared" ref="AU43" si="163">$F$18-AU40</f>
        <v>3136702521</v>
      </c>
      <c r="AW43" s="1" t="s">
        <v>49</v>
      </c>
      <c r="AY43" s="1">
        <f t="shared" ref="AY43" si="164">$F$18-AY40</f>
        <v>1337429460</v>
      </c>
      <c r="BA43" s="1" t="s">
        <v>49</v>
      </c>
      <c r="BC43" s="1">
        <f t="shared" ref="BC43" si="165">$F$18-BC40</f>
        <v>2665869254</v>
      </c>
      <c r="BE43" s="1" t="s">
        <v>49</v>
      </c>
      <c r="BG43" s="1">
        <f t="shared" ref="BG43" si="166">$F$18-BG40</f>
        <v>2797041785</v>
      </c>
      <c r="BI43" s="1" t="s">
        <v>49</v>
      </c>
      <c r="BK43" s="1">
        <f t="shared" ref="BK43" si="167">$F$18-BK40</f>
        <v>4167176136</v>
      </c>
    </row>
    <row r="45" spans="1:63" ht="15" x14ac:dyDescent="0.25">
      <c r="A45" s="2" t="s">
        <v>14</v>
      </c>
      <c r="B45" s="8" t="s">
        <v>15</v>
      </c>
      <c r="C45" s="8" t="s">
        <v>16</v>
      </c>
      <c r="D45" s="8" t="s">
        <v>17</v>
      </c>
      <c r="E45" s="8" t="s">
        <v>18</v>
      </c>
      <c r="F45" s="1" t="s">
        <v>51</v>
      </c>
      <c r="G45" s="1" t="s">
        <v>50</v>
      </c>
      <c r="H45" s="1" t="s">
        <v>55</v>
      </c>
    </row>
    <row r="46" spans="1:63" x14ac:dyDescent="0.2">
      <c r="B46" s="9">
        <f>BK39</f>
        <v>1497925511</v>
      </c>
      <c r="C46" s="8">
        <f>BK40</f>
        <v>127791160</v>
      </c>
      <c r="D46" s="8">
        <f>BK41</f>
        <v>2646162354</v>
      </c>
      <c r="E46" s="9" t="s">
        <v>22</v>
      </c>
      <c r="F46" s="1">
        <f>2^32</f>
        <v>4294967296</v>
      </c>
      <c r="G46" s="1">
        <f>F46-1</f>
        <v>4294967295</v>
      </c>
      <c r="H46" s="1">
        <f>$G$18-E46</f>
        <v>4218424085</v>
      </c>
    </row>
    <row r="47" spans="1:63" x14ac:dyDescent="0.2">
      <c r="B47" s="5" t="str">
        <f>DEC2HEX(B46, 8)</f>
        <v>59488787</v>
      </c>
      <c r="C47" s="5" t="str">
        <f t="shared" ref="C47:E47" si="168">DEC2HEX(C46, 8)</f>
        <v>079DF038</v>
      </c>
      <c r="D47" s="5" t="str">
        <f t="shared" si="168"/>
        <v>9DB93BB2</v>
      </c>
      <c r="E47" s="5" t="str">
        <f t="shared" si="168"/>
        <v>048FF4EA</v>
      </c>
    </row>
    <row r="49" spans="1:63" x14ac:dyDescent="0.2">
      <c r="A49" s="15" t="s">
        <v>58</v>
      </c>
    </row>
    <row r="50" spans="1:63" x14ac:dyDescent="0.2">
      <c r="A50" s="1" t="s">
        <v>45</v>
      </c>
      <c r="C50" s="1">
        <f>BK30+1</f>
        <v>17</v>
      </c>
      <c r="E50" s="1" t="s">
        <v>45</v>
      </c>
      <c r="G50" s="1">
        <f>C50+1</f>
        <v>18</v>
      </c>
      <c r="I50" s="1" t="s">
        <v>45</v>
      </c>
      <c r="K50" s="1">
        <f>G50+1</f>
        <v>19</v>
      </c>
      <c r="M50" s="1" t="s">
        <v>45</v>
      </c>
      <c r="O50" s="1">
        <f>K50+1</f>
        <v>20</v>
      </c>
      <c r="Q50" s="1" t="s">
        <v>45</v>
      </c>
      <c r="S50" s="1">
        <f>O50+1</f>
        <v>21</v>
      </c>
      <c r="U50" s="1" t="s">
        <v>45</v>
      </c>
      <c r="W50" s="1">
        <f t="shared" ref="W50" si="169">S50+1</f>
        <v>22</v>
      </c>
      <c r="Y50" s="1" t="s">
        <v>45</v>
      </c>
      <c r="AA50" s="1">
        <f t="shared" ref="AA50" si="170">W50+1</f>
        <v>23</v>
      </c>
      <c r="AC50" s="1" t="s">
        <v>45</v>
      </c>
      <c r="AE50" s="1">
        <f t="shared" ref="AE50" si="171">AA50+1</f>
        <v>24</v>
      </c>
      <c r="AG50" s="1" t="s">
        <v>45</v>
      </c>
      <c r="AI50" s="1">
        <f t="shared" ref="AI50" si="172">AE50+1</f>
        <v>25</v>
      </c>
      <c r="AK50" s="1" t="s">
        <v>45</v>
      </c>
      <c r="AM50" s="1">
        <f t="shared" ref="AM50" si="173">AI50+1</f>
        <v>26</v>
      </c>
      <c r="AO50" s="1" t="s">
        <v>45</v>
      </c>
      <c r="AQ50" s="1">
        <f t="shared" ref="AQ50" si="174">AM50+1</f>
        <v>27</v>
      </c>
      <c r="AS50" s="1" t="s">
        <v>45</v>
      </c>
      <c r="AU50" s="1">
        <f t="shared" ref="AU50" si="175">AQ50+1</f>
        <v>28</v>
      </c>
      <c r="AW50" s="1" t="s">
        <v>45</v>
      </c>
      <c r="AY50" s="1">
        <f t="shared" ref="AY50" si="176">AU50+1</f>
        <v>29</v>
      </c>
      <c r="BA50" s="1" t="s">
        <v>45</v>
      </c>
      <c r="BC50" s="1">
        <f t="shared" ref="BC50" si="177">AY50+1</f>
        <v>30</v>
      </c>
      <c r="BE50" s="1" t="s">
        <v>45</v>
      </c>
      <c r="BG50" s="1">
        <f t="shared" ref="BG50" si="178">BC50+1</f>
        <v>31</v>
      </c>
      <c r="BI50" s="1" t="s">
        <v>45</v>
      </c>
      <c r="BK50" s="1">
        <f t="shared" ref="BK50" si="179">BG50+1</f>
        <v>32</v>
      </c>
    </row>
    <row r="51" spans="1:63" x14ac:dyDescent="0.2">
      <c r="A51" s="1" t="s">
        <v>46</v>
      </c>
      <c r="C51" s="1">
        <f>INT($F$18 * ABS(SIN(C50)))</f>
        <v>4129170786</v>
      </c>
      <c r="E51" s="1" t="s">
        <v>46</v>
      </c>
      <c r="G51" s="1">
        <f>INT($F$18 * ABS(SIN(G50)))</f>
        <v>3225465664</v>
      </c>
      <c r="I51" s="1" t="s">
        <v>46</v>
      </c>
      <c r="K51" s="1">
        <f>INT($F$18 * ABS(SIN(K50)))</f>
        <v>643717713</v>
      </c>
      <c r="M51" s="1" t="s">
        <v>46</v>
      </c>
      <c r="O51" s="1">
        <f>INT($F$18 * ABS(SIN(O50)))</f>
        <v>3921069994</v>
      </c>
      <c r="Q51" s="1" t="s">
        <v>46</v>
      </c>
      <c r="S51" s="1">
        <f>INT($F$18 * ABS(SIN(S50)))</f>
        <v>3593408605</v>
      </c>
      <c r="U51" s="1" t="s">
        <v>46</v>
      </c>
      <c r="W51" s="1">
        <f t="shared" ref="W51" si="180">INT($F$18 * ABS(SIN(W50)))</f>
        <v>38016083</v>
      </c>
      <c r="Y51" s="1" t="s">
        <v>46</v>
      </c>
      <c r="AA51" s="1">
        <f t="shared" ref="AA51" si="181">INT($F$18 * ABS(SIN(AA50)))</f>
        <v>3634488961</v>
      </c>
      <c r="AC51" s="1" t="s">
        <v>46</v>
      </c>
      <c r="AE51" s="1">
        <f t="shared" ref="AE51" si="182">INT($F$18 * ABS(SIN(AE50)))</f>
        <v>3889429448</v>
      </c>
      <c r="AG51" s="1" t="s">
        <v>46</v>
      </c>
      <c r="AI51" s="1">
        <f t="shared" ref="AI51" si="183">INT($F$18 * ABS(SIN(AI50)))</f>
        <v>568446438</v>
      </c>
      <c r="AK51" s="1" t="s">
        <v>46</v>
      </c>
      <c r="AM51" s="1">
        <f t="shared" ref="AM51" si="184">INT($F$18 * ABS(SIN(AM50)))</f>
        <v>3275163606</v>
      </c>
      <c r="AO51" s="1" t="s">
        <v>46</v>
      </c>
      <c r="AQ51" s="1">
        <f t="shared" ref="AQ51" si="185">INT($F$18 * ABS(SIN(AQ50)))</f>
        <v>4107603335</v>
      </c>
      <c r="AS51" s="1" t="s">
        <v>46</v>
      </c>
      <c r="AU51" s="1">
        <f t="shared" ref="AU51" si="186">INT($F$18 * ABS(SIN(AU50)))</f>
        <v>1163531501</v>
      </c>
      <c r="AW51" s="1" t="s">
        <v>46</v>
      </c>
      <c r="AY51" s="1">
        <f t="shared" ref="AY51" si="187">INT($F$18 * ABS(SIN(AY50)))</f>
        <v>2850285829</v>
      </c>
      <c r="BA51" s="1" t="s">
        <v>46</v>
      </c>
      <c r="BC51" s="1">
        <f t="shared" ref="BC51" si="188">INT($F$18 * ABS(SIN(BC50)))</f>
        <v>4243563512</v>
      </c>
      <c r="BE51" s="1" t="s">
        <v>46</v>
      </c>
      <c r="BG51" s="1">
        <f t="shared" ref="BG51" si="189">INT($F$18 * ABS(SIN(BG50)))</f>
        <v>1735328473</v>
      </c>
      <c r="BI51" s="1" t="s">
        <v>46</v>
      </c>
      <c r="BK51" s="1">
        <f t="shared" ref="BK51" si="190">INT($F$18 * ABS(SIN(BK50)))</f>
        <v>2368359562</v>
      </c>
    </row>
    <row r="52" spans="1:63" x14ac:dyDescent="0.2">
      <c r="A52" s="1" t="s">
        <v>47</v>
      </c>
      <c r="B52" s="10" t="str">
        <f>B32</f>
        <v>CEF0EBEE</v>
      </c>
      <c r="C52" s="1">
        <f>HEX2DEC(B52)</f>
        <v>3471895534</v>
      </c>
      <c r="E52" s="1" t="s">
        <v>47</v>
      </c>
      <c r="F52" s="11" t="str">
        <f>F32</f>
        <v>E25FC0EB</v>
      </c>
      <c r="G52" s="1">
        <f>HEX2DEC(F52)</f>
        <v>3797926123</v>
      </c>
      <c r="I52" s="1" t="s">
        <v>47</v>
      </c>
      <c r="J52" s="13" t="str">
        <f>J32</f>
        <v>E5EAF1E0</v>
      </c>
      <c r="K52" s="1">
        <f>HEX2DEC(J52)</f>
        <v>3857379808</v>
      </c>
      <c r="M52" s="1" t="s">
        <v>47</v>
      </c>
      <c r="N52" s="14" t="str">
        <f>N32</f>
        <v>EDE4F05F</v>
      </c>
      <c r="O52" s="1">
        <f>HEX2DEC(N52)</f>
        <v>3991203935</v>
      </c>
      <c r="Q52" s="1" t="s">
        <v>47</v>
      </c>
      <c r="R52" s="1" t="str">
        <f>R32</f>
        <v>D1F3EBF2</v>
      </c>
      <c r="S52" s="1">
        <f>HEX2DEC(R52)</f>
        <v>3522423794</v>
      </c>
      <c r="U52" s="1" t="s">
        <v>47</v>
      </c>
      <c r="V52" s="1" t="str">
        <f t="shared" ref="V52" si="191">V32</f>
        <v>E0EDE1E5</v>
      </c>
      <c r="W52" s="1">
        <f t="shared" ref="W52" si="192">HEX2DEC(V52)</f>
        <v>3773686245</v>
      </c>
      <c r="Y52" s="1" t="s">
        <v>47</v>
      </c>
      <c r="Z52" s="1" t="str">
        <f t="shared" ref="Z52" si="193">Z32</f>
        <v>EAEEE2E8</v>
      </c>
      <c r="AA52" s="1">
        <f t="shared" ref="AA52" si="194">HEX2DEC(Z52)</f>
        <v>3941524200</v>
      </c>
      <c r="AC52" s="1" t="s">
        <v>47</v>
      </c>
      <c r="AD52" s="1" t="str">
        <f t="shared" ref="AD52" si="195">AD32</f>
        <v>F75FF1F2</v>
      </c>
      <c r="AE52" s="1">
        <f t="shared" ref="AE52" si="196">HEX2DEC(AD52)</f>
        <v>4150260210</v>
      </c>
      <c r="AG52" s="1" t="s">
        <v>47</v>
      </c>
      <c r="AH52" s="1" t="str">
        <f t="shared" ref="AH52" si="197">AH32</f>
        <v>F3E4E5ED</v>
      </c>
      <c r="AI52" s="1">
        <f t="shared" ref="AI52" si="198">HEX2DEC(AH52)</f>
        <v>4091864557</v>
      </c>
      <c r="AK52" s="1" t="s">
        <v>47</v>
      </c>
      <c r="AL52" s="1" t="str">
        <f t="shared" ref="AL52" si="199">AL32</f>
        <v>F25FEAEE</v>
      </c>
      <c r="AM52" s="1">
        <f t="shared" ref="AM52" si="200">HEX2DEC(AL52)</f>
        <v>4066372334</v>
      </c>
      <c r="AO52" s="1" t="s">
        <v>47</v>
      </c>
      <c r="AP52" s="1" t="str">
        <f t="shared" ref="AP52" si="201">AP32</f>
        <v>EBEBE5E4</v>
      </c>
      <c r="AQ52" s="1">
        <f t="shared" ref="AQ52" si="202">HEX2DEC(AP52)</f>
        <v>3958105572</v>
      </c>
      <c r="AS52" s="1" t="s">
        <v>47</v>
      </c>
      <c r="AT52" s="1" t="str">
        <f t="shared" ref="AT52" si="203">AT32</f>
        <v>E6E08000</v>
      </c>
      <c r="AU52" s="1">
        <f t="shared" ref="AU52" si="204">HEX2DEC(AT52)</f>
        <v>3873472512</v>
      </c>
      <c r="AW52" s="1" t="s">
        <v>47</v>
      </c>
      <c r="AX52" s="1" t="str">
        <f t="shared" ref="AX52" si="205">AX32</f>
        <v>00000000</v>
      </c>
      <c r="AY52" s="1">
        <f t="shared" ref="AY52" si="206">HEX2DEC(AX52)</f>
        <v>0</v>
      </c>
      <c r="BA52" s="1" t="s">
        <v>47</v>
      </c>
      <c r="BB52" s="1" t="str">
        <f t="shared" ref="BB52" si="207">BB32</f>
        <v>00000000</v>
      </c>
      <c r="BC52" s="1">
        <f t="shared" ref="BC52" si="208">HEX2DEC(BB52)</f>
        <v>0</v>
      </c>
      <c r="BE52" s="1" t="s">
        <v>47</v>
      </c>
      <c r="BF52" s="1" t="str">
        <f t="shared" ref="BF52" si="209">BF32</f>
        <v>00000000</v>
      </c>
      <c r="BG52" s="1">
        <f t="shared" ref="BG52" si="210">HEX2DEC(BF52)</f>
        <v>0</v>
      </c>
      <c r="BI52" s="1" t="s">
        <v>47</v>
      </c>
      <c r="BJ52" s="1" t="str">
        <f t="shared" ref="BJ52" si="211">BJ32</f>
        <v>00000170</v>
      </c>
      <c r="BK52" s="1">
        <f t="shared" ref="BK52" si="212">HEX2DEC(BJ52)</f>
        <v>368</v>
      </c>
    </row>
    <row r="53" spans="1:63" x14ac:dyDescent="0.2">
      <c r="A53" s="1" t="s">
        <v>81</v>
      </c>
      <c r="C53" s="1">
        <f>_xlfn.BITOR(_xlfn.BITAND(C46,E46),_xlfn.BITAND(D46,H46))</f>
        <v>2646473528</v>
      </c>
      <c r="E53" s="1" t="s">
        <v>81</v>
      </c>
      <c r="G53" s="1">
        <f>_xlfn.BITOR(_xlfn.BITAND(C60,C62),_xlfn.BITAND(C61,C63))</f>
        <v>495523858</v>
      </c>
      <c r="I53" s="1" t="s">
        <v>81</v>
      </c>
      <c r="K53" s="1">
        <f>_xlfn.BITOR(_xlfn.BITAND(G60,G62),_xlfn.BITAND(G61,G63))</f>
        <v>1451834572</v>
      </c>
      <c r="M53" s="1" t="s">
        <v>81</v>
      </c>
      <c r="O53" s="1">
        <f>_xlfn.BITOR(_xlfn.BITAND(K60,K62),_xlfn.BITAND(K61,K63))</f>
        <v>768153816</v>
      </c>
      <c r="Q53" s="1" t="s">
        <v>81</v>
      </c>
      <c r="S53" s="1">
        <f>_xlfn.BITOR(_xlfn.BITAND(O60,O62),_xlfn.BITAND(O61,O63))</f>
        <v>84245644</v>
      </c>
      <c r="U53" s="1" t="s">
        <v>81</v>
      </c>
      <c r="W53" s="1">
        <f t="shared" ref="W53" si="213">_xlfn.BITOR(_xlfn.BITAND(S60,S62),_xlfn.BITAND(S61,S63))</f>
        <v>364115784</v>
      </c>
      <c r="Y53" s="1" t="s">
        <v>81</v>
      </c>
      <c r="AA53" s="1">
        <f t="shared" ref="AA53" si="214">_xlfn.BITOR(_xlfn.BITAND(W60,W62),_xlfn.BITAND(W61,W63))</f>
        <v>2536150656</v>
      </c>
      <c r="AC53" s="1" t="s">
        <v>81</v>
      </c>
      <c r="AE53" s="1">
        <f t="shared" ref="AE53" si="215">_xlfn.BITOR(_xlfn.BITAND(AA60,AA62),_xlfn.BITAND(AA61,AA63))</f>
        <v>103531214</v>
      </c>
      <c r="AG53" s="1" t="s">
        <v>81</v>
      </c>
      <c r="AI53" s="1">
        <f t="shared" ref="AI53" si="216">_xlfn.BITOR(_xlfn.BITAND(AE60,AE62),_xlfn.BITAND(AE61,AE63))</f>
        <v>1412678282</v>
      </c>
      <c r="AK53" s="1" t="s">
        <v>81</v>
      </c>
      <c r="AM53" s="1">
        <f t="shared" ref="AM53" si="217">_xlfn.BITOR(_xlfn.BITAND(AI60,AI62),_xlfn.BITAND(AI61,AI63))</f>
        <v>1565057734</v>
      </c>
      <c r="AO53" s="1" t="s">
        <v>81</v>
      </c>
      <c r="AQ53" s="1">
        <f t="shared" ref="AQ53" si="218">_xlfn.BITOR(_xlfn.BITAND(AM60,AM62),_xlfn.BITAND(AM61,AM63))</f>
        <v>944758134</v>
      </c>
      <c r="AS53" s="1" t="s">
        <v>81</v>
      </c>
      <c r="AU53" s="1">
        <f t="shared" ref="AU53" si="219">_xlfn.BITOR(_xlfn.BITAND(AQ60,AQ62),_xlfn.BITAND(AQ61,AQ63))</f>
        <v>509595684</v>
      </c>
      <c r="AW53" s="1" t="s">
        <v>81</v>
      </c>
      <c r="AY53" s="1">
        <f t="shared" ref="AY53" si="220">_xlfn.BITOR(_xlfn.BITAND(AU60,AU62),_xlfn.BITAND(AU61,AU63))</f>
        <v>1550205028</v>
      </c>
      <c r="BA53" s="1" t="s">
        <v>81</v>
      </c>
      <c r="BC53" s="1">
        <f t="shared" ref="BC53" si="221">_xlfn.BITOR(_xlfn.BITAND(AY60,AY62),_xlfn.BITAND(AY61,AY63))</f>
        <v>1013326368</v>
      </c>
      <c r="BE53" s="1" t="s">
        <v>81</v>
      </c>
      <c r="BG53" s="1">
        <f t="shared" ref="BG53" si="222">_xlfn.BITOR(_xlfn.BITAND(BC60,BC62),_xlfn.BITAND(BC61,BC63))</f>
        <v>2423691168</v>
      </c>
      <c r="BI53" s="1" t="s">
        <v>81</v>
      </c>
      <c r="BK53" s="1">
        <f t="shared" ref="BK53" si="223">_xlfn.BITOR(_xlfn.BITAND(BG60,BG62),_xlfn.BITAND(BG61,BG63))</f>
        <v>322506656</v>
      </c>
    </row>
    <row r="54" spans="1:63" x14ac:dyDescent="0.2">
      <c r="A54" s="1" t="s">
        <v>53</v>
      </c>
      <c r="C54" s="1">
        <f>MOD(B46 + SUM(C51:C53), $F$18)</f>
        <v>3155530767</v>
      </c>
      <c r="E54" s="1" t="s">
        <v>53</v>
      </c>
      <c r="G54" s="1">
        <f>MOD(C59 + SUM(G51:G53), $F$18)</f>
        <v>3351739509</v>
      </c>
      <c r="I54" s="1" t="s">
        <v>53</v>
      </c>
      <c r="K54" s="1">
        <f>MOD(G59 + SUM(K51:K53), $F$18)</f>
        <v>9159855</v>
      </c>
      <c r="M54" s="1" t="s">
        <v>53</v>
      </c>
      <c r="O54" s="1">
        <f>MOD(K59 + SUM(O51:O53), $F$18)</f>
        <v>167036363</v>
      </c>
      <c r="Q54" s="1" t="s">
        <v>53</v>
      </c>
      <c r="S54" s="1">
        <f>MOD(O59 + SUM(S51:S53), $F$18)</f>
        <v>754028849</v>
      </c>
      <c r="U54" s="1" t="s">
        <v>59</v>
      </c>
      <c r="W54" s="1">
        <f t="shared" ref="W54" si="224">MOD(S59 + SUM(W51:W53), $F$18)</f>
        <v>640557596</v>
      </c>
      <c r="Y54" s="1" t="s">
        <v>60</v>
      </c>
      <c r="AA54" s="1">
        <f t="shared" ref="AA54" si="225">MOD(W59 + SUM(AA51:AA53), $F$18)</f>
        <v>1617092145</v>
      </c>
      <c r="AC54" s="1" t="s">
        <v>61</v>
      </c>
      <c r="AE54" s="1">
        <f t="shared" ref="AE54" si="226">MOD(AA59 + SUM(AE51:AE53), $F$18)</f>
        <v>2031244404</v>
      </c>
      <c r="AG54" s="1" t="s">
        <v>62</v>
      </c>
      <c r="AI54" s="1">
        <f t="shared" ref="AI54" si="227">MOD(AE59 + SUM(AI51:AI53), $F$18)</f>
        <v>4045786459</v>
      </c>
      <c r="AK54" s="1" t="s">
        <v>63</v>
      </c>
      <c r="AM54" s="1">
        <f t="shared" ref="AM54" si="228">MOD(AI59 + SUM(AM51:AM53), $F$18)</f>
        <v>1692637194</v>
      </c>
      <c r="AO54" s="1" t="s">
        <v>64</v>
      </c>
      <c r="AQ54" s="1">
        <f t="shared" ref="AQ54" si="229">MOD(AM59 + SUM(AQ51:AQ53), $F$18)</f>
        <v>1837707567</v>
      </c>
      <c r="AS54" s="1" t="s">
        <v>65</v>
      </c>
      <c r="AU54" s="1">
        <f t="shared" ref="AU54" si="230">MOD(AQ59 + SUM(AU51:AU53), $F$18)</f>
        <v>3286918391</v>
      </c>
      <c r="AW54" s="1" t="s">
        <v>66</v>
      </c>
      <c r="AY54" s="1">
        <f t="shared" ref="AY54" si="231">MOD(AU59 + SUM(AY51:AY53), $F$18)</f>
        <v>983139999</v>
      </c>
      <c r="BA54" s="1" t="s">
        <v>67</v>
      </c>
      <c r="BC54" s="1">
        <f t="shared" ref="BC54" si="232">MOD(AY59 + SUM(BC51:BC53), $F$18)</f>
        <v>1469404794</v>
      </c>
      <c r="BE54" s="1" t="s">
        <v>68</v>
      </c>
      <c r="BG54" s="1">
        <f t="shared" ref="BG54" si="233">MOD(BC59 + SUM(BG51:BG53), $F$18)</f>
        <v>1279786173</v>
      </c>
      <c r="BI54" s="1" t="s">
        <v>69</v>
      </c>
      <c r="BK54" s="1">
        <f t="shared" ref="BK54" si="234">MOD(BG59 + SUM(BK51:BK53), $F$18)</f>
        <v>1552385214</v>
      </c>
    </row>
    <row r="55" spans="1:63" x14ac:dyDescent="0.2">
      <c r="A55" s="1" t="s">
        <v>52</v>
      </c>
      <c r="B55" s="1">
        <v>1</v>
      </c>
      <c r="C55" s="1">
        <f>MOD(C54*(2^$B$35), $F$18)</f>
        <v>2016094238</v>
      </c>
      <c r="E55" s="1" t="s">
        <v>52</v>
      </c>
      <c r="F55" s="1">
        <v>1</v>
      </c>
      <c r="G55" s="1">
        <f>MOD(G54*(2^$B$35), $F$18)</f>
        <v>2408511722</v>
      </c>
      <c r="I55" s="1" t="s">
        <v>52</v>
      </c>
      <c r="J55" s="1">
        <v>1</v>
      </c>
      <c r="K55" s="1">
        <f>MOD(K54*(2^$B$35), $F$18)</f>
        <v>18319710</v>
      </c>
      <c r="M55" s="1" t="s">
        <v>52</v>
      </c>
      <c r="N55" s="1">
        <v>1</v>
      </c>
      <c r="O55" s="1">
        <f>MOD(O54*(2^$B$35), $F$18)</f>
        <v>334072726</v>
      </c>
      <c r="Q55" s="1" t="s">
        <v>52</v>
      </c>
      <c r="R55" s="1">
        <v>1</v>
      </c>
      <c r="S55" s="1">
        <f>MOD(S54*(2^$B$35), $F$18)</f>
        <v>1508057698</v>
      </c>
      <c r="U55" s="1" t="s">
        <v>52</v>
      </c>
      <c r="V55" s="1">
        <v>2</v>
      </c>
      <c r="W55" s="1">
        <f t="shared" ref="W55" si="235">MOD(W54*(2^$B$35), $F$18)</f>
        <v>1281115192</v>
      </c>
      <c r="Y55" s="1" t="s">
        <v>52</v>
      </c>
      <c r="Z55" s="1">
        <v>3</v>
      </c>
      <c r="AA55" s="1">
        <f t="shared" ref="AA55" si="236">MOD(AA54*(2^$B$35), $F$18)</f>
        <v>3234184290</v>
      </c>
      <c r="AC55" s="1" t="s">
        <v>52</v>
      </c>
      <c r="AD55" s="1">
        <v>4</v>
      </c>
      <c r="AE55" s="1">
        <f t="shared" ref="AE55" si="237">MOD(AE54*(2^$B$35), $F$18)</f>
        <v>4062488808</v>
      </c>
      <c r="AG55" s="1" t="s">
        <v>52</v>
      </c>
      <c r="AH55" s="1">
        <v>5</v>
      </c>
      <c r="AI55" s="1">
        <f t="shared" ref="AI55" si="238">MOD(AI54*(2^$B$35), $F$18)</f>
        <v>3796605622</v>
      </c>
      <c r="AK55" s="1" t="s">
        <v>52</v>
      </c>
      <c r="AL55" s="1">
        <v>6</v>
      </c>
      <c r="AM55" s="1">
        <f t="shared" ref="AM55" si="239">MOD(AM54*(2^$B$35), $F$18)</f>
        <v>3385274388</v>
      </c>
      <c r="AO55" s="1" t="s">
        <v>52</v>
      </c>
      <c r="AP55" s="1">
        <v>7</v>
      </c>
      <c r="AQ55" s="1">
        <f t="shared" ref="AQ55" si="240">MOD(AQ54*(2^$B$35), $F$18)</f>
        <v>3675415134</v>
      </c>
      <c r="AS55" s="1" t="s">
        <v>52</v>
      </c>
      <c r="AT55" s="1">
        <v>8</v>
      </c>
      <c r="AU55" s="1">
        <f t="shared" ref="AU55" si="241">MOD(AU54*(2^$B$35), $F$18)</f>
        <v>2278869486</v>
      </c>
      <c r="AW55" s="1" t="s">
        <v>52</v>
      </c>
      <c r="AX55" s="1">
        <v>9</v>
      </c>
      <c r="AY55" s="1">
        <f t="shared" ref="AY55" si="242">MOD(AY54*(2^$B$35), $F$18)</f>
        <v>1966279998</v>
      </c>
      <c r="BA55" s="1" t="s">
        <v>52</v>
      </c>
      <c r="BB55" s="1">
        <v>10</v>
      </c>
      <c r="BC55" s="1">
        <f t="shared" ref="BC55" si="243">MOD(BC54*(2^$B$35), $F$18)</f>
        <v>2938809588</v>
      </c>
      <c r="BE55" s="1" t="s">
        <v>52</v>
      </c>
      <c r="BF55" s="1">
        <v>11</v>
      </c>
      <c r="BG55" s="1">
        <f t="shared" ref="BG55" si="244">MOD(BG54*(2^$B$35), $F$18)</f>
        <v>2559572346</v>
      </c>
      <c r="BI55" s="1" t="s">
        <v>52</v>
      </c>
      <c r="BJ55" s="1">
        <v>12</v>
      </c>
      <c r="BK55" s="1">
        <f t="shared" ref="BK55" si="245">MOD(BK54*(2^$B$35), $F$18)</f>
        <v>3104770428</v>
      </c>
    </row>
    <row r="56" spans="1:63" x14ac:dyDescent="0.2">
      <c r="A56" s="1" t="s">
        <v>54</v>
      </c>
      <c r="C56" s="12">
        <f>MOD(C46+C55, $F$18)</f>
        <v>2143885398</v>
      </c>
      <c r="E56" s="1" t="s">
        <v>54</v>
      </c>
      <c r="G56" s="12">
        <f>MOD(C60+G55, $F$18)</f>
        <v>759706780</v>
      </c>
      <c r="I56" s="1" t="s">
        <v>54</v>
      </c>
      <c r="K56" s="12">
        <f>MOD(G60+K55, $F$18)</f>
        <v>94862920</v>
      </c>
      <c r="M56" s="1" t="s">
        <v>54</v>
      </c>
      <c r="O56" s="12">
        <f>MOD(K60+O55, $F$18)</f>
        <v>2477958124</v>
      </c>
      <c r="Q56" s="1" t="s">
        <v>54</v>
      </c>
      <c r="S56" s="1">
        <f>MOD(O60+S55, $F$18)</f>
        <v>2267764478</v>
      </c>
      <c r="U56" s="1" t="s">
        <v>70</v>
      </c>
      <c r="W56" s="1">
        <f t="shared" ref="W56" si="246">MOD(S60+W55, $F$18)</f>
        <v>1375978112</v>
      </c>
      <c r="Y56" s="1" t="s">
        <v>71</v>
      </c>
      <c r="AA56" s="1">
        <f t="shared" ref="AA56" si="247">MOD(W60+AA55, $F$18)</f>
        <v>1417175118</v>
      </c>
      <c r="AC56" s="1" t="s">
        <v>72</v>
      </c>
      <c r="AE56" s="1">
        <f t="shared" ref="AE56" si="248">MOD(AA60+AE55, $F$18)</f>
        <v>2035285990</v>
      </c>
      <c r="AG56" s="1" t="s">
        <v>73</v>
      </c>
      <c r="AI56" s="1">
        <f t="shared" ref="AI56" si="249">MOD(AE60+AI55, $F$18)</f>
        <v>877616438</v>
      </c>
      <c r="AK56" s="1" t="s">
        <v>74</v>
      </c>
      <c r="AM56" s="1">
        <f t="shared" ref="AM56" si="250">MOD(AI60+AM55, $F$18)</f>
        <v>507482210</v>
      </c>
      <c r="AO56" s="1" t="s">
        <v>75</v>
      </c>
      <c r="AQ56" s="1">
        <f t="shared" ref="AQ56" si="251">MOD(AM60+AQ55, $F$18)</f>
        <v>1415733828</v>
      </c>
      <c r="AS56" s="1" t="s">
        <v>76</v>
      </c>
      <c r="AU56" s="1">
        <f t="shared" ref="AU56" si="252">MOD(AQ60+AU55, $F$18)</f>
        <v>3156485924</v>
      </c>
      <c r="AW56" s="1" t="s">
        <v>77</v>
      </c>
      <c r="AY56" s="1">
        <f t="shared" ref="AY56" si="253">MOD(AU60+AY55, $F$18)</f>
        <v>2473762208</v>
      </c>
      <c r="BA56" s="1" t="s">
        <v>78</v>
      </c>
      <c r="BC56" s="1">
        <f t="shared" ref="BC56" si="254">MOD(AY60+BC55, $F$18)</f>
        <v>59576120</v>
      </c>
      <c r="BE56" s="1" t="s">
        <v>79</v>
      </c>
      <c r="BG56" s="1">
        <f t="shared" ref="BG56" si="255">MOD(BC60+BG55, $F$18)</f>
        <v>1421090974</v>
      </c>
      <c r="BI56" s="1" t="s">
        <v>80</v>
      </c>
      <c r="BK56" s="1">
        <f t="shared" ref="BK56" si="256">MOD(BG60+BK55, $F$18)</f>
        <v>1283565340</v>
      </c>
    </row>
    <row r="58" spans="1:63" x14ac:dyDescent="0.2">
      <c r="A58" s="1" t="s">
        <v>14</v>
      </c>
      <c r="C58" s="1" t="s">
        <v>56</v>
      </c>
      <c r="E58" s="1" t="s">
        <v>14</v>
      </c>
      <c r="G58" s="1" t="s">
        <v>56</v>
      </c>
      <c r="I58" s="1" t="s">
        <v>14</v>
      </c>
      <c r="K58" s="1" t="s">
        <v>56</v>
      </c>
      <c r="M58" s="1" t="s">
        <v>14</v>
      </c>
      <c r="O58" s="1" t="s">
        <v>56</v>
      </c>
      <c r="Q58" s="1" t="s">
        <v>14</v>
      </c>
      <c r="S58" s="1" t="s">
        <v>56</v>
      </c>
      <c r="U58" s="1" t="s">
        <v>14</v>
      </c>
      <c r="W58" s="1" t="s">
        <v>56</v>
      </c>
      <c r="Y58" s="1" t="s">
        <v>14</v>
      </c>
      <c r="AA58" s="1" t="s">
        <v>56</v>
      </c>
      <c r="AC58" s="1" t="s">
        <v>14</v>
      </c>
      <c r="AE58" s="1" t="s">
        <v>56</v>
      </c>
      <c r="AG58" s="1" t="s">
        <v>14</v>
      </c>
      <c r="AI58" s="1" t="s">
        <v>56</v>
      </c>
      <c r="AK58" s="1" t="s">
        <v>14</v>
      </c>
      <c r="AM58" s="1" t="s">
        <v>56</v>
      </c>
      <c r="AO58" s="1" t="s">
        <v>14</v>
      </c>
      <c r="AQ58" s="1" t="s">
        <v>56</v>
      </c>
      <c r="AS58" s="1" t="s">
        <v>14</v>
      </c>
      <c r="AU58" s="1" t="s">
        <v>56</v>
      </c>
      <c r="AW58" s="1" t="s">
        <v>14</v>
      </c>
      <c r="AY58" s="1" t="s">
        <v>56</v>
      </c>
      <c r="BA58" s="1" t="s">
        <v>14</v>
      </c>
      <c r="BC58" s="1" t="s">
        <v>56</v>
      </c>
      <c r="BE58" s="1" t="s">
        <v>14</v>
      </c>
      <c r="BG58" s="1" t="s">
        <v>56</v>
      </c>
      <c r="BI58" s="1" t="s">
        <v>14</v>
      </c>
      <c r="BK58" s="1" t="s">
        <v>56</v>
      </c>
    </row>
    <row r="59" spans="1:63" x14ac:dyDescent="0.2">
      <c r="A59" s="1" t="s">
        <v>15</v>
      </c>
      <c r="B59" s="12">
        <f>C56</f>
        <v>2143885398</v>
      </c>
      <c r="C59" s="1">
        <f>B60</f>
        <v>127791160</v>
      </c>
      <c r="E59" s="1" t="s">
        <v>15</v>
      </c>
      <c r="F59" s="12">
        <f>G56</f>
        <v>759706780</v>
      </c>
      <c r="G59" s="1">
        <f>F60</f>
        <v>2646162354</v>
      </c>
      <c r="I59" s="1" t="s">
        <v>15</v>
      </c>
      <c r="J59" s="12">
        <f>K56</f>
        <v>94862920</v>
      </c>
      <c r="K59" s="1" t="str">
        <f>J60</f>
        <v>76543210</v>
      </c>
      <c r="M59" s="1" t="s">
        <v>15</v>
      </c>
      <c r="N59" s="12">
        <f>O56</f>
        <v>2477958124</v>
      </c>
      <c r="O59" s="1">
        <f>N60</f>
        <v>2143885398</v>
      </c>
      <c r="Q59" s="1" t="s">
        <v>15</v>
      </c>
      <c r="R59" s="1">
        <f>S56</f>
        <v>2267764478</v>
      </c>
      <c r="S59" s="1">
        <f>R60</f>
        <v>759706780</v>
      </c>
      <c r="U59" s="1" t="s">
        <v>15</v>
      </c>
      <c r="V59" s="1">
        <f t="shared" ref="V59" si="257">W56</f>
        <v>1375978112</v>
      </c>
      <c r="W59" s="1">
        <f t="shared" ref="W59:BK61" si="258">V60</f>
        <v>94862920</v>
      </c>
      <c r="Y59" s="1" t="s">
        <v>15</v>
      </c>
      <c r="Z59" s="1">
        <f t="shared" ref="Z59" si="259">AA56</f>
        <v>1417175118</v>
      </c>
      <c r="AA59" s="1">
        <f t="shared" ref="AA59" si="260">Z60</f>
        <v>2477958124</v>
      </c>
      <c r="AC59" s="1" t="s">
        <v>15</v>
      </c>
      <c r="AD59" s="1">
        <f t="shared" ref="AD59" si="261">AE56</f>
        <v>2035285990</v>
      </c>
      <c r="AE59" s="1">
        <f t="shared" ref="AE59" si="262">AD60</f>
        <v>2267764478</v>
      </c>
      <c r="AG59" s="1" t="s">
        <v>15</v>
      </c>
      <c r="AH59" s="1">
        <f t="shared" ref="AH59" si="263">AI56</f>
        <v>877616438</v>
      </c>
      <c r="AI59" s="1">
        <f t="shared" ref="AI59" si="264">AH60</f>
        <v>1375978112</v>
      </c>
      <c r="AK59" s="1" t="s">
        <v>15</v>
      </c>
      <c r="AL59" s="1">
        <f t="shared" ref="AL59" si="265">AM56</f>
        <v>507482210</v>
      </c>
      <c r="AM59" s="1">
        <f t="shared" ref="AM59" si="266">AL60</f>
        <v>1417175118</v>
      </c>
      <c r="AO59" s="1" t="s">
        <v>15</v>
      </c>
      <c r="AP59" s="1">
        <f t="shared" ref="AP59" si="267">AQ56</f>
        <v>1415733828</v>
      </c>
      <c r="AQ59" s="1">
        <f t="shared" ref="AQ59" si="268">AP60</f>
        <v>2035285990</v>
      </c>
      <c r="AS59" s="1" t="s">
        <v>15</v>
      </c>
      <c r="AT59" s="1">
        <f t="shared" ref="AT59" si="269">AU56</f>
        <v>3156485924</v>
      </c>
      <c r="AU59" s="1">
        <f t="shared" ref="AU59" si="270">AT60</f>
        <v>877616438</v>
      </c>
      <c r="AW59" s="1" t="s">
        <v>15</v>
      </c>
      <c r="AX59" s="1">
        <f t="shared" ref="AX59" si="271">AY56</f>
        <v>2473762208</v>
      </c>
      <c r="AY59" s="1">
        <f t="shared" ref="AY59" si="272">AX60</f>
        <v>507482210</v>
      </c>
      <c r="BA59" s="1" t="s">
        <v>15</v>
      </c>
      <c r="BB59" s="1">
        <f t="shared" ref="BB59" si="273">BC56</f>
        <v>59576120</v>
      </c>
      <c r="BC59" s="1">
        <f t="shared" ref="BC59" si="274">BB60</f>
        <v>1415733828</v>
      </c>
      <c r="BE59" s="1" t="s">
        <v>15</v>
      </c>
      <c r="BF59" s="1">
        <f t="shared" ref="BF59" si="275">BG56</f>
        <v>1421090974</v>
      </c>
      <c r="BG59" s="1">
        <f t="shared" ref="BG59" si="276">BF60</f>
        <v>3156485924</v>
      </c>
      <c r="BI59" s="1" t="s">
        <v>15</v>
      </c>
      <c r="BJ59" s="1">
        <f t="shared" ref="BJ59" si="277">BK56</f>
        <v>1283565340</v>
      </c>
      <c r="BK59" s="1">
        <f t="shared" ref="BK59" si="278">BJ60</f>
        <v>2473762208</v>
      </c>
    </row>
    <row r="60" spans="1:63" x14ac:dyDescent="0.2">
      <c r="A60" s="1" t="s">
        <v>16</v>
      </c>
      <c r="B60" s="1">
        <f>C46</f>
        <v>127791160</v>
      </c>
      <c r="C60" s="1">
        <f t="shared" ref="C60:C61" si="279">B61</f>
        <v>2646162354</v>
      </c>
      <c r="E60" s="1" t="s">
        <v>16</v>
      </c>
      <c r="F60" s="1">
        <f>C60</f>
        <v>2646162354</v>
      </c>
      <c r="G60" s="1" t="str">
        <f t="shared" ref="G60:G61" si="280">F61</f>
        <v>76543210</v>
      </c>
      <c r="I60" s="1" t="s">
        <v>16</v>
      </c>
      <c r="J60" s="1" t="str">
        <f>G60</f>
        <v>76543210</v>
      </c>
      <c r="K60" s="1">
        <f t="shared" ref="K60:K61" si="281">J61</f>
        <v>2143885398</v>
      </c>
      <c r="M60" s="1" t="s">
        <v>16</v>
      </c>
      <c r="N60" s="1">
        <f>K60</f>
        <v>2143885398</v>
      </c>
      <c r="O60" s="1">
        <f t="shared" ref="O60:O61" si="282">N61</f>
        <v>759706780</v>
      </c>
      <c r="Q60" s="1" t="s">
        <v>16</v>
      </c>
      <c r="R60" s="1">
        <f>O60</f>
        <v>759706780</v>
      </c>
      <c r="S60" s="1">
        <f t="shared" ref="S60:S61" si="283">R61</f>
        <v>94862920</v>
      </c>
      <c r="U60" s="1" t="s">
        <v>16</v>
      </c>
      <c r="V60" s="1">
        <f t="shared" ref="V60:V62" si="284">S60</f>
        <v>94862920</v>
      </c>
      <c r="W60" s="1">
        <f t="shared" si="258"/>
        <v>2477958124</v>
      </c>
      <c r="Y60" s="1" t="s">
        <v>16</v>
      </c>
      <c r="Z60" s="1">
        <f t="shared" ref="Z60:Z62" si="285">W60</f>
        <v>2477958124</v>
      </c>
      <c r="AA60" s="1">
        <f t="shared" si="258"/>
        <v>2267764478</v>
      </c>
      <c r="AC60" s="1" t="s">
        <v>16</v>
      </c>
      <c r="AD60" s="1">
        <f t="shared" ref="AD60:AD62" si="286">AA60</f>
        <v>2267764478</v>
      </c>
      <c r="AE60" s="1">
        <f t="shared" si="258"/>
        <v>1375978112</v>
      </c>
      <c r="AG60" s="1" t="s">
        <v>16</v>
      </c>
      <c r="AH60" s="1">
        <f t="shared" ref="AH60:AH62" si="287">AE60</f>
        <v>1375978112</v>
      </c>
      <c r="AI60" s="1">
        <f t="shared" si="258"/>
        <v>1417175118</v>
      </c>
      <c r="AK60" s="1" t="s">
        <v>16</v>
      </c>
      <c r="AL60" s="1">
        <f t="shared" ref="AL60:AL62" si="288">AI60</f>
        <v>1417175118</v>
      </c>
      <c r="AM60" s="1">
        <f t="shared" si="258"/>
        <v>2035285990</v>
      </c>
      <c r="AO60" s="1" t="s">
        <v>16</v>
      </c>
      <c r="AP60" s="1">
        <f t="shared" ref="AP60:AP62" si="289">AM60</f>
        <v>2035285990</v>
      </c>
      <c r="AQ60" s="1">
        <f t="shared" si="258"/>
        <v>877616438</v>
      </c>
      <c r="AS60" s="1" t="s">
        <v>16</v>
      </c>
      <c r="AT60" s="1">
        <f t="shared" ref="AT60:AT62" si="290">AQ60</f>
        <v>877616438</v>
      </c>
      <c r="AU60" s="1">
        <f t="shared" si="258"/>
        <v>507482210</v>
      </c>
      <c r="AW60" s="1" t="s">
        <v>16</v>
      </c>
      <c r="AX60" s="1">
        <f t="shared" ref="AX60:AX62" si="291">AU60</f>
        <v>507482210</v>
      </c>
      <c r="AY60" s="1">
        <f t="shared" si="258"/>
        <v>1415733828</v>
      </c>
      <c r="BA60" s="1" t="s">
        <v>16</v>
      </c>
      <c r="BB60" s="1">
        <f t="shared" ref="BB60:BB62" si="292">AY60</f>
        <v>1415733828</v>
      </c>
      <c r="BC60" s="1">
        <f t="shared" si="258"/>
        <v>3156485924</v>
      </c>
      <c r="BE60" s="1" t="s">
        <v>16</v>
      </c>
      <c r="BF60" s="1">
        <f t="shared" ref="BF60:BF62" si="293">BC60</f>
        <v>3156485924</v>
      </c>
      <c r="BG60" s="1">
        <f t="shared" si="258"/>
        <v>2473762208</v>
      </c>
      <c r="BI60" s="1" t="s">
        <v>16</v>
      </c>
      <c r="BJ60" s="1">
        <f t="shared" ref="BJ60:BJ62" si="294">BG60</f>
        <v>2473762208</v>
      </c>
      <c r="BK60" s="1">
        <f t="shared" si="258"/>
        <v>59576120</v>
      </c>
    </row>
    <row r="61" spans="1:63" x14ac:dyDescent="0.2">
      <c r="A61" s="1" t="s">
        <v>17</v>
      </c>
      <c r="B61" s="1">
        <f>D46</f>
        <v>2646162354</v>
      </c>
      <c r="C61" s="1" t="str">
        <f t="shared" si="279"/>
        <v>76543210</v>
      </c>
      <c r="E61" s="1" t="s">
        <v>17</v>
      </c>
      <c r="F61" s="1" t="str">
        <f>C61</f>
        <v>76543210</v>
      </c>
      <c r="G61" s="1">
        <f t="shared" si="280"/>
        <v>2143885398</v>
      </c>
      <c r="I61" s="1" t="s">
        <v>17</v>
      </c>
      <c r="J61" s="1">
        <f>G61</f>
        <v>2143885398</v>
      </c>
      <c r="K61" s="1">
        <f t="shared" si="281"/>
        <v>759706780</v>
      </c>
      <c r="M61" s="1" t="s">
        <v>17</v>
      </c>
      <c r="N61" s="1">
        <f>K61</f>
        <v>759706780</v>
      </c>
      <c r="O61" s="1">
        <f t="shared" si="282"/>
        <v>94862920</v>
      </c>
      <c r="Q61" s="1" t="s">
        <v>17</v>
      </c>
      <c r="R61" s="1">
        <f>O61</f>
        <v>94862920</v>
      </c>
      <c r="S61" s="1">
        <f t="shared" si="283"/>
        <v>2477958124</v>
      </c>
      <c r="U61" s="1" t="s">
        <v>17</v>
      </c>
      <c r="V61" s="1">
        <f t="shared" si="284"/>
        <v>2477958124</v>
      </c>
      <c r="W61" s="1">
        <f t="shared" si="258"/>
        <v>2267764478</v>
      </c>
      <c r="Y61" s="1" t="s">
        <v>17</v>
      </c>
      <c r="Z61" s="1">
        <f t="shared" si="285"/>
        <v>2267764478</v>
      </c>
      <c r="AA61" s="1">
        <f t="shared" si="258"/>
        <v>1375978112</v>
      </c>
      <c r="AC61" s="1" t="s">
        <v>17</v>
      </c>
      <c r="AD61" s="1">
        <f t="shared" si="286"/>
        <v>1375978112</v>
      </c>
      <c r="AE61" s="1">
        <f t="shared" si="258"/>
        <v>1417175118</v>
      </c>
      <c r="AG61" s="1" t="s">
        <v>17</v>
      </c>
      <c r="AH61" s="1">
        <f t="shared" si="287"/>
        <v>1417175118</v>
      </c>
      <c r="AI61" s="1">
        <f t="shared" si="258"/>
        <v>2035285990</v>
      </c>
      <c r="AK61" s="1" t="s">
        <v>17</v>
      </c>
      <c r="AL61" s="1">
        <f t="shared" si="288"/>
        <v>2035285990</v>
      </c>
      <c r="AM61" s="1">
        <f t="shared" si="258"/>
        <v>877616438</v>
      </c>
      <c r="AO61" s="1" t="s">
        <v>17</v>
      </c>
      <c r="AP61" s="1">
        <f t="shared" si="289"/>
        <v>877616438</v>
      </c>
      <c r="AQ61" s="1">
        <f t="shared" si="258"/>
        <v>507482210</v>
      </c>
      <c r="AS61" s="1" t="s">
        <v>17</v>
      </c>
      <c r="AT61" s="1">
        <f t="shared" si="290"/>
        <v>507482210</v>
      </c>
      <c r="AU61" s="1">
        <f t="shared" si="258"/>
        <v>1415733828</v>
      </c>
      <c r="AW61" s="1" t="s">
        <v>17</v>
      </c>
      <c r="AX61" s="1">
        <f t="shared" si="291"/>
        <v>1415733828</v>
      </c>
      <c r="AY61" s="1">
        <f t="shared" si="258"/>
        <v>3156485924</v>
      </c>
      <c r="BA61" s="1" t="s">
        <v>17</v>
      </c>
      <c r="BB61" s="1">
        <f t="shared" si="292"/>
        <v>3156485924</v>
      </c>
      <c r="BC61" s="1">
        <f t="shared" si="258"/>
        <v>2473762208</v>
      </c>
      <c r="BE61" s="1" t="s">
        <v>17</v>
      </c>
      <c r="BF61" s="1">
        <f t="shared" si="293"/>
        <v>2473762208</v>
      </c>
      <c r="BG61" s="1">
        <f t="shared" si="258"/>
        <v>59576120</v>
      </c>
      <c r="BI61" s="1" t="s">
        <v>17</v>
      </c>
      <c r="BJ61" s="1">
        <f t="shared" si="294"/>
        <v>59576120</v>
      </c>
      <c r="BK61" s="1">
        <f t="shared" si="258"/>
        <v>1421090974</v>
      </c>
    </row>
    <row r="62" spans="1:63" x14ac:dyDescent="0.2">
      <c r="A62" s="1" t="s">
        <v>18</v>
      </c>
      <c r="B62" s="1" t="str">
        <f>E46</f>
        <v>76543210</v>
      </c>
      <c r="C62" s="12">
        <f>B59</f>
        <v>2143885398</v>
      </c>
      <c r="E62" s="1" t="s">
        <v>18</v>
      </c>
      <c r="F62" s="1">
        <f>C62</f>
        <v>2143885398</v>
      </c>
      <c r="G62" s="12">
        <f>F59</f>
        <v>759706780</v>
      </c>
      <c r="I62" s="1" t="s">
        <v>18</v>
      </c>
      <c r="J62" s="1">
        <f>G62</f>
        <v>759706780</v>
      </c>
      <c r="K62" s="12">
        <f>J59</f>
        <v>94862920</v>
      </c>
      <c r="M62" s="1" t="s">
        <v>18</v>
      </c>
      <c r="N62" s="1">
        <f>K62</f>
        <v>94862920</v>
      </c>
      <c r="O62" s="12">
        <f>N59</f>
        <v>2477958124</v>
      </c>
      <c r="Q62" s="1" t="s">
        <v>18</v>
      </c>
      <c r="R62" s="1">
        <f>O62</f>
        <v>2477958124</v>
      </c>
      <c r="S62" s="1">
        <f>R59</f>
        <v>2267764478</v>
      </c>
      <c r="U62" s="1" t="s">
        <v>18</v>
      </c>
      <c r="V62" s="1">
        <f t="shared" si="284"/>
        <v>2267764478</v>
      </c>
      <c r="W62" s="1">
        <f t="shared" ref="W62" si="295">V59</f>
        <v>1375978112</v>
      </c>
      <c r="Y62" s="1" t="s">
        <v>18</v>
      </c>
      <c r="Z62" s="1">
        <f t="shared" si="285"/>
        <v>1375978112</v>
      </c>
      <c r="AA62" s="1">
        <f t="shared" ref="AA62" si="296">Z59</f>
        <v>1417175118</v>
      </c>
      <c r="AC62" s="1" t="s">
        <v>18</v>
      </c>
      <c r="AD62" s="1">
        <f t="shared" si="286"/>
        <v>1417175118</v>
      </c>
      <c r="AE62" s="1">
        <f t="shared" ref="AE62" si="297">AD59</f>
        <v>2035285990</v>
      </c>
      <c r="AG62" s="1" t="s">
        <v>18</v>
      </c>
      <c r="AH62" s="1">
        <f t="shared" si="287"/>
        <v>2035285990</v>
      </c>
      <c r="AI62" s="1">
        <f t="shared" ref="AI62" si="298">AH59</f>
        <v>877616438</v>
      </c>
      <c r="AK62" s="1" t="s">
        <v>18</v>
      </c>
      <c r="AL62" s="1">
        <f t="shared" si="288"/>
        <v>877616438</v>
      </c>
      <c r="AM62" s="1">
        <f t="shared" ref="AM62" si="299">AL59</f>
        <v>507482210</v>
      </c>
      <c r="AO62" s="1" t="s">
        <v>18</v>
      </c>
      <c r="AP62" s="1">
        <f t="shared" si="289"/>
        <v>507482210</v>
      </c>
      <c r="AQ62" s="1">
        <f t="shared" ref="AQ62" si="300">AP59</f>
        <v>1415733828</v>
      </c>
      <c r="AS62" s="1" t="s">
        <v>18</v>
      </c>
      <c r="AT62" s="1">
        <f t="shared" si="290"/>
        <v>1415733828</v>
      </c>
      <c r="AU62" s="1">
        <f t="shared" ref="AU62" si="301">AT59</f>
        <v>3156485924</v>
      </c>
      <c r="AW62" s="1" t="s">
        <v>18</v>
      </c>
      <c r="AX62" s="1">
        <f t="shared" si="291"/>
        <v>3156485924</v>
      </c>
      <c r="AY62" s="1">
        <f t="shared" ref="AY62" si="302">AX59</f>
        <v>2473762208</v>
      </c>
      <c r="BA62" s="1" t="s">
        <v>18</v>
      </c>
      <c r="BB62" s="1">
        <f t="shared" si="292"/>
        <v>2473762208</v>
      </c>
      <c r="BC62" s="1">
        <f t="shared" ref="BC62" si="303">BB59</f>
        <v>59576120</v>
      </c>
      <c r="BE62" s="1" t="s">
        <v>18</v>
      </c>
      <c r="BF62" s="1">
        <f t="shared" si="293"/>
        <v>59576120</v>
      </c>
      <c r="BG62" s="1">
        <f t="shared" ref="BG62" si="304">BF59</f>
        <v>1421090974</v>
      </c>
      <c r="BI62" s="1" t="s">
        <v>18</v>
      </c>
      <c r="BJ62" s="1">
        <f t="shared" si="294"/>
        <v>1421090974</v>
      </c>
      <c r="BK62" s="1">
        <f t="shared" ref="BK62" si="305">BJ59</f>
        <v>1283565340</v>
      </c>
    </row>
    <row r="63" spans="1:63" x14ac:dyDescent="0.2">
      <c r="A63" s="1" t="s">
        <v>55</v>
      </c>
      <c r="C63" s="1">
        <f>H46</f>
        <v>4218424085</v>
      </c>
      <c r="E63" s="1" t="s">
        <v>55</v>
      </c>
      <c r="G63" s="1">
        <f>$F$18-G62</f>
        <v>3535260516</v>
      </c>
      <c r="I63" s="1" t="s">
        <v>55</v>
      </c>
      <c r="K63" s="1">
        <f>$F$18-K62</f>
        <v>4200104376</v>
      </c>
      <c r="M63" s="1" t="s">
        <v>55</v>
      </c>
      <c r="O63" s="1">
        <f>$F$18-O62</f>
        <v>1817009172</v>
      </c>
      <c r="Q63" s="1" t="s">
        <v>55</v>
      </c>
      <c r="S63" s="1">
        <f>$F$18-S62</f>
        <v>2027202818</v>
      </c>
      <c r="U63" s="1" t="s">
        <v>55</v>
      </c>
      <c r="W63" s="1">
        <f t="shared" ref="W63" si="306">$F$18-W62</f>
        <v>2918989184</v>
      </c>
      <c r="Y63" s="1" t="s">
        <v>55</v>
      </c>
      <c r="AA63" s="1">
        <f t="shared" ref="AA63" si="307">$F$18-AA62</f>
        <v>2877792178</v>
      </c>
      <c r="AC63" s="1" t="s">
        <v>55</v>
      </c>
      <c r="AE63" s="1">
        <f t="shared" ref="AE63" si="308">$F$18-AE62</f>
        <v>2259681306</v>
      </c>
      <c r="AG63" s="1" t="s">
        <v>55</v>
      </c>
      <c r="AI63" s="1">
        <f t="shared" ref="AI63" si="309">$F$18-AI62</f>
        <v>3417350858</v>
      </c>
      <c r="AK63" s="1" t="s">
        <v>55</v>
      </c>
      <c r="AM63" s="1">
        <f t="shared" ref="AM63" si="310">$F$18-AM62</f>
        <v>3787485086</v>
      </c>
      <c r="AO63" s="1" t="s">
        <v>55</v>
      </c>
      <c r="AQ63" s="1">
        <f t="shared" ref="AQ63" si="311">$F$18-AQ62</f>
        <v>2879233468</v>
      </c>
      <c r="AS63" s="1" t="s">
        <v>55</v>
      </c>
      <c r="AU63" s="1">
        <f t="shared" ref="AU63" si="312">$F$18-AU62</f>
        <v>1138481372</v>
      </c>
      <c r="AW63" s="1" t="s">
        <v>55</v>
      </c>
      <c r="AY63" s="1">
        <f t="shared" ref="AY63" si="313">$F$18-AY62</f>
        <v>1821205088</v>
      </c>
      <c r="BA63" s="1" t="s">
        <v>55</v>
      </c>
      <c r="BC63" s="1">
        <f t="shared" ref="BC63" si="314">$F$18-BC62</f>
        <v>4235391176</v>
      </c>
      <c r="BE63" s="1" t="s">
        <v>55</v>
      </c>
      <c r="BG63" s="1">
        <f t="shared" ref="BG63" si="315">$F$18-BG62</f>
        <v>2873876322</v>
      </c>
      <c r="BI63" s="1" t="s">
        <v>55</v>
      </c>
      <c r="BK63" s="1">
        <f t="shared" ref="BK63" si="316">$F$18-BK62</f>
        <v>3011401956</v>
      </c>
    </row>
    <row r="65" spans="1:63" ht="15" x14ac:dyDescent="0.25">
      <c r="A65" s="2" t="s">
        <v>14</v>
      </c>
      <c r="B65" s="8" t="s">
        <v>15</v>
      </c>
      <c r="C65" s="8" t="s">
        <v>16</v>
      </c>
      <c r="D65" s="8" t="s">
        <v>17</v>
      </c>
      <c r="E65" s="8" t="s">
        <v>18</v>
      </c>
      <c r="F65" s="1" t="s">
        <v>51</v>
      </c>
      <c r="G65" s="1" t="s">
        <v>50</v>
      </c>
    </row>
    <row r="66" spans="1:63" x14ac:dyDescent="0.2">
      <c r="B66" s="9">
        <f>BK59</f>
        <v>2473762208</v>
      </c>
      <c r="C66" s="8">
        <f>BK60</f>
        <v>59576120</v>
      </c>
      <c r="D66" s="8">
        <f>BK61</f>
        <v>1421090974</v>
      </c>
      <c r="E66" s="9" t="s">
        <v>22</v>
      </c>
      <c r="F66" s="1">
        <f>2^32</f>
        <v>4294967296</v>
      </c>
      <c r="G66" s="1">
        <f>F66-1</f>
        <v>4294967295</v>
      </c>
    </row>
    <row r="67" spans="1:63" x14ac:dyDescent="0.2">
      <c r="B67" s="5" t="str">
        <f>DEC2HEX(B66, 8)</f>
        <v>93729DA0</v>
      </c>
      <c r="C67" s="5" t="str">
        <f t="shared" ref="C67" si="317">DEC2HEX(C66, 8)</f>
        <v>038D0F38</v>
      </c>
      <c r="D67" s="5" t="str">
        <f t="shared" ref="D67" si="318">DEC2HEX(D66, 8)</f>
        <v>54B4209E</v>
      </c>
      <c r="E67" s="5" t="str">
        <f t="shared" ref="E67" si="319">DEC2HEX(E66, 8)</f>
        <v>048FF4EA</v>
      </c>
    </row>
    <row r="69" spans="1:63" x14ac:dyDescent="0.2">
      <c r="A69" s="15" t="s">
        <v>82</v>
      </c>
    </row>
    <row r="70" spans="1:63" x14ac:dyDescent="0.2">
      <c r="A70" s="1" t="s">
        <v>45</v>
      </c>
      <c r="C70" s="1">
        <f>BK50+1</f>
        <v>33</v>
      </c>
      <c r="E70" s="1" t="s">
        <v>45</v>
      </c>
      <c r="G70" s="1">
        <f>C70+1</f>
        <v>34</v>
      </c>
      <c r="I70" s="1" t="s">
        <v>45</v>
      </c>
      <c r="K70" s="1">
        <f>G70+1</f>
        <v>35</v>
      </c>
      <c r="M70" s="1" t="s">
        <v>45</v>
      </c>
      <c r="O70" s="1">
        <f>K70+1</f>
        <v>36</v>
      </c>
      <c r="Q70" s="1" t="s">
        <v>45</v>
      </c>
      <c r="S70" s="1">
        <f>O70+1</f>
        <v>37</v>
      </c>
      <c r="U70" s="1" t="s">
        <v>45</v>
      </c>
      <c r="W70" s="1">
        <f t="shared" ref="W70" si="320">S70+1</f>
        <v>38</v>
      </c>
      <c r="Y70" s="1" t="s">
        <v>45</v>
      </c>
      <c r="AA70" s="1">
        <f t="shared" ref="AA70" si="321">W70+1</f>
        <v>39</v>
      </c>
      <c r="AC70" s="1" t="s">
        <v>45</v>
      </c>
      <c r="AE70" s="1">
        <f t="shared" ref="AE70" si="322">AA70+1</f>
        <v>40</v>
      </c>
      <c r="AG70" s="1" t="s">
        <v>45</v>
      </c>
      <c r="AI70" s="1">
        <f t="shared" ref="AI70" si="323">AE70+1</f>
        <v>41</v>
      </c>
      <c r="AK70" s="1" t="s">
        <v>45</v>
      </c>
      <c r="AM70" s="1">
        <f t="shared" ref="AM70" si="324">AI70+1</f>
        <v>42</v>
      </c>
      <c r="AO70" s="1" t="s">
        <v>45</v>
      </c>
      <c r="AQ70" s="1">
        <f>AM70+1</f>
        <v>43</v>
      </c>
      <c r="AS70" s="1" t="s">
        <v>45</v>
      </c>
      <c r="AU70" s="1">
        <f t="shared" ref="AU70" si="325">AQ70+1</f>
        <v>44</v>
      </c>
      <c r="AW70" s="1" t="s">
        <v>45</v>
      </c>
      <c r="AY70" s="1">
        <f t="shared" ref="AY70" si="326">AU70+1</f>
        <v>45</v>
      </c>
      <c r="BA70" s="1" t="s">
        <v>45</v>
      </c>
      <c r="BC70" s="1">
        <f t="shared" ref="BC70" si="327">AY70+1</f>
        <v>46</v>
      </c>
      <c r="BE70" s="1" t="s">
        <v>45</v>
      </c>
      <c r="BG70" s="1">
        <f t="shared" ref="BG70" si="328">BC70+1</f>
        <v>47</v>
      </c>
      <c r="BI70" s="1" t="s">
        <v>45</v>
      </c>
      <c r="BK70" s="1">
        <f t="shared" ref="BK70" si="329">BG70+1</f>
        <v>48</v>
      </c>
    </row>
    <row r="71" spans="1:63" x14ac:dyDescent="0.2">
      <c r="A71" s="1" t="s">
        <v>46</v>
      </c>
      <c r="C71" s="1">
        <f>INT($F$18 * ABS(SIN(C70)))</f>
        <v>4294588738</v>
      </c>
      <c r="E71" s="1" t="s">
        <v>46</v>
      </c>
      <c r="G71" s="1">
        <f>INT($F$18 * ABS(SIN(G70)))</f>
        <v>2272392833</v>
      </c>
      <c r="I71" s="1" t="s">
        <v>46</v>
      </c>
      <c r="K71" s="1">
        <f>INT($F$18 * ABS(SIN(K70)))</f>
        <v>1839030562</v>
      </c>
      <c r="M71" s="1" t="s">
        <v>46</v>
      </c>
      <c r="O71" s="1">
        <f>INT($F$18 * ABS(SIN(O70)))</f>
        <v>4259657740</v>
      </c>
      <c r="Q71" s="1" t="s">
        <v>46</v>
      </c>
      <c r="S71" s="1">
        <f>INT($F$18 * ABS(SIN(S70)))</f>
        <v>2763975236</v>
      </c>
      <c r="U71" s="1" t="s">
        <v>46</v>
      </c>
      <c r="W71" s="1">
        <f t="shared" ref="W71" si="330">INT($F$18 * ABS(SIN(W70)))</f>
        <v>1272893353</v>
      </c>
      <c r="Y71" s="1" t="s">
        <v>46</v>
      </c>
      <c r="AA71" s="1">
        <f t="shared" ref="AA71" si="331">INT($F$18 * ABS(SIN(AA70)))</f>
        <v>4139469664</v>
      </c>
      <c r="AC71" s="1" t="s">
        <v>46</v>
      </c>
      <c r="AE71" s="1">
        <f t="shared" ref="AE71" si="332">INT($F$18 * ABS(SIN(AE70)))</f>
        <v>3200236656</v>
      </c>
      <c r="AG71" s="1" t="s">
        <v>46</v>
      </c>
      <c r="AI71" s="1">
        <f t="shared" ref="AI71" si="333">INT($F$18 * ABS(SIN(AI70)))</f>
        <v>681279174</v>
      </c>
      <c r="AK71" s="1" t="s">
        <v>46</v>
      </c>
      <c r="AM71" s="1">
        <f t="shared" ref="AM71" si="334">INT($F$18 * ABS(SIN(AM70)))</f>
        <v>3936430074</v>
      </c>
      <c r="AO71" s="1" t="s">
        <v>46</v>
      </c>
      <c r="AQ71" s="1">
        <f>INT($F$18 * ABS(SIN(AQ70)))</f>
        <v>3572445317</v>
      </c>
      <c r="AS71" s="1" t="s">
        <v>46</v>
      </c>
      <c r="AU71" s="1">
        <f t="shared" ref="AU71" si="335">INT($F$18 * ABS(SIN(AU70)))</f>
        <v>76029189</v>
      </c>
      <c r="AW71" s="1" t="s">
        <v>46</v>
      </c>
      <c r="AY71" s="1">
        <f t="shared" ref="AY71" si="336">INT($F$18 * ABS(SIN(AY70)))</f>
        <v>3654602809</v>
      </c>
      <c r="BA71" s="1" t="s">
        <v>46</v>
      </c>
      <c r="BC71" s="1">
        <f t="shared" ref="BC71" si="337">INT($F$18 * ABS(SIN(BC70)))</f>
        <v>3873151461</v>
      </c>
      <c r="BE71" s="1" t="s">
        <v>46</v>
      </c>
      <c r="BG71" s="1">
        <f t="shared" ref="BG71" si="338">INT($F$18 * ABS(SIN(BG70)))</f>
        <v>530742520</v>
      </c>
      <c r="BI71" s="1" t="s">
        <v>46</v>
      </c>
      <c r="BK71" s="1">
        <f t="shared" ref="BK71" si="339">INT($F$18 * ABS(SIN(BK70)))</f>
        <v>3299628645</v>
      </c>
    </row>
    <row r="72" spans="1:63" x14ac:dyDescent="0.2">
      <c r="A72" s="1" t="s">
        <v>47</v>
      </c>
      <c r="B72" s="10" t="str">
        <f>B52</f>
        <v>CEF0EBEE</v>
      </c>
      <c r="C72" s="1">
        <f>HEX2DEC(B72)</f>
        <v>3471895534</v>
      </c>
      <c r="E72" s="1" t="s">
        <v>47</v>
      </c>
      <c r="F72" s="11" t="str">
        <f>F52</f>
        <v>E25FC0EB</v>
      </c>
      <c r="G72" s="1">
        <f>HEX2DEC(F72)</f>
        <v>3797926123</v>
      </c>
      <c r="I72" s="1" t="s">
        <v>47</v>
      </c>
      <c r="J72" s="13" t="str">
        <f>J52</f>
        <v>E5EAF1E0</v>
      </c>
      <c r="K72" s="1">
        <f>HEX2DEC(J72)</f>
        <v>3857379808</v>
      </c>
      <c r="M72" s="1" t="s">
        <v>47</v>
      </c>
      <c r="N72" s="14" t="str">
        <f>N52</f>
        <v>EDE4F05F</v>
      </c>
      <c r="O72" s="1">
        <f>HEX2DEC(N72)</f>
        <v>3991203935</v>
      </c>
      <c r="Q72" s="1" t="s">
        <v>47</v>
      </c>
      <c r="R72" s="1" t="str">
        <f>R52</f>
        <v>D1F3EBF2</v>
      </c>
      <c r="S72" s="1">
        <f>HEX2DEC(R72)</f>
        <v>3522423794</v>
      </c>
      <c r="U72" s="1" t="s">
        <v>47</v>
      </c>
      <c r="V72" s="1" t="str">
        <f t="shared" ref="V72" si="340">V52</f>
        <v>E0EDE1E5</v>
      </c>
      <c r="W72" s="1">
        <f t="shared" ref="W72" si="341">HEX2DEC(V72)</f>
        <v>3773686245</v>
      </c>
      <c r="Y72" s="1" t="s">
        <v>47</v>
      </c>
      <c r="Z72" s="1" t="str">
        <f t="shared" ref="Z72" si="342">Z52</f>
        <v>EAEEE2E8</v>
      </c>
      <c r="AA72" s="1">
        <f t="shared" ref="AA72" si="343">HEX2DEC(Z72)</f>
        <v>3941524200</v>
      </c>
      <c r="AC72" s="1" t="s">
        <v>47</v>
      </c>
      <c r="AD72" s="1" t="str">
        <f t="shared" ref="AD72" si="344">AD52</f>
        <v>F75FF1F2</v>
      </c>
      <c r="AE72" s="1">
        <f t="shared" ref="AE72" si="345">HEX2DEC(AD72)</f>
        <v>4150260210</v>
      </c>
      <c r="AG72" s="1" t="s">
        <v>47</v>
      </c>
      <c r="AH72" s="1" t="str">
        <f t="shared" ref="AH72" si="346">AH52</f>
        <v>F3E4E5ED</v>
      </c>
      <c r="AI72" s="1">
        <f t="shared" ref="AI72" si="347">HEX2DEC(AH72)</f>
        <v>4091864557</v>
      </c>
      <c r="AK72" s="1" t="s">
        <v>47</v>
      </c>
      <c r="AL72" s="1" t="str">
        <f t="shared" ref="AL72" si="348">AL52</f>
        <v>F25FEAEE</v>
      </c>
      <c r="AM72" s="1">
        <f t="shared" ref="AM72" si="349">HEX2DEC(AL72)</f>
        <v>4066372334</v>
      </c>
      <c r="AO72" s="1" t="s">
        <v>47</v>
      </c>
      <c r="AP72" s="1" t="str">
        <f>AP52</f>
        <v>EBEBE5E4</v>
      </c>
      <c r="AQ72" s="1">
        <f>HEX2DEC(AP72)</f>
        <v>3958105572</v>
      </c>
      <c r="AS72" s="1" t="s">
        <v>47</v>
      </c>
      <c r="AT72" s="1" t="str">
        <f t="shared" ref="AT72" si="350">AT52</f>
        <v>E6E08000</v>
      </c>
      <c r="AU72" s="1">
        <f t="shared" ref="AU72" si="351">HEX2DEC(AT72)</f>
        <v>3873472512</v>
      </c>
      <c r="AW72" s="1" t="s">
        <v>47</v>
      </c>
      <c r="AX72" s="1" t="str">
        <f t="shared" ref="AX72" si="352">AX52</f>
        <v>00000000</v>
      </c>
      <c r="AY72" s="1">
        <f t="shared" ref="AY72" si="353">HEX2DEC(AX72)</f>
        <v>0</v>
      </c>
      <c r="BA72" s="1" t="s">
        <v>47</v>
      </c>
      <c r="BB72" s="1" t="str">
        <f t="shared" ref="BB72" si="354">BB52</f>
        <v>00000000</v>
      </c>
      <c r="BC72" s="1">
        <f t="shared" ref="BC72" si="355">HEX2DEC(BB72)</f>
        <v>0</v>
      </c>
      <c r="BE72" s="1" t="s">
        <v>47</v>
      </c>
      <c r="BF72" s="1" t="str">
        <f t="shared" ref="BF72" si="356">BF52</f>
        <v>00000000</v>
      </c>
      <c r="BG72" s="1">
        <f t="shared" ref="BG72" si="357">HEX2DEC(BF72)</f>
        <v>0</v>
      </c>
      <c r="BI72" s="1" t="s">
        <v>47</v>
      </c>
      <c r="BJ72" s="1" t="str">
        <f t="shared" ref="BJ72" si="358">BJ52</f>
        <v>00000170</v>
      </c>
      <c r="BK72" s="1">
        <f t="shared" ref="BK72" si="359">HEX2DEC(BJ72)</f>
        <v>368</v>
      </c>
    </row>
    <row r="73" spans="1:63" ht="15" x14ac:dyDescent="0.25">
      <c r="A73" s="1" t="s">
        <v>28</v>
      </c>
      <c r="C73" s="1">
        <f>_xlfn.BITXOR(_xlfn.BITXOR(C66,D66),E66)</f>
        <v>1404492620</v>
      </c>
      <c r="E73" s="1" t="s">
        <v>28</v>
      </c>
      <c r="G73" s="1">
        <f>_xlfn.BITXOR(_xlfn.BITXOR(C80,C81),C82)</f>
        <v>1066245892</v>
      </c>
      <c r="I73" s="1" t="s">
        <v>28</v>
      </c>
      <c r="K73" s="1">
        <f>_xlfn.BITXOR(_xlfn.BITXOR(G80,G81),G82)</f>
        <v>3316995188</v>
      </c>
      <c r="M73" s="1" t="s">
        <v>28</v>
      </c>
      <c r="O73" s="1">
        <f>_xlfn.BITXOR(_xlfn.BITXOR(K80,K81),K82)</f>
        <v>558441868</v>
      </c>
      <c r="Q73" s="1" t="s">
        <v>28</v>
      </c>
      <c r="S73" s="1">
        <f>_xlfn.BITXOR(_xlfn.BITXOR(O80,O81),O82)</f>
        <v>3691233230</v>
      </c>
      <c r="U73" s="1" t="s">
        <v>28</v>
      </c>
      <c r="W73" s="1">
        <f t="shared" ref="W73" si="360">_xlfn.BITXOR(_xlfn.BITXOR(S80,S81),S82)</f>
        <v>1105853174</v>
      </c>
      <c r="Y73" s="1" t="s">
        <v>28</v>
      </c>
      <c r="AA73" s="1">
        <f t="shared" ref="AA73" si="361">_xlfn.BITXOR(_xlfn.BITXOR(W80,W81),W82)</f>
        <v>3143682578</v>
      </c>
      <c r="AC73" s="1" t="s">
        <v>28</v>
      </c>
      <c r="AE73" s="1">
        <f t="shared" ref="AE73" si="362">_xlfn.BITXOR(_xlfn.BITXOR(AA80,AA81),AA82)</f>
        <v>2758137642</v>
      </c>
      <c r="AG73" s="1" t="s">
        <v>28</v>
      </c>
      <c r="AI73" s="1">
        <f t="shared" ref="AI73" si="363">_xlfn.BITXOR(_xlfn.BITXOR(AE80,AE81),AE82)</f>
        <v>2573739438</v>
      </c>
      <c r="AK73" s="1" t="s">
        <v>28</v>
      </c>
      <c r="AM73" s="1">
        <f t="shared" ref="AM73" si="364">_xlfn.BITXOR(_xlfn.BITXOR(AI80,AI81),AI82)</f>
        <v>1846261820</v>
      </c>
      <c r="AO73" s="1" t="s">
        <v>28</v>
      </c>
      <c r="AQ73" s="1">
        <f>_xlfn.BITXOR(_xlfn.BITXOR(AM80,AM81),AM82)</f>
        <v>3120216584</v>
      </c>
      <c r="AS73" s="1" t="s">
        <v>28</v>
      </c>
      <c r="AU73" s="1">
        <f t="shared" ref="AU73" si="365">_xlfn.BITXOR(_xlfn.BITXOR(AQ80,AQ81),AQ82)</f>
        <v>2543547154</v>
      </c>
      <c r="AW73" s="1" t="s">
        <v>28</v>
      </c>
      <c r="AY73" s="1">
        <f t="shared" ref="AY73" si="366">_xlfn.BITXOR(_xlfn.BITXOR(AU80,AU81),AU82)</f>
        <v>1786403392</v>
      </c>
      <c r="BA73" s="1" t="s">
        <v>28</v>
      </c>
      <c r="BC73" s="1">
        <f t="shared" ref="BC73" si="367">_xlfn.BITXOR(_xlfn.BITXOR(AY80,AY81),AY82)</f>
        <v>2376853382</v>
      </c>
      <c r="BE73" s="1" t="s">
        <v>28</v>
      </c>
      <c r="BG73" s="1">
        <f t="shared" ref="BG73" si="368">_xlfn.BITXOR(_xlfn.BITXOR(BC80,BC81),BC82)</f>
        <v>277497428</v>
      </c>
      <c r="BI73" s="1" t="s">
        <v>28</v>
      </c>
      <c r="BK73" s="1">
        <f t="shared" ref="BK73" si="369">_xlfn.BITXOR(_xlfn.BITXOR(BG80,BG81),BG82)</f>
        <v>2954163516</v>
      </c>
    </row>
    <row r="74" spans="1:63" x14ac:dyDescent="0.2">
      <c r="A74" s="1" t="s">
        <v>53</v>
      </c>
      <c r="C74" s="1">
        <f>MOD(B66 + SUM(C71:C73), $F$18)</f>
        <v>3054804508</v>
      </c>
      <c r="E74" s="1" t="s">
        <v>53</v>
      </c>
      <c r="G74" s="1">
        <f>MOD(C79 + SUM(G71:G73), $F$18)</f>
        <v>2901173672</v>
      </c>
      <c r="I74" s="1" t="s">
        <v>53</v>
      </c>
      <c r="K74" s="1">
        <f>MOD(G79 + SUM(K71:K73), $F$18)</f>
        <v>1844561940</v>
      </c>
      <c r="M74" s="1" t="s">
        <v>53</v>
      </c>
      <c r="O74" s="1">
        <f>MOD(K79 + SUM(O71:O73), $F$18)</f>
        <v>295912161</v>
      </c>
      <c r="Q74" s="1" t="s">
        <v>53</v>
      </c>
      <c r="S74" s="1">
        <f>MOD(O79 + SUM(S71:S73), $F$18)</f>
        <v>3261915508</v>
      </c>
      <c r="U74" s="1" t="s">
        <v>59</v>
      </c>
      <c r="W74" s="1">
        <f t="shared" ref="W74" si="370">MOD(S79 + SUM(W71:W73), $F$18)</f>
        <v>490969202</v>
      </c>
      <c r="Y74" s="1" t="s">
        <v>60</v>
      </c>
      <c r="AA74" s="1">
        <f t="shared" ref="AA74" si="371">MOD(W79 + SUM(AA71:AA73), $F$18)</f>
        <v>2105441644</v>
      </c>
      <c r="AC74" s="1" t="s">
        <v>61</v>
      </c>
      <c r="AE74" s="1">
        <f t="shared" ref="AE74" si="372">MOD(AA79 + SUM(AE71:AE73), $F$18)</f>
        <v>3984742078</v>
      </c>
      <c r="AG74" s="1" t="s">
        <v>62</v>
      </c>
      <c r="AI74" s="1">
        <f t="shared" ref="AI74" si="373">MOD(AE79 + SUM(AI71:AI73), $F$18)</f>
        <v>3914283319</v>
      </c>
      <c r="AK74" s="1" t="s">
        <v>63</v>
      </c>
      <c r="AM74" s="1">
        <f t="shared" ref="AM74" si="374">MOD(AI79 + SUM(AM71:AM73), $F$18)</f>
        <v>1711767834</v>
      </c>
      <c r="AO74" s="1" t="s">
        <v>59</v>
      </c>
      <c r="AQ74" s="1">
        <f>MOD(AM79 + SUM(AQ71:AQ73), $F$18)</f>
        <v>147823739</v>
      </c>
      <c r="AS74" s="1" t="s">
        <v>60</v>
      </c>
      <c r="AU74" s="1">
        <f t="shared" ref="AU74" si="375">MOD(AQ79 + SUM(AU71:AU73), $F$18)</f>
        <v>2439998569</v>
      </c>
      <c r="AW74" s="1" t="s">
        <v>61</v>
      </c>
      <c r="AY74" s="1">
        <f t="shared" ref="AY74" si="376">MOD(AU79 + SUM(AY71:AY73), $F$18)</f>
        <v>837309149</v>
      </c>
      <c r="BA74" s="1" t="s">
        <v>62</v>
      </c>
      <c r="BC74" s="1">
        <f t="shared" ref="BC74" si="377">MOD(AY79 + SUM(BC71:BC73), $F$18)</f>
        <v>3465564073</v>
      </c>
      <c r="BE74" s="1" t="s">
        <v>63</v>
      </c>
      <c r="BG74" s="1">
        <f t="shared" ref="BG74" si="378">MOD(BC79 + SUM(BG71:BG73), $F$18)</f>
        <v>1345804436</v>
      </c>
      <c r="BI74" s="1" t="s">
        <v>64</v>
      </c>
      <c r="BK74" s="1">
        <f t="shared" ref="BK74" si="379">MOD(BG79 + SUM(BK71:BK73), $F$18)</f>
        <v>2235125319</v>
      </c>
    </row>
    <row r="75" spans="1:63" x14ac:dyDescent="0.2">
      <c r="A75" s="1" t="s">
        <v>52</v>
      </c>
      <c r="B75" s="1">
        <v>1</v>
      </c>
      <c r="C75" s="1">
        <f>MOD(C74*(2^$B$35), $F$18)</f>
        <v>1814641720</v>
      </c>
      <c r="E75" s="1" t="s">
        <v>52</v>
      </c>
      <c r="F75" s="1">
        <v>1</v>
      </c>
      <c r="G75" s="1">
        <f>MOD(G74*(2^$B$35), $F$18)</f>
        <v>1507380048</v>
      </c>
      <c r="I75" s="1" t="s">
        <v>52</v>
      </c>
      <c r="J75" s="1">
        <v>1</v>
      </c>
      <c r="K75" s="1">
        <f>MOD(K74*(2^$B$35), $F$18)</f>
        <v>3689123880</v>
      </c>
      <c r="M75" s="1" t="s">
        <v>52</v>
      </c>
      <c r="N75" s="1">
        <v>1</v>
      </c>
      <c r="O75" s="1">
        <f>MOD(O74*(2^$B$35), $F$18)</f>
        <v>591824322</v>
      </c>
      <c r="Q75" s="1" t="s">
        <v>52</v>
      </c>
      <c r="R75" s="1">
        <v>1</v>
      </c>
      <c r="S75" s="1">
        <f>MOD(S74*(2^$B$35), $F$18)</f>
        <v>2228863720</v>
      </c>
      <c r="U75" s="1" t="s">
        <v>52</v>
      </c>
      <c r="V75" s="1">
        <v>2</v>
      </c>
      <c r="W75" s="1">
        <f t="shared" ref="W75" si="380">MOD(W74*(2^$B$35), $F$18)</f>
        <v>981938404</v>
      </c>
      <c r="Y75" s="1" t="s">
        <v>52</v>
      </c>
      <c r="Z75" s="1">
        <v>3</v>
      </c>
      <c r="AA75" s="1">
        <f t="shared" ref="AA75" si="381">MOD(AA74*(2^$B$35), $F$18)</f>
        <v>4210883288</v>
      </c>
      <c r="AC75" s="1" t="s">
        <v>52</v>
      </c>
      <c r="AD75" s="1">
        <v>4</v>
      </c>
      <c r="AE75" s="1">
        <f t="shared" ref="AE75" si="382">MOD(AE74*(2^$B$35), $F$18)</f>
        <v>3674516860</v>
      </c>
      <c r="AG75" s="1" t="s">
        <v>52</v>
      </c>
      <c r="AH75" s="1">
        <v>5</v>
      </c>
      <c r="AI75" s="1">
        <f t="shared" ref="AI75" si="383">MOD(AI74*(2^$B$35), $F$18)</f>
        <v>3533599342</v>
      </c>
      <c r="AK75" s="1" t="s">
        <v>52</v>
      </c>
      <c r="AL75" s="1">
        <v>6</v>
      </c>
      <c r="AM75" s="1">
        <f t="shared" ref="AM75" si="384">MOD(AM74*(2^$B$35), $F$18)</f>
        <v>3423535668</v>
      </c>
      <c r="AO75" s="1" t="s">
        <v>52</v>
      </c>
      <c r="AP75" s="1">
        <v>2</v>
      </c>
      <c r="AQ75" s="1">
        <f>MOD(AQ74*(2^$B$35), $F$18)</f>
        <v>295647478</v>
      </c>
      <c r="AS75" s="1" t="s">
        <v>52</v>
      </c>
      <c r="AT75" s="1">
        <v>3</v>
      </c>
      <c r="AU75" s="1">
        <f t="shared" ref="AU75" si="385">MOD(AU74*(2^$B$35), $F$18)</f>
        <v>585029842</v>
      </c>
      <c r="AW75" s="1" t="s">
        <v>52</v>
      </c>
      <c r="AX75" s="1">
        <v>4</v>
      </c>
      <c r="AY75" s="1">
        <f t="shared" ref="AY75" si="386">MOD(AY74*(2^$B$35), $F$18)</f>
        <v>1674618298</v>
      </c>
      <c r="BA75" s="1" t="s">
        <v>52</v>
      </c>
      <c r="BB75" s="1">
        <v>5</v>
      </c>
      <c r="BC75" s="1">
        <f t="shared" ref="BC75" si="387">MOD(BC74*(2^$B$35), $F$18)</f>
        <v>2636160850</v>
      </c>
      <c r="BE75" s="1" t="s">
        <v>52</v>
      </c>
      <c r="BF75" s="1">
        <v>6</v>
      </c>
      <c r="BG75" s="1">
        <f t="shared" ref="BG75" si="388">MOD(BG74*(2^$B$35), $F$18)</f>
        <v>2691608872</v>
      </c>
      <c r="BI75" s="1" t="s">
        <v>52</v>
      </c>
      <c r="BJ75" s="1">
        <v>7</v>
      </c>
      <c r="BK75" s="1">
        <f t="shared" ref="BK75" si="389">MOD(BK74*(2^$B$35), $F$18)</f>
        <v>175283342</v>
      </c>
    </row>
    <row r="76" spans="1:63" x14ac:dyDescent="0.2">
      <c r="A76" s="1" t="s">
        <v>54</v>
      </c>
      <c r="C76" s="12">
        <f>MOD(C66+C75, $F$18)</f>
        <v>1874217840</v>
      </c>
      <c r="E76" s="1" t="s">
        <v>54</v>
      </c>
      <c r="G76" s="12">
        <f>MOD(C80+G75, $F$18)</f>
        <v>2928471022</v>
      </c>
      <c r="I76" s="1" t="s">
        <v>54</v>
      </c>
      <c r="K76" s="12">
        <f>MOD(G80+K75, $F$18)</f>
        <v>3765667090</v>
      </c>
      <c r="M76" s="1" t="s">
        <v>54</v>
      </c>
      <c r="O76" s="12">
        <f>MOD(K80+O75, $F$18)</f>
        <v>2466042162</v>
      </c>
      <c r="Q76" s="1" t="s">
        <v>54</v>
      </c>
      <c r="S76" s="1">
        <f>MOD(O80+S75, $F$18)</f>
        <v>862367446</v>
      </c>
      <c r="U76" s="1" t="s">
        <v>70</v>
      </c>
      <c r="W76" s="1">
        <f t="shared" ref="W76" si="390">MOD(S80+W75, $F$18)</f>
        <v>452638198</v>
      </c>
      <c r="Y76" s="1" t="s">
        <v>71</v>
      </c>
      <c r="AA76" s="1">
        <f t="shared" ref="AA76" si="391">MOD(W80+AA75, $F$18)</f>
        <v>2381958154</v>
      </c>
      <c r="AC76" s="1" t="s">
        <v>72</v>
      </c>
      <c r="AE76" s="1">
        <f t="shared" ref="AE76" si="392">MOD(AA80+AE75, $F$18)</f>
        <v>241917010</v>
      </c>
      <c r="AG76" s="1" t="s">
        <v>73</v>
      </c>
      <c r="AI76" s="1">
        <f t="shared" ref="AI76" si="393">MOD(AE80+AI75, $F$18)</f>
        <v>3986237540</v>
      </c>
      <c r="AK76" s="1" t="s">
        <v>74</v>
      </c>
      <c r="AM76" s="1">
        <f t="shared" ref="AM76" si="394">MOD(AI80+AM75, $F$18)</f>
        <v>1510526526</v>
      </c>
      <c r="AO76" s="1" t="s">
        <v>70</v>
      </c>
      <c r="AQ76" s="1">
        <f>MOD(AM80+AQ75, $F$18)</f>
        <v>537564488</v>
      </c>
      <c r="AS76" s="1" t="s">
        <v>71</v>
      </c>
      <c r="AU76" s="1">
        <f t="shared" ref="AU76" si="395">MOD(AQ80+AU75, $F$18)</f>
        <v>276300086</v>
      </c>
      <c r="AW76" s="1" t="s">
        <v>72</v>
      </c>
      <c r="AY76" s="1">
        <f t="shared" ref="AY76" si="396">MOD(AU80+AY75, $F$18)</f>
        <v>3185144824</v>
      </c>
      <c r="BA76" s="1" t="s">
        <v>73</v>
      </c>
      <c r="BC76" s="1">
        <f t="shared" ref="BC76" si="397">MOD(AY80+BC75, $F$18)</f>
        <v>3173725338</v>
      </c>
      <c r="BE76" s="1" t="s">
        <v>74</v>
      </c>
      <c r="BG76" s="1">
        <f t="shared" ref="BG76" si="398">MOD(BC80+BG75, $F$18)</f>
        <v>2967908958</v>
      </c>
      <c r="BI76" s="1" t="s">
        <v>75</v>
      </c>
      <c r="BK76" s="1">
        <f t="shared" ref="BK76" si="399">MOD(BG80+BK75, $F$18)</f>
        <v>3360428166</v>
      </c>
    </row>
    <row r="78" spans="1:63" x14ac:dyDescent="0.2">
      <c r="A78" s="1" t="s">
        <v>14</v>
      </c>
      <c r="C78" s="1" t="s">
        <v>56</v>
      </c>
      <c r="E78" s="1" t="s">
        <v>14</v>
      </c>
      <c r="G78" s="1" t="s">
        <v>56</v>
      </c>
      <c r="I78" s="1" t="s">
        <v>14</v>
      </c>
      <c r="K78" s="1" t="s">
        <v>56</v>
      </c>
      <c r="M78" s="1" t="s">
        <v>14</v>
      </c>
      <c r="O78" s="1" t="s">
        <v>56</v>
      </c>
      <c r="Q78" s="1" t="s">
        <v>14</v>
      </c>
      <c r="S78" s="1" t="s">
        <v>56</v>
      </c>
      <c r="U78" s="1" t="s">
        <v>14</v>
      </c>
      <c r="W78" s="1" t="s">
        <v>56</v>
      </c>
      <c r="Y78" s="1" t="s">
        <v>14</v>
      </c>
      <c r="AA78" s="1" t="s">
        <v>56</v>
      </c>
      <c r="AC78" s="1" t="s">
        <v>14</v>
      </c>
      <c r="AE78" s="1" t="s">
        <v>56</v>
      </c>
      <c r="AG78" s="1" t="s">
        <v>14</v>
      </c>
      <c r="AI78" s="1" t="s">
        <v>56</v>
      </c>
      <c r="AK78" s="1" t="s">
        <v>14</v>
      </c>
      <c r="AM78" s="1" t="s">
        <v>56</v>
      </c>
      <c r="AO78" s="1" t="s">
        <v>14</v>
      </c>
      <c r="AQ78" s="1" t="s">
        <v>56</v>
      </c>
      <c r="AS78" s="1" t="s">
        <v>14</v>
      </c>
      <c r="AU78" s="1" t="s">
        <v>56</v>
      </c>
      <c r="AW78" s="1" t="s">
        <v>14</v>
      </c>
      <c r="AY78" s="1" t="s">
        <v>56</v>
      </c>
      <c r="BA78" s="1" t="s">
        <v>14</v>
      </c>
      <c r="BC78" s="1" t="s">
        <v>56</v>
      </c>
      <c r="BE78" s="1" t="s">
        <v>14</v>
      </c>
      <c r="BG78" s="1" t="s">
        <v>56</v>
      </c>
      <c r="BI78" s="1" t="s">
        <v>14</v>
      </c>
      <c r="BK78" s="1" t="s">
        <v>56</v>
      </c>
    </row>
    <row r="79" spans="1:63" x14ac:dyDescent="0.2">
      <c r="A79" s="1" t="s">
        <v>15</v>
      </c>
      <c r="B79" s="12">
        <f>C76</f>
        <v>1874217840</v>
      </c>
      <c r="C79" s="1">
        <f>B80</f>
        <v>59576120</v>
      </c>
      <c r="E79" s="1" t="s">
        <v>15</v>
      </c>
      <c r="F79" s="12">
        <f>G76</f>
        <v>2928471022</v>
      </c>
      <c r="G79" s="1">
        <f>F80</f>
        <v>1421090974</v>
      </c>
      <c r="I79" s="1" t="s">
        <v>15</v>
      </c>
      <c r="J79" s="12">
        <f>K76</f>
        <v>3765667090</v>
      </c>
      <c r="K79" s="1" t="str">
        <f>J80</f>
        <v>76543210</v>
      </c>
      <c r="M79" s="1" t="s">
        <v>15</v>
      </c>
      <c r="N79" s="12">
        <f>O76</f>
        <v>2466042162</v>
      </c>
      <c r="O79" s="1">
        <f>N80</f>
        <v>1874217840</v>
      </c>
      <c r="Q79" s="1" t="s">
        <v>15</v>
      </c>
      <c r="R79" s="1">
        <f>S76</f>
        <v>862367446</v>
      </c>
      <c r="S79" s="1">
        <f>R80</f>
        <v>2928471022</v>
      </c>
      <c r="U79" s="1" t="s">
        <v>15</v>
      </c>
      <c r="V79" s="1">
        <f t="shared" ref="V79" si="400">W76</f>
        <v>452638198</v>
      </c>
      <c r="W79" s="1">
        <f t="shared" ref="W79:AM81" si="401">V80</f>
        <v>3765667090</v>
      </c>
      <c r="Y79" s="1" t="s">
        <v>15</v>
      </c>
      <c r="Z79" s="1">
        <f t="shared" ref="Z79" si="402">AA76</f>
        <v>2381958154</v>
      </c>
      <c r="AA79" s="1">
        <f t="shared" ref="AA79" si="403">Z80</f>
        <v>2466042162</v>
      </c>
      <c r="AC79" s="1" t="s">
        <v>15</v>
      </c>
      <c r="AD79" s="1">
        <f t="shared" ref="AD79" si="404">AE76</f>
        <v>241917010</v>
      </c>
      <c r="AE79" s="1">
        <f t="shared" ref="AE79" si="405">AD80</f>
        <v>862367446</v>
      </c>
      <c r="AG79" s="1" t="s">
        <v>15</v>
      </c>
      <c r="AH79" s="1">
        <f t="shared" ref="AH79" si="406">AI76</f>
        <v>3986237540</v>
      </c>
      <c r="AI79" s="1">
        <f t="shared" ref="AI79" si="407">AH80</f>
        <v>452638198</v>
      </c>
      <c r="AK79" s="1" t="s">
        <v>15</v>
      </c>
      <c r="AL79" s="1">
        <f t="shared" ref="AL79" si="408">AM76</f>
        <v>1510526526</v>
      </c>
      <c r="AM79" s="1">
        <f t="shared" ref="AM79" si="409">AL80</f>
        <v>2381958154</v>
      </c>
      <c r="AO79" s="1" t="s">
        <v>15</v>
      </c>
      <c r="AP79" s="1">
        <f>AQ76</f>
        <v>537564488</v>
      </c>
      <c r="AQ79" s="1">
        <f>AP80</f>
        <v>241917010</v>
      </c>
      <c r="AS79" s="1" t="s">
        <v>15</v>
      </c>
      <c r="AT79" s="1">
        <f t="shared" ref="AT79" si="410">AU76</f>
        <v>276300086</v>
      </c>
      <c r="AU79" s="1">
        <f t="shared" ref="AU79:BK81" si="411">AT80</f>
        <v>3986237540</v>
      </c>
      <c r="AW79" s="1" t="s">
        <v>15</v>
      </c>
      <c r="AX79" s="1">
        <f t="shared" ref="AX79" si="412">AY76</f>
        <v>3185144824</v>
      </c>
      <c r="AY79" s="1">
        <f t="shared" ref="AY79" si="413">AX80</f>
        <v>1510526526</v>
      </c>
      <c r="BA79" s="1" t="s">
        <v>15</v>
      </c>
      <c r="BB79" s="1">
        <f t="shared" ref="BB79" si="414">BC76</f>
        <v>3173725338</v>
      </c>
      <c r="BC79" s="1">
        <f t="shared" ref="BC79" si="415">BB80</f>
        <v>537564488</v>
      </c>
      <c r="BE79" s="1" t="s">
        <v>15</v>
      </c>
      <c r="BF79" s="1">
        <f t="shared" ref="BF79" si="416">BG76</f>
        <v>2967908958</v>
      </c>
      <c r="BG79" s="1">
        <f t="shared" ref="BG79" si="417">BF80</f>
        <v>276300086</v>
      </c>
      <c r="BI79" s="1" t="s">
        <v>15</v>
      </c>
      <c r="BJ79" s="1">
        <f t="shared" ref="BJ79" si="418">BK76</f>
        <v>3360428166</v>
      </c>
      <c r="BK79" s="1">
        <f t="shared" ref="BK79" si="419">BJ80</f>
        <v>3185144824</v>
      </c>
    </row>
    <row r="80" spans="1:63" x14ac:dyDescent="0.2">
      <c r="A80" s="1" t="s">
        <v>16</v>
      </c>
      <c r="B80" s="1">
        <f>C66</f>
        <v>59576120</v>
      </c>
      <c r="C80" s="1">
        <f t="shared" ref="C80:C81" si="420">B81</f>
        <v>1421090974</v>
      </c>
      <c r="E80" s="1" t="s">
        <v>16</v>
      </c>
      <c r="F80" s="1">
        <f>C80</f>
        <v>1421090974</v>
      </c>
      <c r="G80" s="1" t="str">
        <f t="shared" ref="G80:G81" si="421">F81</f>
        <v>76543210</v>
      </c>
      <c r="I80" s="1" t="s">
        <v>16</v>
      </c>
      <c r="J80" s="1" t="str">
        <f>G80</f>
        <v>76543210</v>
      </c>
      <c r="K80" s="1">
        <f t="shared" ref="K80:K81" si="422">J81</f>
        <v>1874217840</v>
      </c>
      <c r="M80" s="1" t="s">
        <v>16</v>
      </c>
      <c r="N80" s="1">
        <f>K80</f>
        <v>1874217840</v>
      </c>
      <c r="O80" s="1">
        <f t="shared" ref="O80:O81" si="423">N81</f>
        <v>2928471022</v>
      </c>
      <c r="Q80" s="1" t="s">
        <v>16</v>
      </c>
      <c r="R80" s="1">
        <f>O80</f>
        <v>2928471022</v>
      </c>
      <c r="S80" s="1">
        <f t="shared" ref="S80:S81" si="424">R81</f>
        <v>3765667090</v>
      </c>
      <c r="U80" s="1" t="s">
        <v>16</v>
      </c>
      <c r="V80" s="1">
        <f t="shared" ref="V80:V82" si="425">S80</f>
        <v>3765667090</v>
      </c>
      <c r="W80" s="1">
        <f t="shared" si="401"/>
        <v>2466042162</v>
      </c>
      <c r="Y80" s="1" t="s">
        <v>16</v>
      </c>
      <c r="Z80" s="1">
        <f t="shared" ref="Z80:Z82" si="426">W80</f>
        <v>2466042162</v>
      </c>
      <c r="AA80" s="1">
        <f t="shared" si="401"/>
        <v>862367446</v>
      </c>
      <c r="AC80" s="1" t="s">
        <v>16</v>
      </c>
      <c r="AD80" s="1">
        <f t="shared" ref="AD80:AD82" si="427">AA80</f>
        <v>862367446</v>
      </c>
      <c r="AE80" s="1">
        <f t="shared" si="401"/>
        <v>452638198</v>
      </c>
      <c r="AG80" s="1" t="s">
        <v>16</v>
      </c>
      <c r="AH80" s="1">
        <f t="shared" ref="AH80:AH82" si="428">AE80</f>
        <v>452638198</v>
      </c>
      <c r="AI80" s="1">
        <f t="shared" si="401"/>
        <v>2381958154</v>
      </c>
      <c r="AK80" s="1" t="s">
        <v>16</v>
      </c>
      <c r="AL80" s="1">
        <f t="shared" ref="AL80:AL82" si="429">AI80</f>
        <v>2381958154</v>
      </c>
      <c r="AM80" s="1">
        <f t="shared" si="401"/>
        <v>241917010</v>
      </c>
      <c r="AO80" s="1" t="s">
        <v>16</v>
      </c>
      <c r="AP80" s="1">
        <f>AM80</f>
        <v>241917010</v>
      </c>
      <c r="AQ80" s="1">
        <f t="shared" ref="AQ80:AQ81" si="430">AP81</f>
        <v>3986237540</v>
      </c>
      <c r="AS80" s="1" t="s">
        <v>16</v>
      </c>
      <c r="AT80" s="1">
        <f t="shared" ref="AT80:AT82" si="431">AQ80</f>
        <v>3986237540</v>
      </c>
      <c r="AU80" s="1">
        <f t="shared" si="411"/>
        <v>1510526526</v>
      </c>
      <c r="AW80" s="1" t="s">
        <v>16</v>
      </c>
      <c r="AX80" s="1">
        <f t="shared" ref="AX80:AX82" si="432">AU80</f>
        <v>1510526526</v>
      </c>
      <c r="AY80" s="1">
        <f t="shared" si="411"/>
        <v>537564488</v>
      </c>
      <c r="BA80" s="1" t="s">
        <v>16</v>
      </c>
      <c r="BB80" s="1">
        <f t="shared" ref="BB80:BB82" si="433">AY80</f>
        <v>537564488</v>
      </c>
      <c r="BC80" s="1">
        <f t="shared" si="411"/>
        <v>276300086</v>
      </c>
      <c r="BE80" s="1" t="s">
        <v>16</v>
      </c>
      <c r="BF80" s="1">
        <f t="shared" ref="BF80:BF82" si="434">BC80</f>
        <v>276300086</v>
      </c>
      <c r="BG80" s="1">
        <f t="shared" si="411"/>
        <v>3185144824</v>
      </c>
      <c r="BI80" s="1" t="s">
        <v>16</v>
      </c>
      <c r="BJ80" s="1">
        <f t="shared" ref="BJ80:BJ82" si="435">BG80</f>
        <v>3185144824</v>
      </c>
      <c r="BK80" s="1">
        <f t="shared" si="411"/>
        <v>3173725338</v>
      </c>
    </row>
    <row r="81" spans="1:63" x14ac:dyDescent="0.2">
      <c r="A81" s="1" t="s">
        <v>17</v>
      </c>
      <c r="B81" s="1">
        <f>D66</f>
        <v>1421090974</v>
      </c>
      <c r="C81" s="1" t="str">
        <f t="shared" si="420"/>
        <v>76543210</v>
      </c>
      <c r="E81" s="1" t="s">
        <v>17</v>
      </c>
      <c r="F81" s="1" t="str">
        <f>C81</f>
        <v>76543210</v>
      </c>
      <c r="G81" s="1">
        <f t="shared" si="421"/>
        <v>1874217840</v>
      </c>
      <c r="I81" s="1" t="s">
        <v>17</v>
      </c>
      <c r="J81" s="1">
        <f>G81</f>
        <v>1874217840</v>
      </c>
      <c r="K81" s="1">
        <f t="shared" si="422"/>
        <v>2928471022</v>
      </c>
      <c r="M81" s="1" t="s">
        <v>17</v>
      </c>
      <c r="N81" s="1">
        <f>K81</f>
        <v>2928471022</v>
      </c>
      <c r="O81" s="1">
        <f t="shared" si="423"/>
        <v>3765667090</v>
      </c>
      <c r="Q81" s="1" t="s">
        <v>17</v>
      </c>
      <c r="R81" s="1">
        <f>O81</f>
        <v>3765667090</v>
      </c>
      <c r="S81" s="1">
        <f t="shared" si="424"/>
        <v>2466042162</v>
      </c>
      <c r="U81" s="1" t="s">
        <v>17</v>
      </c>
      <c r="V81" s="1">
        <f t="shared" si="425"/>
        <v>2466042162</v>
      </c>
      <c r="W81" s="1">
        <f t="shared" si="401"/>
        <v>862367446</v>
      </c>
      <c r="Y81" s="1" t="s">
        <v>17</v>
      </c>
      <c r="Z81" s="1">
        <f t="shared" si="426"/>
        <v>862367446</v>
      </c>
      <c r="AA81" s="1">
        <f t="shared" si="401"/>
        <v>452638198</v>
      </c>
      <c r="AC81" s="1" t="s">
        <v>17</v>
      </c>
      <c r="AD81" s="1">
        <f t="shared" si="427"/>
        <v>452638198</v>
      </c>
      <c r="AE81" s="1">
        <f t="shared" si="401"/>
        <v>2381958154</v>
      </c>
      <c r="AG81" s="1" t="s">
        <v>17</v>
      </c>
      <c r="AH81" s="1">
        <f t="shared" si="428"/>
        <v>2381958154</v>
      </c>
      <c r="AI81" s="1">
        <f t="shared" si="401"/>
        <v>241917010</v>
      </c>
      <c r="AK81" s="1" t="s">
        <v>17</v>
      </c>
      <c r="AL81" s="1">
        <f t="shared" si="429"/>
        <v>241917010</v>
      </c>
      <c r="AM81" s="1">
        <f t="shared" si="401"/>
        <v>3986237540</v>
      </c>
      <c r="AO81" s="1" t="s">
        <v>17</v>
      </c>
      <c r="AP81" s="1">
        <f>AM81</f>
        <v>3986237540</v>
      </c>
      <c r="AQ81" s="1">
        <f t="shared" si="430"/>
        <v>1510526526</v>
      </c>
      <c r="AS81" s="1" t="s">
        <v>17</v>
      </c>
      <c r="AT81" s="1">
        <f t="shared" si="431"/>
        <v>1510526526</v>
      </c>
      <c r="AU81" s="1">
        <f t="shared" si="411"/>
        <v>537564488</v>
      </c>
      <c r="AW81" s="1" t="s">
        <v>17</v>
      </c>
      <c r="AX81" s="1">
        <f t="shared" si="432"/>
        <v>537564488</v>
      </c>
      <c r="AY81" s="1">
        <f t="shared" si="411"/>
        <v>276300086</v>
      </c>
      <c r="BA81" s="1" t="s">
        <v>17</v>
      </c>
      <c r="BB81" s="1">
        <f t="shared" si="433"/>
        <v>276300086</v>
      </c>
      <c r="BC81" s="1">
        <f t="shared" si="411"/>
        <v>3185144824</v>
      </c>
      <c r="BE81" s="1" t="s">
        <v>17</v>
      </c>
      <c r="BF81" s="1">
        <f t="shared" si="434"/>
        <v>3185144824</v>
      </c>
      <c r="BG81" s="1">
        <f t="shared" si="411"/>
        <v>3173725338</v>
      </c>
      <c r="BI81" s="1" t="s">
        <v>17</v>
      </c>
      <c r="BJ81" s="1">
        <f t="shared" si="435"/>
        <v>3173725338</v>
      </c>
      <c r="BK81" s="1">
        <f t="shared" si="411"/>
        <v>2967908958</v>
      </c>
    </row>
    <row r="82" spans="1:63" x14ac:dyDescent="0.2">
      <c r="A82" s="1" t="s">
        <v>18</v>
      </c>
      <c r="B82" s="1" t="str">
        <f>E66</f>
        <v>76543210</v>
      </c>
      <c r="C82" s="12">
        <f>B79</f>
        <v>1874217840</v>
      </c>
      <c r="E82" s="1" t="s">
        <v>18</v>
      </c>
      <c r="F82" s="1">
        <f>C82</f>
        <v>1874217840</v>
      </c>
      <c r="G82" s="12">
        <f>F79</f>
        <v>2928471022</v>
      </c>
      <c r="I82" s="1" t="s">
        <v>18</v>
      </c>
      <c r="J82" s="1">
        <f>G82</f>
        <v>2928471022</v>
      </c>
      <c r="K82" s="12">
        <f>J79</f>
        <v>3765667090</v>
      </c>
      <c r="M82" s="1" t="s">
        <v>18</v>
      </c>
      <c r="N82" s="1">
        <f>K82</f>
        <v>3765667090</v>
      </c>
      <c r="O82" s="12">
        <f>N79</f>
        <v>2466042162</v>
      </c>
      <c r="Q82" s="1" t="s">
        <v>18</v>
      </c>
      <c r="R82" s="1">
        <f>O82</f>
        <v>2466042162</v>
      </c>
      <c r="S82" s="1">
        <f>R79</f>
        <v>862367446</v>
      </c>
      <c r="U82" s="1" t="s">
        <v>18</v>
      </c>
      <c r="V82" s="1">
        <f t="shared" si="425"/>
        <v>862367446</v>
      </c>
      <c r="W82" s="1">
        <f t="shared" ref="W82" si="436">V79</f>
        <v>452638198</v>
      </c>
      <c r="Y82" s="1" t="s">
        <v>18</v>
      </c>
      <c r="Z82" s="1">
        <f t="shared" si="426"/>
        <v>452638198</v>
      </c>
      <c r="AA82" s="1">
        <f t="shared" ref="AA82" si="437">Z79</f>
        <v>2381958154</v>
      </c>
      <c r="AC82" s="1" t="s">
        <v>18</v>
      </c>
      <c r="AD82" s="1">
        <f t="shared" si="427"/>
        <v>2381958154</v>
      </c>
      <c r="AE82" s="1">
        <f t="shared" ref="AE82" si="438">AD79</f>
        <v>241917010</v>
      </c>
      <c r="AG82" s="1" t="s">
        <v>18</v>
      </c>
      <c r="AH82" s="1">
        <f t="shared" si="428"/>
        <v>241917010</v>
      </c>
      <c r="AI82" s="1">
        <f t="shared" ref="AI82" si="439">AH79</f>
        <v>3986237540</v>
      </c>
      <c r="AK82" s="1" t="s">
        <v>18</v>
      </c>
      <c r="AL82" s="1">
        <f t="shared" si="429"/>
        <v>3986237540</v>
      </c>
      <c r="AM82" s="1">
        <f t="shared" ref="AM82" si="440">AL79</f>
        <v>1510526526</v>
      </c>
      <c r="AO82" s="1" t="s">
        <v>18</v>
      </c>
      <c r="AP82" s="1">
        <f>AM82</f>
        <v>1510526526</v>
      </c>
      <c r="AQ82" s="1">
        <f>AP79</f>
        <v>537564488</v>
      </c>
      <c r="AS82" s="1" t="s">
        <v>18</v>
      </c>
      <c r="AT82" s="1">
        <f t="shared" si="431"/>
        <v>537564488</v>
      </c>
      <c r="AU82" s="1">
        <f t="shared" ref="AU82" si="441">AT79</f>
        <v>276300086</v>
      </c>
      <c r="AW82" s="1" t="s">
        <v>18</v>
      </c>
      <c r="AX82" s="1">
        <f t="shared" si="432"/>
        <v>276300086</v>
      </c>
      <c r="AY82" s="1">
        <f t="shared" ref="AY82" si="442">AX79</f>
        <v>3185144824</v>
      </c>
      <c r="BA82" s="1" t="s">
        <v>18</v>
      </c>
      <c r="BB82" s="1">
        <f t="shared" si="433"/>
        <v>3185144824</v>
      </c>
      <c r="BC82" s="1">
        <f t="shared" ref="BC82" si="443">BB79</f>
        <v>3173725338</v>
      </c>
      <c r="BE82" s="1" t="s">
        <v>18</v>
      </c>
      <c r="BF82" s="1">
        <f t="shared" si="434"/>
        <v>3173725338</v>
      </c>
      <c r="BG82" s="1">
        <f t="shared" ref="BG82" si="444">BF79</f>
        <v>2967908958</v>
      </c>
      <c r="BI82" s="1" t="s">
        <v>18</v>
      </c>
      <c r="BJ82" s="1">
        <f t="shared" si="435"/>
        <v>2967908958</v>
      </c>
      <c r="BK82" s="1">
        <f t="shared" ref="BK82" si="445">BJ79</f>
        <v>3360428166</v>
      </c>
    </row>
    <row r="85" spans="1:63" ht="15" x14ac:dyDescent="0.25">
      <c r="A85" s="2" t="s">
        <v>14</v>
      </c>
      <c r="B85" s="8" t="s">
        <v>15</v>
      </c>
      <c r="C85" s="8" t="s">
        <v>16</v>
      </c>
      <c r="D85" s="8" t="s">
        <v>17</v>
      </c>
      <c r="E85" s="8" t="s">
        <v>18</v>
      </c>
      <c r="F85" s="1" t="s">
        <v>51</v>
      </c>
      <c r="G85" s="1" t="s">
        <v>50</v>
      </c>
      <c r="H85" s="1" t="s">
        <v>55</v>
      </c>
    </row>
    <row r="86" spans="1:63" x14ac:dyDescent="0.2">
      <c r="B86" s="9">
        <f>BK79</f>
        <v>3185144824</v>
      </c>
      <c r="C86" s="8">
        <f>BK80</f>
        <v>3173725338</v>
      </c>
      <c r="D86" s="8">
        <f>BK81</f>
        <v>2967908958</v>
      </c>
      <c r="E86" s="9" t="s">
        <v>22</v>
      </c>
      <c r="F86" s="1">
        <f>2^32</f>
        <v>4294967296</v>
      </c>
      <c r="G86" s="1">
        <f>F86-1</f>
        <v>4294967295</v>
      </c>
      <c r="H86" s="1">
        <f>$G$18-E86</f>
        <v>4218424085</v>
      </c>
    </row>
    <row r="87" spans="1:63" x14ac:dyDescent="0.2">
      <c r="B87" s="5" t="str">
        <f>DEC2HEX(B86, 8)</f>
        <v>BDD973F8</v>
      </c>
      <c r="C87" s="5" t="str">
        <f t="shared" ref="C87" si="446">DEC2HEX(C86, 8)</f>
        <v>BD2B349A</v>
      </c>
      <c r="D87" s="5" t="str">
        <f t="shared" ref="D87" si="447">DEC2HEX(D86, 8)</f>
        <v>B0E6B25E</v>
      </c>
      <c r="E87" s="5" t="str">
        <f t="shared" ref="E87" si="448">DEC2HEX(E86, 8)</f>
        <v>048FF4EA</v>
      </c>
    </row>
    <row r="89" spans="1:63" x14ac:dyDescent="0.2">
      <c r="A89" s="15" t="s">
        <v>83</v>
      </c>
    </row>
    <row r="90" spans="1:63" x14ac:dyDescent="0.2">
      <c r="A90" s="1" t="s">
        <v>45</v>
      </c>
      <c r="C90" s="1">
        <f>BK70+1</f>
        <v>49</v>
      </c>
      <c r="E90" s="1" t="s">
        <v>45</v>
      </c>
      <c r="G90" s="1">
        <f>C90+1</f>
        <v>50</v>
      </c>
      <c r="I90" s="1" t="s">
        <v>45</v>
      </c>
      <c r="K90" s="1">
        <f>G90+1</f>
        <v>51</v>
      </c>
      <c r="M90" s="1" t="s">
        <v>45</v>
      </c>
      <c r="O90" s="1">
        <f>K90+1</f>
        <v>52</v>
      </c>
      <c r="Q90" s="1" t="s">
        <v>45</v>
      </c>
      <c r="S90" s="1">
        <f>O90+1</f>
        <v>53</v>
      </c>
      <c r="U90" s="1" t="s">
        <v>45</v>
      </c>
      <c r="W90" s="1">
        <f t="shared" ref="W90" si="449">S90+1</f>
        <v>54</v>
      </c>
      <c r="Y90" s="1" t="s">
        <v>45</v>
      </c>
      <c r="AA90" s="1">
        <f t="shared" ref="AA90" si="450">W90+1</f>
        <v>55</v>
      </c>
      <c r="AC90" s="1" t="s">
        <v>45</v>
      </c>
      <c r="AE90" s="1">
        <f t="shared" ref="AE90" si="451">AA90+1</f>
        <v>56</v>
      </c>
      <c r="AG90" s="1" t="s">
        <v>45</v>
      </c>
      <c r="AI90" s="1">
        <f t="shared" ref="AI90" si="452">AE90+1</f>
        <v>57</v>
      </c>
      <c r="AK90" s="1" t="s">
        <v>45</v>
      </c>
      <c r="AM90" s="1">
        <f t="shared" ref="AM90" si="453">AI90+1</f>
        <v>58</v>
      </c>
      <c r="AO90" s="1" t="s">
        <v>45</v>
      </c>
      <c r="AQ90" s="1">
        <f t="shared" ref="AQ90" si="454">AM90+1</f>
        <v>59</v>
      </c>
      <c r="AS90" s="1" t="s">
        <v>45</v>
      </c>
      <c r="AU90" s="1">
        <f t="shared" ref="AU90" si="455">AQ90+1</f>
        <v>60</v>
      </c>
      <c r="AW90" s="1" t="s">
        <v>45</v>
      </c>
      <c r="AY90" s="1">
        <f t="shared" ref="AY90" si="456">AU90+1</f>
        <v>61</v>
      </c>
      <c r="BA90" s="1" t="s">
        <v>45</v>
      </c>
      <c r="BC90" s="1">
        <f t="shared" ref="BC90" si="457">AY90+1</f>
        <v>62</v>
      </c>
      <c r="BE90" s="1" t="s">
        <v>45</v>
      </c>
      <c r="BG90" s="1">
        <f t="shared" ref="BG90" si="458">BC90+1</f>
        <v>63</v>
      </c>
      <c r="BI90" s="1" t="s">
        <v>45</v>
      </c>
      <c r="BK90" s="1">
        <f t="shared" ref="BK90" si="459">BG90+1</f>
        <v>64</v>
      </c>
    </row>
    <row r="91" spans="1:63" x14ac:dyDescent="0.2">
      <c r="A91" s="1" t="s">
        <v>46</v>
      </c>
      <c r="C91" s="1">
        <f>INT($F$18 * ABS(SIN(C90)))</f>
        <v>4096336452</v>
      </c>
      <c r="E91" s="1" t="s">
        <v>46</v>
      </c>
      <c r="G91" s="1">
        <f>INT($F$18 * ABS(SIN(G90)))</f>
        <v>1126891415</v>
      </c>
      <c r="I91" s="1" t="s">
        <v>46</v>
      </c>
      <c r="K91" s="1">
        <f>INT($F$18 * ABS(SIN(K90)))</f>
        <v>2878612391</v>
      </c>
      <c r="M91" s="1" t="s">
        <v>46</v>
      </c>
      <c r="O91" s="1">
        <f>INT($F$18 * ABS(SIN(O90)))</f>
        <v>4237533241</v>
      </c>
      <c r="Q91" s="1" t="s">
        <v>46</v>
      </c>
      <c r="S91" s="1">
        <f>INT($F$18 * ABS(SIN(S90)))</f>
        <v>1700485571</v>
      </c>
      <c r="U91" s="1" t="s">
        <v>46</v>
      </c>
      <c r="W91" s="1">
        <f t="shared" ref="W91" si="460">INT($F$18 * ABS(SIN(W90)))</f>
        <v>2399980690</v>
      </c>
      <c r="Y91" s="1" t="s">
        <v>46</v>
      </c>
      <c r="AA91" s="1">
        <f t="shared" ref="AA91" si="461">INT($F$18 * ABS(SIN(AA90)))</f>
        <v>4293915773</v>
      </c>
      <c r="AC91" s="1" t="s">
        <v>46</v>
      </c>
      <c r="AE91" s="1">
        <f t="shared" ref="AE91" si="462">INT($F$18 * ABS(SIN(AE90)))</f>
        <v>2240044497</v>
      </c>
      <c r="AG91" s="1" t="s">
        <v>46</v>
      </c>
      <c r="AI91" s="1">
        <f t="shared" ref="AI91" si="463">INT($F$18 * ABS(SIN(AI90)))</f>
        <v>1873313359</v>
      </c>
      <c r="AK91" s="1" t="s">
        <v>46</v>
      </c>
      <c r="AM91" s="1">
        <f t="shared" ref="AM91" si="464">INT($F$18 * ABS(SIN(AM90)))</f>
        <v>4264355552</v>
      </c>
      <c r="AO91" s="1" t="s">
        <v>46</v>
      </c>
      <c r="AQ91" s="1">
        <f t="shared" ref="AQ91" si="465">INT($F$18 * ABS(SIN(AQ90)))</f>
        <v>2734768916</v>
      </c>
      <c r="AS91" s="1" t="s">
        <v>46</v>
      </c>
      <c r="AU91" s="1">
        <f t="shared" ref="AU91" si="466">INT($F$18 * ABS(SIN(AU90)))</f>
        <v>1309151649</v>
      </c>
      <c r="AW91" s="1" t="s">
        <v>46</v>
      </c>
      <c r="AY91" s="1">
        <f t="shared" ref="AY91" si="467">INT($F$18 * ABS(SIN(AY90)))</f>
        <v>4149444226</v>
      </c>
      <c r="BA91" s="1" t="s">
        <v>46</v>
      </c>
      <c r="BC91" s="1">
        <f t="shared" ref="BC91" si="468">INT($F$18 * ABS(SIN(BC90)))</f>
        <v>3174756917</v>
      </c>
      <c r="BE91" s="1" t="s">
        <v>46</v>
      </c>
      <c r="BG91" s="1">
        <f t="shared" ref="BG91" si="469">INT($F$18 * ABS(SIN(BG90)))</f>
        <v>718787259</v>
      </c>
      <c r="BI91" s="1" t="s">
        <v>46</v>
      </c>
      <c r="BK91" s="1">
        <f t="shared" ref="BK91" si="470">INT($F$18 * ABS(SIN(BK90)))</f>
        <v>3951481745</v>
      </c>
    </row>
    <row r="92" spans="1:63" x14ac:dyDescent="0.2">
      <c r="A92" s="1" t="s">
        <v>47</v>
      </c>
      <c r="B92" s="10" t="str">
        <f>B72</f>
        <v>CEF0EBEE</v>
      </c>
      <c r="C92" s="1">
        <f>HEX2DEC(B92)</f>
        <v>3471895534</v>
      </c>
      <c r="E92" s="1" t="s">
        <v>47</v>
      </c>
      <c r="F92" s="11" t="str">
        <f>F72</f>
        <v>E25FC0EB</v>
      </c>
      <c r="G92" s="1">
        <f>HEX2DEC(F92)</f>
        <v>3797926123</v>
      </c>
      <c r="I92" s="1" t="s">
        <v>47</v>
      </c>
      <c r="J92" s="13" t="str">
        <f>J72</f>
        <v>E5EAF1E0</v>
      </c>
      <c r="K92" s="1">
        <f>HEX2DEC(J92)</f>
        <v>3857379808</v>
      </c>
      <c r="M92" s="1" t="s">
        <v>47</v>
      </c>
      <c r="N92" s="14" t="str">
        <f>N72</f>
        <v>EDE4F05F</v>
      </c>
      <c r="O92" s="1">
        <f>HEX2DEC(N92)</f>
        <v>3991203935</v>
      </c>
      <c r="Q92" s="1" t="s">
        <v>47</v>
      </c>
      <c r="R92" s="1" t="str">
        <f>R72</f>
        <v>D1F3EBF2</v>
      </c>
      <c r="S92" s="1">
        <f>HEX2DEC(R92)</f>
        <v>3522423794</v>
      </c>
      <c r="U92" s="1" t="s">
        <v>47</v>
      </c>
      <c r="V92" s="1" t="str">
        <f t="shared" ref="V92" si="471">V72</f>
        <v>E0EDE1E5</v>
      </c>
      <c r="W92" s="1">
        <f t="shared" ref="W92" si="472">HEX2DEC(V92)</f>
        <v>3773686245</v>
      </c>
      <c r="Y92" s="1" t="s">
        <v>47</v>
      </c>
      <c r="Z92" s="1" t="str">
        <f t="shared" ref="Z92" si="473">Z72</f>
        <v>EAEEE2E8</v>
      </c>
      <c r="AA92" s="1">
        <f t="shared" ref="AA92" si="474">HEX2DEC(Z92)</f>
        <v>3941524200</v>
      </c>
      <c r="AC92" s="1" t="s">
        <v>47</v>
      </c>
      <c r="AD92" s="1" t="str">
        <f t="shared" ref="AD92" si="475">AD72</f>
        <v>F75FF1F2</v>
      </c>
      <c r="AE92" s="1">
        <f t="shared" ref="AE92" si="476">HEX2DEC(AD92)</f>
        <v>4150260210</v>
      </c>
      <c r="AG92" s="1" t="s">
        <v>47</v>
      </c>
      <c r="AH92" s="1" t="str">
        <f t="shared" ref="AH92" si="477">AH72</f>
        <v>F3E4E5ED</v>
      </c>
      <c r="AI92" s="1">
        <f t="shared" ref="AI92" si="478">HEX2DEC(AH92)</f>
        <v>4091864557</v>
      </c>
      <c r="AK92" s="1" t="s">
        <v>47</v>
      </c>
      <c r="AL92" s="1" t="str">
        <f t="shared" ref="AL92" si="479">AL72</f>
        <v>F25FEAEE</v>
      </c>
      <c r="AM92" s="1">
        <f t="shared" ref="AM92" si="480">HEX2DEC(AL92)</f>
        <v>4066372334</v>
      </c>
      <c r="AO92" s="1" t="s">
        <v>47</v>
      </c>
      <c r="AP92" s="1" t="str">
        <f t="shared" ref="AP92" si="481">AP72</f>
        <v>EBEBE5E4</v>
      </c>
      <c r="AQ92" s="1">
        <f t="shared" ref="AQ92" si="482">HEX2DEC(AP92)</f>
        <v>3958105572</v>
      </c>
      <c r="AS92" s="1" t="s">
        <v>47</v>
      </c>
      <c r="AT92" s="1" t="str">
        <f t="shared" ref="AT92" si="483">AT72</f>
        <v>E6E08000</v>
      </c>
      <c r="AU92" s="1">
        <f t="shared" ref="AU92" si="484">HEX2DEC(AT92)</f>
        <v>3873472512</v>
      </c>
      <c r="AW92" s="1" t="s">
        <v>47</v>
      </c>
      <c r="AX92" s="1" t="str">
        <f t="shared" ref="AX92" si="485">AX72</f>
        <v>00000000</v>
      </c>
      <c r="AY92" s="1">
        <f t="shared" ref="AY92" si="486">HEX2DEC(AX92)</f>
        <v>0</v>
      </c>
      <c r="BA92" s="1" t="s">
        <v>47</v>
      </c>
      <c r="BB92" s="1" t="str">
        <f t="shared" ref="BB92" si="487">BB72</f>
        <v>00000000</v>
      </c>
      <c r="BC92" s="1">
        <f t="shared" ref="BC92" si="488">HEX2DEC(BB92)</f>
        <v>0</v>
      </c>
      <c r="BE92" s="1" t="s">
        <v>47</v>
      </c>
      <c r="BF92" s="1" t="str">
        <f t="shared" ref="BF92" si="489">BF72</f>
        <v>00000000</v>
      </c>
      <c r="BG92" s="1">
        <f t="shared" ref="BG92" si="490">HEX2DEC(BF92)</f>
        <v>0</v>
      </c>
      <c r="BI92" s="1" t="s">
        <v>47</v>
      </c>
      <c r="BJ92" s="1" t="str">
        <f t="shared" ref="BJ92" si="491">BJ72</f>
        <v>00000170</v>
      </c>
      <c r="BK92" s="1">
        <f t="shared" ref="BK92" si="492">HEX2DEC(BJ92)</f>
        <v>368</v>
      </c>
    </row>
    <row r="93" spans="1:63" ht="15" x14ac:dyDescent="0.25">
      <c r="A93" s="1" t="s">
        <v>29</v>
      </c>
      <c r="C93" s="1">
        <f>_xlfn.BITXOR(D86,_xlfn.BITAND(C86,H86))</f>
        <v>164016718</v>
      </c>
      <c r="E93" s="1" t="s">
        <v>29</v>
      </c>
      <c r="G93" s="1">
        <f>_xlfn.BITXOR(C101,_xlfn.BITAND(C100,C103))</f>
        <v>3035625214</v>
      </c>
      <c r="I93" s="1" t="s">
        <v>29</v>
      </c>
      <c r="K93" s="1">
        <f>_xlfn.BITXOR(G101,_xlfn.BITAND(G100,G103))</f>
        <v>3591563744</v>
      </c>
      <c r="M93" s="1" t="s">
        <v>29</v>
      </c>
      <c r="O93" s="1">
        <f>_xlfn.BITXOR(K101,_xlfn.BITAND(K100,K103))</f>
        <v>573312794</v>
      </c>
      <c r="Q93" s="1" t="s">
        <v>29</v>
      </c>
      <c r="S93" s="1">
        <f>_xlfn.BITXOR(O101,_xlfn.BITAND(O100,O103))</f>
        <v>900943974</v>
      </c>
      <c r="U93" s="1" t="s">
        <v>29</v>
      </c>
      <c r="W93" s="1">
        <f t="shared" ref="W93" si="493">_xlfn.BITXOR(S101,_xlfn.BITAND(S100,S103))</f>
        <v>3582578406</v>
      </c>
      <c r="Y93" s="1" t="s">
        <v>29</v>
      </c>
      <c r="AA93" s="1">
        <f t="shared" ref="AA93" si="494">_xlfn.BITXOR(W101,_xlfn.BITAND(W100,W103))</f>
        <v>712406878</v>
      </c>
      <c r="AC93" s="1" t="s">
        <v>29</v>
      </c>
      <c r="AE93" s="1">
        <f t="shared" ref="AE93" si="495">_xlfn.BITXOR(AA101,_xlfn.BITAND(AA100,AA103))</f>
        <v>3585050754</v>
      </c>
      <c r="AG93" s="1" t="s">
        <v>29</v>
      </c>
      <c r="AI93" s="1">
        <f t="shared" ref="AI93" si="496">_xlfn.BITXOR(AE101,_xlfn.BITAND(AE100,AE103))</f>
        <v>2331596066</v>
      </c>
      <c r="AK93" s="1" t="s">
        <v>29</v>
      </c>
      <c r="AM93" s="1">
        <f t="shared" ref="AM93" si="497">_xlfn.BITXOR(AI101,_xlfn.BITAND(AI100,AI103))</f>
        <v>1822699226</v>
      </c>
      <c r="AO93" s="1" t="s">
        <v>29</v>
      </c>
      <c r="AQ93" s="1">
        <f t="shared" ref="AQ93" si="498">_xlfn.BITXOR(AM101,_xlfn.BITAND(AM100,AM103))</f>
        <v>3035280910</v>
      </c>
      <c r="AS93" s="1" t="s">
        <v>29</v>
      </c>
      <c r="AU93" s="1">
        <f t="shared" ref="AU93" si="499">_xlfn.BITXOR(AQ101,_xlfn.BITAND(AQ100,AQ103))</f>
        <v>1389642150</v>
      </c>
      <c r="AW93" s="1" t="s">
        <v>29</v>
      </c>
      <c r="AY93" s="1">
        <f t="shared" ref="AY93" si="500">_xlfn.BITXOR(AU101,_xlfn.BITAND(AU100,AU103))</f>
        <v>3455990358</v>
      </c>
      <c r="BA93" s="1" t="s">
        <v>29</v>
      </c>
      <c r="BC93" s="1">
        <f t="shared" ref="BC93" si="501">_xlfn.BITXOR(AY101,_xlfn.BITAND(AY100,AY103))</f>
        <v>2302987560</v>
      </c>
      <c r="BE93" s="1" t="s">
        <v>29</v>
      </c>
      <c r="BG93" s="1">
        <f t="shared" ref="BG93" si="502">_xlfn.BITXOR(BC101,_xlfn.BITAND(BC100,BC103))</f>
        <v>36394568</v>
      </c>
      <c r="BI93" s="1" t="s">
        <v>29</v>
      </c>
      <c r="BK93" s="1">
        <f t="shared" ref="BK93" si="503">_xlfn.BITXOR(BG101,_xlfn.BITAND(BG100,BG103))</f>
        <v>2796942712</v>
      </c>
    </row>
    <row r="94" spans="1:63" x14ac:dyDescent="0.2">
      <c r="A94" s="1" t="s">
        <v>53</v>
      </c>
      <c r="C94" s="1">
        <f>MOD(B86 + SUM(C91:C93), $F$18)</f>
        <v>2327458936</v>
      </c>
      <c r="E94" s="1" t="s">
        <v>53</v>
      </c>
      <c r="G94" s="1">
        <f>MOD(C99 + SUM(G91:G93), $F$18)</f>
        <v>2544233498</v>
      </c>
      <c r="I94" s="1" t="s">
        <v>53</v>
      </c>
      <c r="K94" s="1">
        <f>MOD(G99 + SUM(K91:K93), $F$18)</f>
        <v>410563013</v>
      </c>
      <c r="M94" s="1" t="s">
        <v>53</v>
      </c>
      <c r="O94" s="1">
        <f>MOD(K99 + SUM(O91:O93), $F$18)</f>
        <v>288658588</v>
      </c>
      <c r="Q94" s="1" t="s">
        <v>53</v>
      </c>
      <c r="S94" s="1">
        <f>MOD(O99 + SUM(S91:S93), $F$18)</f>
        <v>1067594661</v>
      </c>
      <c r="U94" s="1" t="s">
        <v>59</v>
      </c>
      <c r="W94" s="1">
        <f t="shared" ref="W94" si="504">MOD(S99 + SUM(W91:W93), $F$18)</f>
        <v>632752111</v>
      </c>
      <c r="Y94" s="1" t="s">
        <v>60</v>
      </c>
      <c r="AA94" s="1">
        <f t="shared" ref="AA94" si="505">MOD(W99 + SUM(AA91:AA93), $F$18)</f>
        <v>1255581495</v>
      </c>
      <c r="AC94" s="1" t="s">
        <v>61</v>
      </c>
      <c r="AE94" s="1">
        <f t="shared" ref="AE94" si="506">MOD(AA99 + SUM(AE91:AE93), $F$18)</f>
        <v>1201446663</v>
      </c>
      <c r="AG94" s="1" t="s">
        <v>62</v>
      </c>
      <c r="AI94" s="1">
        <f t="shared" ref="AI94" si="507">MOD(AE99 + SUM(AI91:AI93), $F$18)</f>
        <v>1308470074</v>
      </c>
      <c r="AK94" s="1" t="s">
        <v>63</v>
      </c>
      <c r="AM94" s="1">
        <f t="shared" ref="AM94" si="508">MOD(AI99 + SUM(AM91:AM93), $F$18)</f>
        <v>3726665978</v>
      </c>
      <c r="AO94" s="1" t="s">
        <v>64</v>
      </c>
      <c r="AQ94" s="1">
        <f t="shared" ref="AQ94" si="509">MOD(AM99 + SUM(AQ91:AQ93), $F$18)</f>
        <v>3465409590</v>
      </c>
      <c r="AS94" s="1" t="s">
        <v>65</v>
      </c>
      <c r="AU94" s="1">
        <f t="shared" ref="AU94" si="510">MOD(AQ99 + SUM(AU91:AU93), $F$18)</f>
        <v>1986855729</v>
      </c>
      <c r="AW94" s="1" t="s">
        <v>66</v>
      </c>
      <c r="AY94" s="1">
        <f t="shared" ref="AY94" si="511">MOD(AU99 + SUM(AY91:AY93), $F$18)</f>
        <v>3795613598</v>
      </c>
      <c r="BA94" s="1" t="s">
        <v>67</v>
      </c>
      <c r="BC94" s="1">
        <f t="shared" ref="BC94" si="512">MOD(AY99 + SUM(BC91:BC93), $F$18)</f>
        <v>2373363329</v>
      </c>
      <c r="BE94" s="1" t="s">
        <v>68</v>
      </c>
      <c r="BG94" s="1">
        <f t="shared" ref="BG94" si="513">MOD(BC99 + SUM(BG91:BG93), $F$18)</f>
        <v>3100590425</v>
      </c>
      <c r="BI94" s="1" t="s">
        <v>69</v>
      </c>
      <c r="BK94" s="1">
        <f t="shared" ref="BK94" si="514">MOD(BG99 + SUM(BK91:BK93), $F$18)</f>
        <v>2617348001</v>
      </c>
    </row>
    <row r="95" spans="1:63" x14ac:dyDescent="0.2">
      <c r="A95" s="1" t="s">
        <v>52</v>
      </c>
      <c r="B95" s="1">
        <v>1</v>
      </c>
      <c r="C95" s="1">
        <f>MOD(C94*(2^$B$35), $F$18)</f>
        <v>359950576</v>
      </c>
      <c r="E95" s="1" t="s">
        <v>52</v>
      </c>
      <c r="F95" s="1">
        <v>1</v>
      </c>
      <c r="G95" s="1">
        <f>MOD(G94*(2^$B$35), $F$18)</f>
        <v>793499700</v>
      </c>
      <c r="I95" s="1" t="s">
        <v>52</v>
      </c>
      <c r="J95" s="1">
        <v>1</v>
      </c>
      <c r="K95" s="1">
        <f>MOD(K94*(2^$B$35), $F$18)</f>
        <v>821126026</v>
      </c>
      <c r="M95" s="1" t="s">
        <v>52</v>
      </c>
      <c r="N95" s="1">
        <v>1</v>
      </c>
      <c r="O95" s="1">
        <f>MOD(O94*(2^$B$35), $F$18)</f>
        <v>577317176</v>
      </c>
      <c r="Q95" s="1" t="s">
        <v>52</v>
      </c>
      <c r="R95" s="1">
        <v>1</v>
      </c>
      <c r="S95" s="1">
        <f>MOD(S94*(2^$B$35), $F$18)</f>
        <v>2135189322</v>
      </c>
      <c r="U95" s="1" t="s">
        <v>52</v>
      </c>
      <c r="V95" s="1">
        <v>2</v>
      </c>
      <c r="W95" s="1">
        <f t="shared" ref="W95" si="515">MOD(W94*(2^$B$35), $F$18)</f>
        <v>1265504222</v>
      </c>
      <c r="Y95" s="1" t="s">
        <v>52</v>
      </c>
      <c r="Z95" s="1">
        <v>3</v>
      </c>
      <c r="AA95" s="1">
        <f t="shared" ref="AA95" si="516">MOD(AA94*(2^$B$35), $F$18)</f>
        <v>2511162990</v>
      </c>
      <c r="AC95" s="1" t="s">
        <v>52</v>
      </c>
      <c r="AD95" s="1">
        <v>4</v>
      </c>
      <c r="AE95" s="1">
        <f t="shared" ref="AE95" si="517">MOD(AE94*(2^$B$35), $F$18)</f>
        <v>2402893326</v>
      </c>
      <c r="AG95" s="1" t="s">
        <v>52</v>
      </c>
      <c r="AH95" s="1">
        <v>5</v>
      </c>
      <c r="AI95" s="1">
        <f t="shared" ref="AI95" si="518">MOD(AI94*(2^$B$35), $F$18)</f>
        <v>2616940148</v>
      </c>
      <c r="AK95" s="1" t="s">
        <v>52</v>
      </c>
      <c r="AL95" s="1">
        <v>6</v>
      </c>
      <c r="AM95" s="1">
        <f t="shared" ref="AM95" si="519">MOD(AM94*(2^$B$35), $F$18)</f>
        <v>3158364660</v>
      </c>
      <c r="AO95" s="1" t="s">
        <v>52</v>
      </c>
      <c r="AP95" s="1">
        <v>7</v>
      </c>
      <c r="AQ95" s="1">
        <f t="shared" ref="AQ95" si="520">MOD(AQ94*(2^$B$35), $F$18)</f>
        <v>2635851884</v>
      </c>
      <c r="AS95" s="1" t="s">
        <v>52</v>
      </c>
      <c r="AT95" s="1">
        <v>8</v>
      </c>
      <c r="AU95" s="1">
        <f t="shared" ref="AU95" si="521">MOD(AU94*(2^$B$35), $F$18)</f>
        <v>3973711458</v>
      </c>
      <c r="AW95" s="1" t="s">
        <v>52</v>
      </c>
      <c r="AX95" s="1">
        <v>9</v>
      </c>
      <c r="AY95" s="1">
        <f t="shared" ref="AY95" si="522">MOD(AY94*(2^$B$35), $F$18)</f>
        <v>3296259900</v>
      </c>
      <c r="BA95" s="1" t="s">
        <v>52</v>
      </c>
      <c r="BB95" s="1">
        <v>10</v>
      </c>
      <c r="BC95" s="1">
        <f t="shared" ref="BC95" si="523">MOD(BC94*(2^$B$35), $F$18)</f>
        <v>451759362</v>
      </c>
      <c r="BE95" s="1" t="s">
        <v>52</v>
      </c>
      <c r="BF95" s="1">
        <v>11</v>
      </c>
      <c r="BG95" s="1">
        <f t="shared" ref="BG95" si="524">MOD(BG94*(2^$B$35), $F$18)</f>
        <v>1906213554</v>
      </c>
      <c r="BI95" s="1" t="s">
        <v>52</v>
      </c>
      <c r="BJ95" s="1">
        <v>12</v>
      </c>
      <c r="BK95" s="1">
        <f t="shared" ref="BK95" si="525">MOD(BK94*(2^$B$35), $F$18)</f>
        <v>939728706</v>
      </c>
    </row>
    <row r="96" spans="1:63" x14ac:dyDescent="0.2">
      <c r="A96" s="1" t="s">
        <v>54</v>
      </c>
      <c r="C96" s="12">
        <f>MOD(C86+C95, $F$18)</f>
        <v>3533675914</v>
      </c>
      <c r="E96" s="1" t="s">
        <v>54</v>
      </c>
      <c r="G96" s="12">
        <f>MOD(C100+G95, $F$18)</f>
        <v>3761408658</v>
      </c>
      <c r="I96" s="1" t="s">
        <v>54</v>
      </c>
      <c r="K96" s="12">
        <f>MOD(G100+K95, $F$18)</f>
        <v>897669236</v>
      </c>
      <c r="M96" s="1" t="s">
        <v>54</v>
      </c>
      <c r="O96" s="12">
        <f>MOD(K100+O95, $F$18)</f>
        <v>4110993090</v>
      </c>
      <c r="Q96" s="1" t="s">
        <v>54</v>
      </c>
      <c r="S96" s="1">
        <f>MOD(O100+S95, $F$18)</f>
        <v>1601630684</v>
      </c>
      <c r="U96" s="1" t="s">
        <v>70</v>
      </c>
      <c r="W96" s="1">
        <f t="shared" ref="W96" si="526">MOD(S100+W95, $F$18)</f>
        <v>2163173458</v>
      </c>
      <c r="Y96" s="1" t="s">
        <v>71</v>
      </c>
      <c r="AA96" s="1">
        <f t="shared" ref="AA96" si="527">MOD(W100+AA95, $F$18)</f>
        <v>2327188784</v>
      </c>
      <c r="AC96" s="1" t="s">
        <v>72</v>
      </c>
      <c r="AE96" s="1">
        <f t="shared" ref="AE96" si="528">MOD(AA100+AE95, $F$18)</f>
        <v>4004524010</v>
      </c>
      <c r="AG96" s="1" t="s">
        <v>73</v>
      </c>
      <c r="AI96" s="1">
        <f t="shared" ref="AI96" si="529">MOD(AE100+AI95, $F$18)</f>
        <v>485146310</v>
      </c>
      <c r="AK96" s="1" t="s">
        <v>74</v>
      </c>
      <c r="AM96" s="1">
        <f t="shared" ref="AM96" si="530">MOD(AI100+AM95, $F$18)</f>
        <v>1190586148</v>
      </c>
      <c r="AO96" s="1" t="s">
        <v>75</v>
      </c>
      <c r="AQ96" s="1">
        <f t="shared" ref="AQ96" si="531">MOD(AM100+AQ95, $F$18)</f>
        <v>2345408598</v>
      </c>
      <c r="AS96" s="1" t="s">
        <v>76</v>
      </c>
      <c r="AU96" s="1">
        <f t="shared" ref="AU96" si="532">MOD(AQ100+AU95, $F$18)</f>
        <v>163890472</v>
      </c>
      <c r="AW96" s="1" t="s">
        <v>77</v>
      </c>
      <c r="AY96" s="1">
        <f t="shared" ref="AY96" si="533">MOD(AU100+AY95, $F$18)</f>
        <v>191878752</v>
      </c>
      <c r="BA96" s="1" t="s">
        <v>78</v>
      </c>
      <c r="BC96" s="1">
        <f t="shared" ref="BC96" si="534">MOD(AY100+BC95, $F$18)</f>
        <v>2797167960</v>
      </c>
      <c r="BE96" s="1" t="s">
        <v>79</v>
      </c>
      <c r="BG96" s="1">
        <f t="shared" ref="BG96" si="535">MOD(BC100+BG95, $F$18)</f>
        <v>2070104026</v>
      </c>
      <c r="BI96" s="1" t="s">
        <v>80</v>
      </c>
      <c r="BK96" s="1">
        <f t="shared" ref="BK96" si="536">MOD(BG100+BK95, $F$18)</f>
        <v>1131607458</v>
      </c>
    </row>
    <row r="98" spans="1:63" x14ac:dyDescent="0.2">
      <c r="A98" s="1" t="s">
        <v>14</v>
      </c>
      <c r="C98" s="1" t="s">
        <v>56</v>
      </c>
      <c r="E98" s="1" t="s">
        <v>14</v>
      </c>
      <c r="G98" s="1" t="s">
        <v>56</v>
      </c>
      <c r="I98" s="1" t="s">
        <v>14</v>
      </c>
      <c r="K98" s="1" t="s">
        <v>56</v>
      </c>
      <c r="M98" s="1" t="s">
        <v>14</v>
      </c>
      <c r="O98" s="1" t="s">
        <v>56</v>
      </c>
      <c r="Q98" s="1" t="s">
        <v>14</v>
      </c>
      <c r="S98" s="1" t="s">
        <v>56</v>
      </c>
      <c r="U98" s="1" t="s">
        <v>14</v>
      </c>
      <c r="W98" s="1" t="s">
        <v>56</v>
      </c>
      <c r="Y98" s="1" t="s">
        <v>14</v>
      </c>
      <c r="AA98" s="1" t="s">
        <v>56</v>
      </c>
      <c r="AC98" s="1" t="s">
        <v>14</v>
      </c>
      <c r="AE98" s="1" t="s">
        <v>56</v>
      </c>
      <c r="AG98" s="1" t="s">
        <v>14</v>
      </c>
      <c r="AI98" s="1" t="s">
        <v>56</v>
      </c>
      <c r="AK98" s="1" t="s">
        <v>14</v>
      </c>
      <c r="AM98" s="1" t="s">
        <v>56</v>
      </c>
      <c r="AO98" s="1" t="s">
        <v>14</v>
      </c>
      <c r="AQ98" s="1" t="s">
        <v>56</v>
      </c>
      <c r="AS98" s="1" t="s">
        <v>14</v>
      </c>
      <c r="AU98" s="1" t="s">
        <v>56</v>
      </c>
      <c r="AW98" s="1" t="s">
        <v>14</v>
      </c>
      <c r="AY98" s="1" t="s">
        <v>56</v>
      </c>
      <c r="BA98" s="1" t="s">
        <v>14</v>
      </c>
      <c r="BC98" s="1" t="s">
        <v>56</v>
      </c>
      <c r="BE98" s="1" t="s">
        <v>14</v>
      </c>
      <c r="BG98" s="1" t="s">
        <v>56</v>
      </c>
      <c r="BI98" s="1" t="s">
        <v>14</v>
      </c>
      <c r="BK98" s="1" t="s">
        <v>56</v>
      </c>
    </row>
    <row r="99" spans="1:63" x14ac:dyDescent="0.2">
      <c r="A99" s="1" t="s">
        <v>15</v>
      </c>
      <c r="B99" s="12">
        <f>C96</f>
        <v>3533675914</v>
      </c>
      <c r="C99" s="1">
        <f>B100</f>
        <v>3173725338</v>
      </c>
      <c r="E99" s="1" t="s">
        <v>15</v>
      </c>
      <c r="F99" s="12">
        <f>G96</f>
        <v>3761408658</v>
      </c>
      <c r="G99" s="1">
        <f>F100</f>
        <v>2967908958</v>
      </c>
      <c r="I99" s="1" t="s">
        <v>15</v>
      </c>
      <c r="J99" s="12">
        <f>K96</f>
        <v>897669236</v>
      </c>
      <c r="K99" s="1" t="str">
        <f>J100</f>
        <v>76543210</v>
      </c>
      <c r="M99" s="1" t="s">
        <v>15</v>
      </c>
      <c r="N99" s="12">
        <f>O96</f>
        <v>4110993090</v>
      </c>
      <c r="O99" s="1">
        <f>N100</f>
        <v>3533675914</v>
      </c>
      <c r="Q99" s="1" t="s">
        <v>15</v>
      </c>
      <c r="R99" s="1">
        <f>S96</f>
        <v>1601630684</v>
      </c>
      <c r="S99" s="1">
        <f>R100</f>
        <v>3761408658</v>
      </c>
      <c r="U99" s="1" t="s">
        <v>15</v>
      </c>
      <c r="V99" s="1">
        <f t="shared" ref="V99" si="537">W96</f>
        <v>2163173458</v>
      </c>
      <c r="W99" s="1">
        <f t="shared" ref="W99:BK101" si="538">V100</f>
        <v>897669236</v>
      </c>
      <c r="Y99" s="1" t="s">
        <v>15</v>
      </c>
      <c r="Z99" s="1">
        <f t="shared" ref="Z99" si="539">AA96</f>
        <v>2327188784</v>
      </c>
      <c r="AA99" s="1">
        <f t="shared" ref="AA99" si="540">Z100</f>
        <v>4110993090</v>
      </c>
      <c r="AC99" s="1" t="s">
        <v>15</v>
      </c>
      <c r="AD99" s="1">
        <f t="shared" ref="AD99" si="541">AE96</f>
        <v>4004524010</v>
      </c>
      <c r="AE99" s="1">
        <f t="shared" ref="AE99" si="542">AD100</f>
        <v>1601630684</v>
      </c>
      <c r="AG99" s="1" t="s">
        <v>15</v>
      </c>
      <c r="AH99" s="1">
        <f t="shared" ref="AH99" si="543">AI96</f>
        <v>485146310</v>
      </c>
      <c r="AI99" s="1">
        <f t="shared" ref="AI99" si="544">AH100</f>
        <v>2163173458</v>
      </c>
      <c r="AK99" s="1" t="s">
        <v>15</v>
      </c>
      <c r="AL99" s="1">
        <f t="shared" ref="AL99" si="545">AM96</f>
        <v>1190586148</v>
      </c>
      <c r="AM99" s="1">
        <f t="shared" ref="AM99" si="546">AL100</f>
        <v>2327188784</v>
      </c>
      <c r="AO99" s="1" t="s">
        <v>15</v>
      </c>
      <c r="AP99" s="1">
        <f t="shared" ref="AP99" si="547">AQ96</f>
        <v>2345408598</v>
      </c>
      <c r="AQ99" s="1">
        <f t="shared" ref="AQ99" si="548">AP100</f>
        <v>4004524010</v>
      </c>
      <c r="AS99" s="1" t="s">
        <v>15</v>
      </c>
      <c r="AT99" s="1">
        <f t="shared" ref="AT99" si="549">AU96</f>
        <v>163890472</v>
      </c>
      <c r="AU99" s="1">
        <f t="shared" ref="AU99" si="550">AT100</f>
        <v>485146310</v>
      </c>
      <c r="AW99" s="1" t="s">
        <v>15</v>
      </c>
      <c r="AX99" s="1">
        <f t="shared" ref="AX99" si="551">AY96</f>
        <v>191878752</v>
      </c>
      <c r="AY99" s="1">
        <f t="shared" ref="AY99" si="552">AX100</f>
        <v>1190586148</v>
      </c>
      <c r="BA99" s="1" t="s">
        <v>15</v>
      </c>
      <c r="BB99" s="1">
        <f t="shared" ref="BB99" si="553">BC96</f>
        <v>2797167960</v>
      </c>
      <c r="BC99" s="1">
        <f t="shared" ref="BC99" si="554">BB100</f>
        <v>2345408598</v>
      </c>
      <c r="BE99" s="1" t="s">
        <v>15</v>
      </c>
      <c r="BF99" s="1">
        <f t="shared" ref="BF99" si="555">BG96</f>
        <v>2070104026</v>
      </c>
      <c r="BG99" s="1">
        <f t="shared" ref="BG99" si="556">BF100</f>
        <v>163890472</v>
      </c>
      <c r="BI99" s="1" t="s">
        <v>15</v>
      </c>
      <c r="BJ99" s="1">
        <f t="shared" ref="BJ99" si="557">BK96</f>
        <v>1131607458</v>
      </c>
      <c r="BK99" s="1">
        <f t="shared" ref="BK99" si="558">BJ100</f>
        <v>191878752</v>
      </c>
    </row>
    <row r="100" spans="1:63" x14ac:dyDescent="0.2">
      <c r="A100" s="1" t="s">
        <v>16</v>
      </c>
      <c r="B100" s="1">
        <f>C86</f>
        <v>3173725338</v>
      </c>
      <c r="C100" s="1">
        <f t="shared" ref="C100:C101" si="559">B101</f>
        <v>2967908958</v>
      </c>
      <c r="E100" s="1" t="s">
        <v>16</v>
      </c>
      <c r="F100" s="1">
        <f>C100</f>
        <v>2967908958</v>
      </c>
      <c r="G100" s="1" t="str">
        <f t="shared" ref="G100:G101" si="560">F101</f>
        <v>76543210</v>
      </c>
      <c r="I100" s="1" t="s">
        <v>16</v>
      </c>
      <c r="J100" s="1" t="str">
        <f>G100</f>
        <v>76543210</v>
      </c>
      <c r="K100" s="1">
        <f t="shared" ref="K100:K101" si="561">J101</f>
        <v>3533675914</v>
      </c>
      <c r="M100" s="1" t="s">
        <v>16</v>
      </c>
      <c r="N100" s="1">
        <f>K100</f>
        <v>3533675914</v>
      </c>
      <c r="O100" s="1">
        <f t="shared" ref="O100:O101" si="562">N101</f>
        <v>3761408658</v>
      </c>
      <c r="Q100" s="1" t="s">
        <v>16</v>
      </c>
      <c r="R100" s="1">
        <f>O100</f>
        <v>3761408658</v>
      </c>
      <c r="S100" s="1">
        <f t="shared" ref="S100:S101" si="563">R101</f>
        <v>897669236</v>
      </c>
      <c r="U100" s="1" t="s">
        <v>16</v>
      </c>
      <c r="V100" s="1">
        <f t="shared" ref="V100:V102" si="564">S100</f>
        <v>897669236</v>
      </c>
      <c r="W100" s="1">
        <f t="shared" si="538"/>
        <v>4110993090</v>
      </c>
      <c r="Y100" s="1" t="s">
        <v>16</v>
      </c>
      <c r="Z100" s="1">
        <f t="shared" ref="Z100:Z102" si="565">W100</f>
        <v>4110993090</v>
      </c>
      <c r="AA100" s="1">
        <f t="shared" si="538"/>
        <v>1601630684</v>
      </c>
      <c r="AC100" s="1" t="s">
        <v>16</v>
      </c>
      <c r="AD100" s="1">
        <f t="shared" ref="AD100:AD102" si="566">AA100</f>
        <v>1601630684</v>
      </c>
      <c r="AE100" s="1">
        <f t="shared" si="538"/>
        <v>2163173458</v>
      </c>
      <c r="AG100" s="1" t="s">
        <v>16</v>
      </c>
      <c r="AH100" s="1">
        <f t="shared" ref="AH100:AH102" si="567">AE100</f>
        <v>2163173458</v>
      </c>
      <c r="AI100" s="1">
        <f t="shared" si="538"/>
        <v>2327188784</v>
      </c>
      <c r="AK100" s="1" t="s">
        <v>16</v>
      </c>
      <c r="AL100" s="1">
        <f t="shared" ref="AL100:AL102" si="568">AI100</f>
        <v>2327188784</v>
      </c>
      <c r="AM100" s="1">
        <f t="shared" si="538"/>
        <v>4004524010</v>
      </c>
      <c r="AO100" s="1" t="s">
        <v>16</v>
      </c>
      <c r="AP100" s="1">
        <f t="shared" ref="AP100:AP102" si="569">AM100</f>
        <v>4004524010</v>
      </c>
      <c r="AQ100" s="1">
        <f t="shared" si="538"/>
        <v>485146310</v>
      </c>
      <c r="AS100" s="1" t="s">
        <v>16</v>
      </c>
      <c r="AT100" s="1">
        <f t="shared" ref="AT100:AT102" si="570">AQ100</f>
        <v>485146310</v>
      </c>
      <c r="AU100" s="1">
        <f t="shared" si="538"/>
        <v>1190586148</v>
      </c>
      <c r="AW100" s="1" t="s">
        <v>16</v>
      </c>
      <c r="AX100" s="1">
        <f t="shared" ref="AX100:AX102" si="571">AU100</f>
        <v>1190586148</v>
      </c>
      <c r="AY100" s="1">
        <f t="shared" si="538"/>
        <v>2345408598</v>
      </c>
      <c r="BA100" s="1" t="s">
        <v>16</v>
      </c>
      <c r="BB100" s="1">
        <f t="shared" ref="BB100:BB102" si="572">AY100</f>
        <v>2345408598</v>
      </c>
      <c r="BC100" s="1">
        <f t="shared" si="538"/>
        <v>163890472</v>
      </c>
      <c r="BE100" s="1" t="s">
        <v>16</v>
      </c>
      <c r="BF100" s="1">
        <f t="shared" ref="BF100:BF102" si="573">BC100</f>
        <v>163890472</v>
      </c>
      <c r="BG100" s="1">
        <f t="shared" si="538"/>
        <v>191878752</v>
      </c>
      <c r="BI100" s="1" t="s">
        <v>16</v>
      </c>
      <c r="BJ100" s="1">
        <f t="shared" ref="BJ100:BJ102" si="574">BG100</f>
        <v>191878752</v>
      </c>
      <c r="BK100" s="1">
        <f t="shared" si="538"/>
        <v>2797167960</v>
      </c>
    </row>
    <row r="101" spans="1:63" x14ac:dyDescent="0.2">
      <c r="A101" s="1" t="s">
        <v>17</v>
      </c>
      <c r="B101" s="1">
        <f>D86</f>
        <v>2967908958</v>
      </c>
      <c r="C101" s="1" t="str">
        <f t="shared" si="559"/>
        <v>76543210</v>
      </c>
      <c r="E101" s="1" t="s">
        <v>17</v>
      </c>
      <c r="F101" s="1" t="str">
        <f>C101</f>
        <v>76543210</v>
      </c>
      <c r="G101" s="1">
        <f t="shared" si="560"/>
        <v>3533675914</v>
      </c>
      <c r="I101" s="1" t="s">
        <v>17</v>
      </c>
      <c r="J101" s="1">
        <f>G101</f>
        <v>3533675914</v>
      </c>
      <c r="K101" s="1">
        <f t="shared" si="561"/>
        <v>3761408658</v>
      </c>
      <c r="M101" s="1" t="s">
        <v>17</v>
      </c>
      <c r="N101" s="1">
        <f>K101</f>
        <v>3761408658</v>
      </c>
      <c r="O101" s="1">
        <f t="shared" si="562"/>
        <v>897669236</v>
      </c>
      <c r="Q101" s="1" t="s">
        <v>17</v>
      </c>
      <c r="R101" s="1">
        <f>O101</f>
        <v>897669236</v>
      </c>
      <c r="S101" s="1">
        <f t="shared" si="563"/>
        <v>4110993090</v>
      </c>
      <c r="U101" s="1" t="s">
        <v>17</v>
      </c>
      <c r="V101" s="1">
        <f t="shared" si="564"/>
        <v>4110993090</v>
      </c>
      <c r="W101" s="1">
        <f t="shared" si="538"/>
        <v>1601630684</v>
      </c>
      <c r="Y101" s="1" t="s">
        <v>17</v>
      </c>
      <c r="Z101" s="1">
        <f t="shared" si="565"/>
        <v>1601630684</v>
      </c>
      <c r="AA101" s="1">
        <f t="shared" si="538"/>
        <v>2163173458</v>
      </c>
      <c r="AC101" s="1" t="s">
        <v>17</v>
      </c>
      <c r="AD101" s="1">
        <f t="shared" si="566"/>
        <v>2163173458</v>
      </c>
      <c r="AE101" s="1">
        <f t="shared" si="538"/>
        <v>2327188784</v>
      </c>
      <c r="AG101" s="1" t="s">
        <v>17</v>
      </c>
      <c r="AH101" s="1">
        <f t="shared" si="567"/>
        <v>2327188784</v>
      </c>
      <c r="AI101" s="1">
        <f t="shared" si="538"/>
        <v>4004524010</v>
      </c>
      <c r="AK101" s="1" t="s">
        <v>17</v>
      </c>
      <c r="AL101" s="1">
        <f t="shared" si="568"/>
        <v>4004524010</v>
      </c>
      <c r="AM101" s="1">
        <f t="shared" si="538"/>
        <v>485146310</v>
      </c>
      <c r="AO101" s="1" t="s">
        <v>17</v>
      </c>
      <c r="AP101" s="1">
        <f t="shared" si="569"/>
        <v>485146310</v>
      </c>
      <c r="AQ101" s="1">
        <f t="shared" si="538"/>
        <v>1190586148</v>
      </c>
      <c r="AS101" s="1" t="s">
        <v>17</v>
      </c>
      <c r="AT101" s="1">
        <f t="shared" si="570"/>
        <v>1190586148</v>
      </c>
      <c r="AU101" s="1">
        <f t="shared" si="538"/>
        <v>2345408598</v>
      </c>
      <c r="AW101" s="1" t="s">
        <v>17</v>
      </c>
      <c r="AX101" s="1">
        <f t="shared" si="571"/>
        <v>2345408598</v>
      </c>
      <c r="AY101" s="1">
        <f t="shared" si="538"/>
        <v>163890472</v>
      </c>
      <c r="BA101" s="1" t="s">
        <v>17</v>
      </c>
      <c r="BB101" s="1">
        <f t="shared" si="572"/>
        <v>163890472</v>
      </c>
      <c r="BC101" s="1">
        <f t="shared" si="538"/>
        <v>191878752</v>
      </c>
      <c r="BE101" s="1" t="s">
        <v>17</v>
      </c>
      <c r="BF101" s="1">
        <f t="shared" si="573"/>
        <v>191878752</v>
      </c>
      <c r="BG101" s="1">
        <f t="shared" si="538"/>
        <v>2797167960</v>
      </c>
      <c r="BI101" s="1" t="s">
        <v>17</v>
      </c>
      <c r="BJ101" s="1">
        <f t="shared" si="574"/>
        <v>2797167960</v>
      </c>
      <c r="BK101" s="1">
        <f t="shared" si="538"/>
        <v>2070104026</v>
      </c>
    </row>
    <row r="102" spans="1:63" x14ac:dyDescent="0.2">
      <c r="A102" s="1" t="s">
        <v>18</v>
      </c>
      <c r="B102" s="1" t="str">
        <f>E86</f>
        <v>76543210</v>
      </c>
      <c r="C102" s="12">
        <f>B99</f>
        <v>3533675914</v>
      </c>
      <c r="E102" s="1" t="s">
        <v>18</v>
      </c>
      <c r="F102" s="1">
        <f>C102</f>
        <v>3533675914</v>
      </c>
      <c r="G102" s="12">
        <f>F99</f>
        <v>3761408658</v>
      </c>
      <c r="I102" s="1" t="s">
        <v>18</v>
      </c>
      <c r="J102" s="1">
        <f>G102</f>
        <v>3761408658</v>
      </c>
      <c r="K102" s="12">
        <f>J99</f>
        <v>897669236</v>
      </c>
      <c r="M102" s="1" t="s">
        <v>18</v>
      </c>
      <c r="N102" s="1">
        <f>K102</f>
        <v>897669236</v>
      </c>
      <c r="O102" s="12">
        <f>N99</f>
        <v>4110993090</v>
      </c>
      <c r="Q102" s="1" t="s">
        <v>18</v>
      </c>
      <c r="R102" s="1">
        <f>O102</f>
        <v>4110993090</v>
      </c>
      <c r="S102" s="1">
        <f>R99</f>
        <v>1601630684</v>
      </c>
      <c r="U102" s="1" t="s">
        <v>18</v>
      </c>
      <c r="V102" s="1">
        <f t="shared" si="564"/>
        <v>1601630684</v>
      </c>
      <c r="W102" s="1">
        <f t="shared" ref="W102" si="575">V99</f>
        <v>2163173458</v>
      </c>
      <c r="Y102" s="1" t="s">
        <v>18</v>
      </c>
      <c r="Z102" s="1">
        <f t="shared" si="565"/>
        <v>2163173458</v>
      </c>
      <c r="AA102" s="1">
        <f t="shared" ref="AA102" si="576">Z99</f>
        <v>2327188784</v>
      </c>
      <c r="AC102" s="1" t="s">
        <v>18</v>
      </c>
      <c r="AD102" s="1">
        <f t="shared" si="566"/>
        <v>2327188784</v>
      </c>
      <c r="AE102" s="1">
        <f t="shared" ref="AE102" si="577">AD99</f>
        <v>4004524010</v>
      </c>
      <c r="AG102" s="1" t="s">
        <v>18</v>
      </c>
      <c r="AH102" s="1">
        <f t="shared" si="567"/>
        <v>4004524010</v>
      </c>
      <c r="AI102" s="1">
        <f t="shared" ref="AI102" si="578">AH99</f>
        <v>485146310</v>
      </c>
      <c r="AK102" s="1" t="s">
        <v>18</v>
      </c>
      <c r="AL102" s="1">
        <f t="shared" si="568"/>
        <v>485146310</v>
      </c>
      <c r="AM102" s="1">
        <f t="shared" ref="AM102" si="579">AL99</f>
        <v>1190586148</v>
      </c>
      <c r="AO102" s="1" t="s">
        <v>18</v>
      </c>
      <c r="AP102" s="1">
        <f t="shared" si="569"/>
        <v>1190586148</v>
      </c>
      <c r="AQ102" s="1">
        <f t="shared" ref="AQ102" si="580">AP99</f>
        <v>2345408598</v>
      </c>
      <c r="AS102" s="1" t="s">
        <v>18</v>
      </c>
      <c r="AT102" s="1">
        <f t="shared" si="570"/>
        <v>2345408598</v>
      </c>
      <c r="AU102" s="1">
        <f t="shared" ref="AU102" si="581">AT99</f>
        <v>163890472</v>
      </c>
      <c r="AW102" s="1" t="s">
        <v>18</v>
      </c>
      <c r="AX102" s="1">
        <f t="shared" si="571"/>
        <v>163890472</v>
      </c>
      <c r="AY102" s="1">
        <f t="shared" ref="AY102" si="582">AX99</f>
        <v>191878752</v>
      </c>
      <c r="BA102" s="1" t="s">
        <v>18</v>
      </c>
      <c r="BB102" s="1">
        <f t="shared" si="572"/>
        <v>191878752</v>
      </c>
      <c r="BC102" s="1">
        <f t="shared" ref="BC102" si="583">BB99</f>
        <v>2797167960</v>
      </c>
      <c r="BE102" s="1" t="s">
        <v>18</v>
      </c>
      <c r="BF102" s="1">
        <f t="shared" si="573"/>
        <v>2797167960</v>
      </c>
      <c r="BG102" s="1">
        <f t="shared" ref="BG102" si="584">BF99</f>
        <v>2070104026</v>
      </c>
      <c r="BI102" s="1" t="s">
        <v>18</v>
      </c>
      <c r="BJ102" s="1">
        <f t="shared" si="574"/>
        <v>2070104026</v>
      </c>
      <c r="BK102" s="1">
        <f t="shared" ref="BK102" si="585">BJ99</f>
        <v>1131607458</v>
      </c>
    </row>
    <row r="103" spans="1:63" x14ac:dyDescent="0.2">
      <c r="A103" s="1" t="s">
        <v>55</v>
      </c>
      <c r="C103" s="1">
        <f>H86</f>
        <v>4218424085</v>
      </c>
      <c r="E103" s="1" t="s">
        <v>55</v>
      </c>
      <c r="G103" s="1">
        <f>$F$18-G102</f>
        <v>533558638</v>
      </c>
      <c r="I103" s="1" t="s">
        <v>55</v>
      </c>
      <c r="K103" s="1">
        <f>$F$18-K102</f>
        <v>3397298060</v>
      </c>
      <c r="M103" s="1" t="s">
        <v>55</v>
      </c>
      <c r="O103" s="1">
        <f>$F$18-O102</f>
        <v>183974206</v>
      </c>
      <c r="Q103" s="1" t="s">
        <v>55</v>
      </c>
      <c r="S103" s="1">
        <f>$F$18-S102</f>
        <v>2693336612</v>
      </c>
      <c r="U103" s="1" t="s">
        <v>55</v>
      </c>
      <c r="W103" s="1">
        <f t="shared" ref="W103" si="586">$F$18-W102</f>
        <v>2131793838</v>
      </c>
      <c r="Y103" s="1" t="s">
        <v>55</v>
      </c>
      <c r="AA103" s="1">
        <f t="shared" ref="AA103" si="587">$F$18-AA102</f>
        <v>1967778512</v>
      </c>
      <c r="AC103" s="1" t="s">
        <v>55</v>
      </c>
      <c r="AE103" s="1">
        <f t="shared" ref="AE103" si="588">$F$18-AE102</f>
        <v>290443286</v>
      </c>
      <c r="AG103" s="1" t="s">
        <v>55</v>
      </c>
      <c r="AI103" s="1">
        <f t="shared" ref="AI103" si="589">$F$18-AI102</f>
        <v>3809820986</v>
      </c>
      <c r="AK103" s="1" t="s">
        <v>55</v>
      </c>
      <c r="AM103" s="1">
        <f t="shared" ref="AM103" si="590">$F$18-AM102</f>
        <v>3104381148</v>
      </c>
      <c r="AO103" s="1" t="s">
        <v>55</v>
      </c>
      <c r="AQ103" s="1">
        <f t="shared" ref="AQ103" si="591">$F$18-AQ102</f>
        <v>1949558698</v>
      </c>
      <c r="AS103" s="1" t="s">
        <v>55</v>
      </c>
      <c r="AU103" s="1">
        <f t="shared" ref="AU103" si="592">$F$18-AU102</f>
        <v>4131076824</v>
      </c>
      <c r="AW103" s="1" t="s">
        <v>55</v>
      </c>
      <c r="AY103" s="1">
        <f t="shared" ref="AY103" si="593">$F$18-AY102</f>
        <v>4103088544</v>
      </c>
      <c r="BA103" s="1" t="s">
        <v>55</v>
      </c>
      <c r="BC103" s="1">
        <f t="shared" ref="BC103" si="594">$F$18-BC102</f>
        <v>1497799336</v>
      </c>
      <c r="BE103" s="1" t="s">
        <v>55</v>
      </c>
      <c r="BG103" s="1">
        <f t="shared" ref="BG103" si="595">$F$18-BG102</f>
        <v>2224863270</v>
      </c>
      <c r="BI103" s="1" t="s">
        <v>55</v>
      </c>
      <c r="BK103" s="1">
        <f t="shared" ref="BK103" si="596">$F$18-BK102</f>
        <v>3163359838</v>
      </c>
    </row>
    <row r="105" spans="1:63" ht="15" x14ac:dyDescent="0.25">
      <c r="A105" s="2" t="s">
        <v>14</v>
      </c>
      <c r="B105" s="8" t="s">
        <v>84</v>
      </c>
      <c r="C105" s="8" t="s">
        <v>85</v>
      </c>
      <c r="D105" s="8" t="s">
        <v>86</v>
      </c>
      <c r="E105" s="8" t="s">
        <v>87</v>
      </c>
      <c r="F105" s="1" t="s">
        <v>51</v>
      </c>
      <c r="G105" s="1" t="s">
        <v>50</v>
      </c>
    </row>
    <row r="106" spans="1:63" x14ac:dyDescent="0.2">
      <c r="B106" s="9">
        <f>MOD(BK99 + B18, $F$18)</f>
        <v>210967495</v>
      </c>
      <c r="C106" s="9">
        <f>MOD(BK100 + C18, $F$18)</f>
        <v>811938631</v>
      </c>
      <c r="D106" s="9">
        <f>MOD(BK101 + D18, $F$18)</f>
        <v>2051015282</v>
      </c>
      <c r="E106" s="9">
        <f>MOD(BN99 + BK102, $F$18)</f>
        <v>1131607458</v>
      </c>
      <c r="F106" s="1">
        <f>2^32</f>
        <v>4294967296</v>
      </c>
      <c r="G106" s="1">
        <f>F106-1</f>
        <v>4294967295</v>
      </c>
    </row>
    <row r="107" spans="1:63" x14ac:dyDescent="0.2">
      <c r="B107" s="16" t="str">
        <f>DEC2HEX(B106, 8)</f>
        <v>0C931BC7</v>
      </c>
      <c r="C107" s="16" t="str">
        <f t="shared" ref="C107" si="597">DEC2HEX(C106, 8)</f>
        <v>30653347</v>
      </c>
      <c r="D107" s="16" t="str">
        <f t="shared" ref="D107" si="598">DEC2HEX(D106, 8)</f>
        <v>7A400272</v>
      </c>
      <c r="E107" s="16" t="str">
        <f t="shared" ref="E107" si="599">DEC2HEX(E106, 8)</f>
        <v>4372F5A2</v>
      </c>
    </row>
    <row r="109" spans="1:63" ht="15" x14ac:dyDescent="0.25">
      <c r="A109" s="2" t="s">
        <v>88</v>
      </c>
      <c r="B109" s="4" t="str">
        <f>CONCATENATE(B107,C107,D107,E107)</f>
        <v>0C931BC7306533477A4002724372F5A2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0B4C-4D54-4737-8180-7548733C01D5}">
  <dimension ref="A1:BM109"/>
  <sheetViews>
    <sheetView workbookViewId="0">
      <selection activeCell="L15" sqref="L15"/>
    </sheetView>
  </sheetViews>
  <sheetFormatPr defaultColWidth="9" defaultRowHeight="14.25" x14ac:dyDescent="0.2"/>
  <cols>
    <col min="1" max="1" width="10.85546875" style="1" customWidth="1"/>
    <col min="2" max="2" width="12.140625" style="1" customWidth="1"/>
    <col min="3" max="3" width="12.42578125" style="1" customWidth="1"/>
    <col min="4" max="4" width="14.140625" style="1" customWidth="1"/>
    <col min="5" max="5" width="12.140625" style="1" customWidth="1"/>
    <col min="6" max="8" width="12.42578125" style="1" bestFit="1" customWidth="1"/>
    <col min="9" max="9" width="9" style="1"/>
    <col min="10" max="10" width="12.7109375" style="1" customWidth="1"/>
    <col min="11" max="11" width="12.85546875" style="1" customWidth="1"/>
    <col min="12" max="13" width="9" style="1"/>
    <col min="14" max="14" width="12.7109375" style="1" customWidth="1"/>
    <col min="15" max="15" width="12.5703125" style="1" customWidth="1"/>
    <col min="16" max="17" width="9" style="1"/>
    <col min="18" max="18" width="12.42578125" style="1" bestFit="1" customWidth="1"/>
    <col min="19" max="19" width="16.140625" style="1" bestFit="1" customWidth="1"/>
    <col min="20" max="21" width="9" style="1"/>
    <col min="22" max="22" width="12.42578125" style="1" bestFit="1" customWidth="1"/>
    <col min="23" max="23" width="16.140625" style="1" bestFit="1" customWidth="1"/>
    <col min="24" max="26" width="9" style="1"/>
    <col min="27" max="27" width="16.140625" style="1" bestFit="1" customWidth="1"/>
    <col min="28" max="29" width="9" style="1"/>
    <col min="30" max="30" width="12.42578125" style="1" bestFit="1" customWidth="1"/>
    <col min="31" max="31" width="16.140625" style="1" bestFit="1" customWidth="1"/>
    <col min="32" max="46" width="9" style="1"/>
    <col min="47" max="48" width="10.140625" style="1" bestFit="1" customWidth="1"/>
    <col min="49" max="51" width="9" style="1"/>
    <col min="52" max="52" width="10.140625" style="1" bestFit="1" customWidth="1"/>
    <col min="53" max="57" width="9" style="1"/>
    <col min="58" max="58" width="12.42578125" style="1" bestFit="1" customWidth="1"/>
    <col min="59" max="59" width="16.140625" style="1" bestFit="1" customWidth="1"/>
    <col min="60" max="61" width="9" style="1"/>
    <col min="62" max="62" width="12.42578125" style="1" bestFit="1" customWidth="1"/>
    <col min="63" max="63" width="16.140625" style="1" bestFit="1" customWidth="1"/>
    <col min="64" max="16384" width="9" style="1"/>
  </cols>
  <sheetData>
    <row r="1" spans="1:65" ht="15" x14ac:dyDescent="0.25">
      <c r="A1" s="2" t="s">
        <v>40</v>
      </c>
      <c r="B1" s="3" t="s">
        <v>90</v>
      </c>
      <c r="L1" s="1">
        <v>1</v>
      </c>
      <c r="M1" s="1">
        <f>L1+2</f>
        <v>3</v>
      </c>
      <c r="N1" s="1">
        <f t="shared" ref="N1:O1" si="0">M1+2</f>
        <v>5</v>
      </c>
      <c r="O1" s="1">
        <f t="shared" si="0"/>
        <v>7</v>
      </c>
    </row>
    <row r="2" spans="1:65" ht="15" x14ac:dyDescent="0.25">
      <c r="A2" s="2" t="s">
        <v>0</v>
      </c>
      <c r="B2" s="3">
        <f>LEN(B1)</f>
        <v>45</v>
      </c>
      <c r="D2" s="1" t="s">
        <v>1</v>
      </c>
      <c r="E2" s="3">
        <f>B2*8</f>
        <v>360</v>
      </c>
      <c r="F2" s="6"/>
      <c r="G2" s="1" t="s">
        <v>11</v>
      </c>
      <c r="J2" s="7" t="str">
        <f>DEC2HEX(E2, 8)</f>
        <v>00000168</v>
      </c>
      <c r="L2" s="1" t="str">
        <f>MID($J$2,L1,2)</f>
        <v>00</v>
      </c>
      <c r="M2" s="1" t="str">
        <f t="shared" ref="M2:O2" si="1">MID($J$2,M1,2)</f>
        <v>00</v>
      </c>
      <c r="N2" s="1" t="str">
        <f t="shared" si="1"/>
        <v>01</v>
      </c>
      <c r="O2" s="1" t="str">
        <f t="shared" si="1"/>
        <v>68</v>
      </c>
    </row>
    <row r="3" spans="1:65" x14ac:dyDescent="0.2">
      <c r="A3" s="1" t="s">
        <v>2</v>
      </c>
      <c r="L3" s="1">
        <f>HEX2DEC(L2)</f>
        <v>0</v>
      </c>
      <c r="M3" s="1">
        <f t="shared" ref="M3:O3" si="2">HEX2DEC(M2)</f>
        <v>0</v>
      </c>
      <c r="N3" s="1">
        <f t="shared" si="2"/>
        <v>1</v>
      </c>
      <c r="O3" s="1">
        <f t="shared" si="2"/>
        <v>104</v>
      </c>
    </row>
    <row r="4" spans="1:65" x14ac:dyDescent="0.2">
      <c r="A4" s="1" t="s">
        <v>3</v>
      </c>
    </row>
    <row r="5" spans="1:65" x14ac:dyDescent="0.2">
      <c r="A5" s="1" t="s">
        <v>4</v>
      </c>
      <c r="C5" s="3">
        <f>448-E2</f>
        <v>88</v>
      </c>
      <c r="D5" s="1" t="s">
        <v>5</v>
      </c>
      <c r="E5" s="4">
        <f>C5/8</f>
        <v>11</v>
      </c>
      <c r="F5" s="1" t="s">
        <v>6</v>
      </c>
    </row>
    <row r="6" spans="1:65" x14ac:dyDescent="0.2">
      <c r="A6" s="1" t="s">
        <v>7</v>
      </c>
      <c r="C6" s="3"/>
      <c r="E6" s="4">
        <f>B2+E5</f>
        <v>56</v>
      </c>
      <c r="F6" s="1" t="s">
        <v>6</v>
      </c>
    </row>
    <row r="7" spans="1:65" ht="15" x14ac:dyDescent="0.25">
      <c r="A7" s="2" t="s">
        <v>42</v>
      </c>
      <c r="B7" s="1">
        <v>1</v>
      </c>
      <c r="C7" s="1">
        <f>B7+1</f>
        <v>2</v>
      </c>
      <c r="D7" s="1">
        <f t="shared" ref="D7:BM7" si="3">C7+1</f>
        <v>3</v>
      </c>
      <c r="E7" s="1">
        <f t="shared" si="3"/>
        <v>4</v>
      </c>
      <c r="F7" s="1">
        <f t="shared" si="3"/>
        <v>5</v>
      </c>
      <c r="G7" s="1">
        <f t="shared" si="3"/>
        <v>6</v>
      </c>
      <c r="H7" s="1">
        <f t="shared" si="3"/>
        <v>7</v>
      </c>
      <c r="I7" s="1">
        <f t="shared" si="3"/>
        <v>8</v>
      </c>
      <c r="J7" s="1">
        <f t="shared" si="3"/>
        <v>9</v>
      </c>
      <c r="K7" s="1">
        <f t="shared" si="3"/>
        <v>10</v>
      </c>
      <c r="L7" s="1">
        <f t="shared" si="3"/>
        <v>11</v>
      </c>
      <c r="M7" s="1">
        <f t="shared" si="3"/>
        <v>12</v>
      </c>
      <c r="N7" s="1">
        <f t="shared" si="3"/>
        <v>13</v>
      </c>
      <c r="O7" s="1">
        <f t="shared" si="3"/>
        <v>14</v>
      </c>
      <c r="P7" s="1">
        <f t="shared" si="3"/>
        <v>15</v>
      </c>
      <c r="Q7" s="1">
        <f t="shared" si="3"/>
        <v>16</v>
      </c>
      <c r="R7" s="1">
        <f t="shared" si="3"/>
        <v>17</v>
      </c>
      <c r="S7" s="1">
        <f t="shared" si="3"/>
        <v>18</v>
      </c>
      <c r="T7" s="1">
        <f t="shared" si="3"/>
        <v>19</v>
      </c>
      <c r="U7" s="1">
        <f t="shared" si="3"/>
        <v>20</v>
      </c>
      <c r="V7" s="1">
        <f t="shared" si="3"/>
        <v>21</v>
      </c>
      <c r="W7" s="1">
        <f t="shared" si="3"/>
        <v>22</v>
      </c>
      <c r="X7" s="1">
        <f t="shared" si="3"/>
        <v>23</v>
      </c>
      <c r="Y7" s="1">
        <f t="shared" si="3"/>
        <v>24</v>
      </c>
      <c r="Z7" s="1">
        <f t="shared" si="3"/>
        <v>25</v>
      </c>
      <c r="AA7" s="1">
        <f t="shared" si="3"/>
        <v>26</v>
      </c>
      <c r="AB7" s="1">
        <f t="shared" si="3"/>
        <v>27</v>
      </c>
      <c r="AC7" s="1">
        <f t="shared" si="3"/>
        <v>28</v>
      </c>
      <c r="AD7" s="1">
        <f t="shared" si="3"/>
        <v>29</v>
      </c>
      <c r="AE7" s="1">
        <f t="shared" si="3"/>
        <v>30</v>
      </c>
      <c r="AF7" s="1">
        <f t="shared" si="3"/>
        <v>31</v>
      </c>
      <c r="AG7" s="1">
        <f t="shared" si="3"/>
        <v>32</v>
      </c>
      <c r="AH7" s="1">
        <f t="shared" si="3"/>
        <v>33</v>
      </c>
      <c r="AI7" s="1">
        <f t="shared" si="3"/>
        <v>34</v>
      </c>
      <c r="AJ7" s="1">
        <f t="shared" si="3"/>
        <v>35</v>
      </c>
      <c r="AK7" s="1">
        <f t="shared" si="3"/>
        <v>36</v>
      </c>
      <c r="AL7" s="1">
        <f t="shared" si="3"/>
        <v>37</v>
      </c>
      <c r="AM7" s="1">
        <f t="shared" si="3"/>
        <v>38</v>
      </c>
      <c r="AN7" s="1">
        <f t="shared" si="3"/>
        <v>39</v>
      </c>
      <c r="AO7" s="1">
        <f t="shared" si="3"/>
        <v>40</v>
      </c>
      <c r="AP7" s="1">
        <f t="shared" si="3"/>
        <v>41</v>
      </c>
      <c r="AQ7" s="1">
        <f t="shared" si="3"/>
        <v>42</v>
      </c>
      <c r="AR7" s="1">
        <f t="shared" si="3"/>
        <v>43</v>
      </c>
      <c r="AS7" s="1">
        <f t="shared" si="3"/>
        <v>44</v>
      </c>
      <c r="AT7" s="1">
        <f t="shared" si="3"/>
        <v>45</v>
      </c>
      <c r="AU7" s="1">
        <f t="shared" si="3"/>
        <v>46</v>
      </c>
      <c r="AV7" s="1">
        <f t="shared" si="3"/>
        <v>47</v>
      </c>
      <c r="AW7" s="1">
        <f t="shared" si="3"/>
        <v>48</v>
      </c>
      <c r="AX7" s="1">
        <f t="shared" si="3"/>
        <v>49</v>
      </c>
      <c r="AY7" s="1">
        <f t="shared" si="3"/>
        <v>50</v>
      </c>
      <c r="AZ7" s="1">
        <f t="shared" si="3"/>
        <v>51</v>
      </c>
      <c r="BA7" s="1">
        <f t="shared" si="3"/>
        <v>52</v>
      </c>
      <c r="BB7" s="1">
        <f t="shared" si="3"/>
        <v>53</v>
      </c>
      <c r="BC7" s="1">
        <f t="shared" si="3"/>
        <v>54</v>
      </c>
      <c r="BD7" s="1">
        <f t="shared" si="3"/>
        <v>55</v>
      </c>
      <c r="BE7" s="1">
        <f t="shared" si="3"/>
        <v>56</v>
      </c>
      <c r="BF7" s="1">
        <f t="shared" si="3"/>
        <v>57</v>
      </c>
      <c r="BG7" s="1">
        <f t="shared" si="3"/>
        <v>58</v>
      </c>
      <c r="BH7" s="1">
        <f t="shared" si="3"/>
        <v>59</v>
      </c>
      <c r="BI7" s="1">
        <f t="shared" si="3"/>
        <v>60</v>
      </c>
      <c r="BJ7" s="1">
        <f t="shared" si="3"/>
        <v>61</v>
      </c>
      <c r="BK7" s="1">
        <f t="shared" si="3"/>
        <v>62</v>
      </c>
      <c r="BL7" s="1">
        <f t="shared" si="3"/>
        <v>63</v>
      </c>
      <c r="BM7" s="1">
        <f t="shared" si="3"/>
        <v>64</v>
      </c>
    </row>
    <row r="8" spans="1:65" ht="15" x14ac:dyDescent="0.25">
      <c r="A8" s="2" t="s">
        <v>43</v>
      </c>
      <c r="B8" s="1" t="str">
        <f>MID($B$1,B7,1)</f>
        <v>Д</v>
      </c>
      <c r="C8" s="1" t="str">
        <f t="shared" ref="C8:AY8" si="4">MID($B$1,C7,1)</f>
        <v>р</v>
      </c>
      <c r="D8" s="1" t="str">
        <f t="shared" si="4"/>
        <v>о</v>
      </c>
      <c r="E8" s="1" t="str">
        <f t="shared" si="4"/>
        <v>з</v>
      </c>
      <c r="F8" s="1" t="str">
        <f t="shared" si="4"/>
        <v>д</v>
      </c>
      <c r="G8" s="1" t="str">
        <f t="shared" si="4"/>
        <v>о</v>
      </c>
      <c r="H8" s="1" t="str">
        <f t="shared" si="4"/>
        <v>в</v>
      </c>
      <c r="I8" s="1" t="str">
        <f t="shared" si="4"/>
        <v>_</v>
      </c>
      <c r="J8" s="1" t="str">
        <f t="shared" si="4"/>
        <v>К</v>
      </c>
      <c r="K8" s="1" t="str">
        <f t="shared" si="4"/>
        <v>и</v>
      </c>
      <c r="L8" s="1" t="str">
        <f t="shared" si="4"/>
        <v>р</v>
      </c>
      <c r="M8" s="1" t="str">
        <f t="shared" si="4"/>
        <v>и</v>
      </c>
      <c r="N8" s="1" t="str">
        <f t="shared" si="4"/>
        <v>л</v>
      </c>
      <c r="O8" s="1" t="str">
        <f t="shared" si="4"/>
        <v>л</v>
      </c>
      <c r="P8" s="1" t="str">
        <f t="shared" si="4"/>
        <v>_</v>
      </c>
      <c r="Q8" s="1" t="str">
        <f t="shared" si="4"/>
        <v>Н</v>
      </c>
      <c r="R8" s="1" t="str">
        <f t="shared" si="4"/>
        <v>и</v>
      </c>
      <c r="S8" s="1" t="str">
        <f t="shared" si="4"/>
        <v>к</v>
      </c>
      <c r="T8" s="1" t="str">
        <f t="shared" si="4"/>
        <v>о</v>
      </c>
      <c r="U8" s="1" t="str">
        <f t="shared" si="4"/>
        <v>л</v>
      </c>
      <c r="V8" s="1" t="str">
        <f t="shared" si="4"/>
        <v>а</v>
      </c>
      <c r="W8" s="1" t="str">
        <f t="shared" si="4"/>
        <v>е</v>
      </c>
      <c r="X8" s="1" t="str">
        <f t="shared" si="4"/>
        <v>в</v>
      </c>
      <c r="Y8" s="1" t="str">
        <f t="shared" si="4"/>
        <v>и</v>
      </c>
      <c r="Z8" s="1" t="str">
        <f t="shared" si="4"/>
        <v>ч</v>
      </c>
      <c r="AA8" s="1" t="str">
        <f t="shared" si="4"/>
        <v>_</v>
      </c>
      <c r="AB8" s="1" t="str">
        <f t="shared" si="4"/>
        <v>с</v>
      </c>
      <c r="AC8" s="1" t="str">
        <f t="shared" si="4"/>
        <v>т</v>
      </c>
      <c r="AD8" s="1" t="str">
        <f t="shared" si="4"/>
        <v>у</v>
      </c>
      <c r="AE8" s="1" t="str">
        <f t="shared" si="4"/>
        <v>д</v>
      </c>
      <c r="AF8" s="1" t="str">
        <f t="shared" si="4"/>
        <v>е</v>
      </c>
      <c r="AG8" s="1" t="str">
        <f t="shared" si="4"/>
        <v>н</v>
      </c>
      <c r="AH8" s="1" t="str">
        <f t="shared" si="4"/>
        <v>т</v>
      </c>
      <c r="AI8" s="1" t="str">
        <f t="shared" si="4"/>
        <v>_</v>
      </c>
      <c r="AJ8" s="1" t="str">
        <f t="shared" si="4"/>
        <v>г</v>
      </c>
      <c r="AK8" s="1" t="str">
        <f t="shared" si="4"/>
        <v>р</v>
      </c>
      <c r="AL8" s="1" t="str">
        <f t="shared" si="4"/>
        <v>у</v>
      </c>
      <c r="AM8" s="1" t="str">
        <f t="shared" si="4"/>
        <v>п</v>
      </c>
      <c r="AN8" s="1" t="str">
        <f t="shared" si="4"/>
        <v>п</v>
      </c>
      <c r="AO8" s="1" t="str">
        <f t="shared" si="4"/>
        <v>ы</v>
      </c>
      <c r="AP8" s="1" t="str">
        <f t="shared" si="4"/>
        <v>_</v>
      </c>
      <c r="AQ8" s="1" t="str">
        <f t="shared" si="4"/>
        <v>1</v>
      </c>
      <c r="AR8" s="1" t="str">
        <f t="shared" si="4"/>
        <v>1</v>
      </c>
      <c r="AS8" s="1" t="str">
        <f t="shared" si="4"/>
        <v>2</v>
      </c>
      <c r="AT8" s="1" t="str">
        <f t="shared" si="4"/>
        <v>0</v>
      </c>
      <c r="AU8" s="1">
        <v>10000000</v>
      </c>
      <c r="AV8" s="1">
        <v>0</v>
      </c>
      <c r="AW8" s="17">
        <v>0</v>
      </c>
      <c r="AX8" s="17">
        <v>0</v>
      </c>
      <c r="AY8" s="17">
        <v>0</v>
      </c>
      <c r="AZ8" s="17">
        <v>0</v>
      </c>
      <c r="BA8" s="5" t="s">
        <v>8</v>
      </c>
      <c r="BB8" s="5" t="s">
        <v>8</v>
      </c>
      <c r="BC8" s="5" t="s">
        <v>8</v>
      </c>
      <c r="BD8" s="5" t="s">
        <v>8</v>
      </c>
      <c r="BE8" s="5" t="s">
        <v>8</v>
      </c>
      <c r="BF8" s="5" t="s">
        <v>8</v>
      </c>
      <c r="BG8" s="5" t="s">
        <v>8</v>
      </c>
      <c r="BH8" s="5" t="s">
        <v>8</v>
      </c>
      <c r="BI8" s="5" t="s">
        <v>8</v>
      </c>
    </row>
    <row r="9" spans="1:65" ht="15" x14ac:dyDescent="0.25">
      <c r="A9" s="2" t="s">
        <v>44</v>
      </c>
      <c r="B9" s="1">
        <f>CODE(B8)</f>
        <v>196</v>
      </c>
      <c r="C9" s="1">
        <f t="shared" ref="C9:AY9" si="5">CODE(C8)</f>
        <v>240</v>
      </c>
      <c r="D9" s="1">
        <f t="shared" si="5"/>
        <v>238</v>
      </c>
      <c r="E9" s="1">
        <f t="shared" si="5"/>
        <v>231</v>
      </c>
      <c r="F9" s="1">
        <f t="shared" si="5"/>
        <v>228</v>
      </c>
      <c r="G9" s="1">
        <f t="shared" si="5"/>
        <v>238</v>
      </c>
      <c r="H9" s="1">
        <f t="shared" si="5"/>
        <v>226</v>
      </c>
      <c r="I9" s="1">
        <f t="shared" si="5"/>
        <v>95</v>
      </c>
      <c r="J9" s="1">
        <f t="shared" si="5"/>
        <v>202</v>
      </c>
      <c r="K9" s="1">
        <f t="shared" si="5"/>
        <v>232</v>
      </c>
      <c r="L9" s="1">
        <f t="shared" si="5"/>
        <v>240</v>
      </c>
      <c r="M9" s="1">
        <f t="shared" si="5"/>
        <v>232</v>
      </c>
      <c r="N9" s="1">
        <f t="shared" si="5"/>
        <v>235</v>
      </c>
      <c r="O9" s="1">
        <f t="shared" si="5"/>
        <v>235</v>
      </c>
      <c r="P9" s="1">
        <f t="shared" si="5"/>
        <v>95</v>
      </c>
      <c r="Q9" s="1">
        <f t="shared" si="5"/>
        <v>205</v>
      </c>
      <c r="R9" s="1">
        <f t="shared" si="5"/>
        <v>232</v>
      </c>
      <c r="S9" s="1">
        <f t="shared" si="5"/>
        <v>234</v>
      </c>
      <c r="T9" s="1">
        <f t="shared" si="5"/>
        <v>238</v>
      </c>
      <c r="U9" s="1">
        <f t="shared" si="5"/>
        <v>235</v>
      </c>
      <c r="V9" s="1">
        <f t="shared" si="5"/>
        <v>224</v>
      </c>
      <c r="W9" s="1">
        <f t="shared" si="5"/>
        <v>229</v>
      </c>
      <c r="X9" s="1">
        <f t="shared" si="5"/>
        <v>226</v>
      </c>
      <c r="Y9" s="1">
        <f t="shared" si="5"/>
        <v>232</v>
      </c>
      <c r="Z9" s="1">
        <f t="shared" si="5"/>
        <v>247</v>
      </c>
      <c r="AA9" s="1">
        <f t="shared" si="5"/>
        <v>95</v>
      </c>
      <c r="AB9" s="1">
        <f t="shared" si="5"/>
        <v>241</v>
      </c>
      <c r="AC9" s="1">
        <f t="shared" si="5"/>
        <v>242</v>
      </c>
      <c r="AD9" s="1">
        <f t="shared" si="5"/>
        <v>243</v>
      </c>
      <c r="AE9" s="1">
        <f t="shared" si="5"/>
        <v>228</v>
      </c>
      <c r="AF9" s="1">
        <f t="shared" si="5"/>
        <v>229</v>
      </c>
      <c r="AG9" s="1">
        <f t="shared" si="5"/>
        <v>237</v>
      </c>
      <c r="AH9" s="1">
        <f t="shared" si="5"/>
        <v>242</v>
      </c>
      <c r="AI9" s="1">
        <f t="shared" si="5"/>
        <v>95</v>
      </c>
      <c r="AJ9" s="1">
        <f t="shared" si="5"/>
        <v>227</v>
      </c>
      <c r="AK9" s="1">
        <f t="shared" si="5"/>
        <v>240</v>
      </c>
      <c r="AL9" s="1">
        <f t="shared" si="5"/>
        <v>243</v>
      </c>
      <c r="AM9" s="1">
        <f t="shared" si="5"/>
        <v>239</v>
      </c>
      <c r="AN9" s="1">
        <f t="shared" si="5"/>
        <v>239</v>
      </c>
      <c r="AO9" s="1">
        <f t="shared" si="5"/>
        <v>251</v>
      </c>
      <c r="AP9" s="1">
        <f t="shared" si="5"/>
        <v>95</v>
      </c>
      <c r="AQ9" s="1">
        <f t="shared" si="5"/>
        <v>49</v>
      </c>
      <c r="AR9" s="1">
        <f t="shared" si="5"/>
        <v>49</v>
      </c>
      <c r="AS9" s="1">
        <f t="shared" si="5"/>
        <v>50</v>
      </c>
      <c r="AT9" s="1">
        <f t="shared" si="5"/>
        <v>48</v>
      </c>
      <c r="AU9" s="1">
        <f t="shared" ref="AU9:BI9" si="6">BIN2DEC(AU8)</f>
        <v>128</v>
      </c>
      <c r="AV9" s="1">
        <f t="shared" si="6"/>
        <v>0</v>
      </c>
      <c r="AW9" s="1">
        <f t="shared" si="6"/>
        <v>0</v>
      </c>
      <c r="AX9" s="1">
        <f t="shared" si="6"/>
        <v>0</v>
      </c>
      <c r="AY9" s="1">
        <f t="shared" si="6"/>
        <v>0</v>
      </c>
      <c r="AZ9" s="1">
        <f t="shared" si="6"/>
        <v>0</v>
      </c>
      <c r="BA9" s="1">
        <f t="shared" si="6"/>
        <v>0</v>
      </c>
      <c r="BB9" s="1">
        <f t="shared" si="6"/>
        <v>0</v>
      </c>
      <c r="BC9" s="1">
        <f t="shared" si="6"/>
        <v>0</v>
      </c>
      <c r="BD9" s="1">
        <f t="shared" si="6"/>
        <v>0</v>
      </c>
      <c r="BE9" s="1">
        <f t="shared" si="6"/>
        <v>0</v>
      </c>
      <c r="BF9" s="1">
        <f t="shared" si="6"/>
        <v>0</v>
      </c>
      <c r="BG9" s="1">
        <f t="shared" si="6"/>
        <v>0</v>
      </c>
      <c r="BH9" s="1">
        <f t="shared" si="6"/>
        <v>0</v>
      </c>
      <c r="BI9" s="1">
        <f t="shared" si="6"/>
        <v>0</v>
      </c>
    </row>
    <row r="10" spans="1:65" x14ac:dyDescent="0.2">
      <c r="A10" s="1" t="s">
        <v>9</v>
      </c>
      <c r="Q10" s="18"/>
    </row>
    <row r="11" spans="1:65" x14ac:dyDescent="0.2">
      <c r="A11" s="1" t="s">
        <v>10</v>
      </c>
      <c r="Q11" s="18"/>
    </row>
    <row r="12" spans="1:65" ht="15" x14ac:dyDescent="0.25">
      <c r="A12" s="2" t="str">
        <f>A9</f>
        <v>код Х(k) =</v>
      </c>
      <c r="B12" s="10">
        <f t="shared" ref="B12:BI12" si="7">B9</f>
        <v>196</v>
      </c>
      <c r="C12" s="10">
        <f t="shared" si="7"/>
        <v>240</v>
      </c>
      <c r="D12" s="10">
        <f t="shared" si="7"/>
        <v>238</v>
      </c>
      <c r="E12" s="10">
        <f t="shared" si="7"/>
        <v>231</v>
      </c>
      <c r="F12" s="11">
        <f t="shared" si="7"/>
        <v>228</v>
      </c>
      <c r="G12" s="11">
        <f t="shared" si="7"/>
        <v>238</v>
      </c>
      <c r="H12" s="11">
        <f t="shared" si="7"/>
        <v>226</v>
      </c>
      <c r="I12" s="11">
        <f t="shared" si="7"/>
        <v>95</v>
      </c>
      <c r="J12" s="13">
        <f t="shared" si="7"/>
        <v>202</v>
      </c>
      <c r="K12" s="13">
        <f t="shared" si="7"/>
        <v>232</v>
      </c>
      <c r="L12" s="13">
        <f t="shared" si="7"/>
        <v>240</v>
      </c>
      <c r="M12" s="13">
        <f t="shared" si="7"/>
        <v>232</v>
      </c>
      <c r="N12" s="14">
        <f t="shared" si="7"/>
        <v>235</v>
      </c>
      <c r="O12" s="14">
        <f t="shared" si="7"/>
        <v>235</v>
      </c>
      <c r="P12" s="14">
        <f t="shared" si="7"/>
        <v>95</v>
      </c>
      <c r="Q12" s="18">
        <f t="shared" si="7"/>
        <v>205</v>
      </c>
      <c r="R12" s="18">
        <f t="shared" si="7"/>
        <v>232</v>
      </c>
      <c r="S12" s="1">
        <f t="shared" si="7"/>
        <v>234</v>
      </c>
      <c r="T12" s="1">
        <f t="shared" si="7"/>
        <v>238</v>
      </c>
      <c r="U12" s="1">
        <f t="shared" si="7"/>
        <v>235</v>
      </c>
      <c r="V12" s="1">
        <f t="shared" si="7"/>
        <v>224</v>
      </c>
      <c r="W12" s="1">
        <f t="shared" si="7"/>
        <v>229</v>
      </c>
      <c r="X12" s="1">
        <f t="shared" si="7"/>
        <v>226</v>
      </c>
      <c r="Y12" s="1">
        <f t="shared" si="7"/>
        <v>232</v>
      </c>
      <c r="Z12" s="1">
        <f t="shared" si="7"/>
        <v>247</v>
      </c>
      <c r="AA12" s="1">
        <f t="shared" si="7"/>
        <v>95</v>
      </c>
      <c r="AB12" s="1">
        <f t="shared" si="7"/>
        <v>241</v>
      </c>
      <c r="AC12" s="1">
        <f t="shared" si="7"/>
        <v>242</v>
      </c>
      <c r="AD12" s="1">
        <f t="shared" si="7"/>
        <v>243</v>
      </c>
      <c r="AE12" s="1">
        <f t="shared" si="7"/>
        <v>228</v>
      </c>
      <c r="AF12" s="1">
        <f t="shared" si="7"/>
        <v>229</v>
      </c>
      <c r="AG12" s="1">
        <f t="shared" si="7"/>
        <v>237</v>
      </c>
      <c r="AH12" s="1">
        <f t="shared" si="7"/>
        <v>242</v>
      </c>
      <c r="AI12" s="1">
        <f t="shared" si="7"/>
        <v>95</v>
      </c>
      <c r="AJ12" s="1">
        <f t="shared" si="7"/>
        <v>227</v>
      </c>
      <c r="AK12" s="1">
        <f t="shared" si="7"/>
        <v>240</v>
      </c>
      <c r="AL12" s="1">
        <f t="shared" si="7"/>
        <v>243</v>
      </c>
      <c r="AM12" s="1">
        <f t="shared" si="7"/>
        <v>239</v>
      </c>
      <c r="AN12" s="1">
        <f t="shared" si="7"/>
        <v>239</v>
      </c>
      <c r="AO12" s="1">
        <f t="shared" si="7"/>
        <v>251</v>
      </c>
      <c r="AP12" s="1">
        <f t="shared" si="7"/>
        <v>95</v>
      </c>
      <c r="AQ12" s="1">
        <f t="shared" si="7"/>
        <v>49</v>
      </c>
      <c r="AR12" s="1">
        <f t="shared" si="7"/>
        <v>49</v>
      </c>
      <c r="AS12" s="1">
        <f t="shared" si="7"/>
        <v>50</v>
      </c>
      <c r="AT12" s="1">
        <f t="shared" si="7"/>
        <v>48</v>
      </c>
      <c r="AU12" s="1">
        <f t="shared" si="7"/>
        <v>128</v>
      </c>
      <c r="AV12" s="1">
        <f t="shared" si="7"/>
        <v>0</v>
      </c>
      <c r="AW12" s="1">
        <f t="shared" si="7"/>
        <v>0</v>
      </c>
      <c r="AX12" s="1">
        <f t="shared" si="7"/>
        <v>0</v>
      </c>
      <c r="AY12" s="1">
        <f t="shared" si="7"/>
        <v>0</v>
      </c>
      <c r="AZ12" s="1">
        <f t="shared" si="7"/>
        <v>0</v>
      </c>
      <c r="BA12" s="1">
        <f t="shared" si="7"/>
        <v>0</v>
      </c>
      <c r="BB12" s="1">
        <f t="shared" si="7"/>
        <v>0</v>
      </c>
      <c r="BC12" s="1">
        <f t="shared" si="7"/>
        <v>0</v>
      </c>
      <c r="BD12" s="1">
        <f t="shared" si="7"/>
        <v>0</v>
      </c>
      <c r="BE12" s="1">
        <f t="shared" si="7"/>
        <v>0</v>
      </c>
      <c r="BF12" s="1">
        <f t="shared" si="7"/>
        <v>0</v>
      </c>
      <c r="BG12" s="1">
        <f t="shared" si="7"/>
        <v>0</v>
      </c>
      <c r="BH12" s="1">
        <f t="shared" si="7"/>
        <v>0</v>
      </c>
      <c r="BI12" s="1">
        <f t="shared" si="7"/>
        <v>0</v>
      </c>
    </row>
    <row r="13" spans="1:65" ht="15" x14ac:dyDescent="0.25">
      <c r="A13" s="2"/>
      <c r="B13" s="10" t="str">
        <f>DEC2HEX(B12, 2)</f>
        <v>C4</v>
      </c>
      <c r="C13" s="10" t="str">
        <f t="shared" ref="C13:BI13" si="8">DEC2HEX(C12, 2)</f>
        <v>F0</v>
      </c>
      <c r="D13" s="10" t="str">
        <f t="shared" si="8"/>
        <v>EE</v>
      </c>
      <c r="E13" s="10" t="str">
        <f t="shared" si="8"/>
        <v>E7</v>
      </c>
      <c r="F13" s="11" t="str">
        <f t="shared" si="8"/>
        <v>E4</v>
      </c>
      <c r="G13" s="11" t="str">
        <f t="shared" si="8"/>
        <v>EE</v>
      </c>
      <c r="H13" s="11" t="str">
        <f t="shared" si="8"/>
        <v>E2</v>
      </c>
      <c r="I13" s="11" t="str">
        <f t="shared" si="8"/>
        <v>5F</v>
      </c>
      <c r="J13" s="13" t="str">
        <f t="shared" si="8"/>
        <v>CA</v>
      </c>
      <c r="K13" s="13" t="str">
        <f t="shared" si="8"/>
        <v>E8</v>
      </c>
      <c r="L13" s="13" t="str">
        <f t="shared" si="8"/>
        <v>F0</v>
      </c>
      <c r="M13" s="13" t="str">
        <f t="shared" si="8"/>
        <v>E8</v>
      </c>
      <c r="N13" s="14" t="str">
        <f t="shared" si="8"/>
        <v>EB</v>
      </c>
      <c r="O13" s="14" t="str">
        <f t="shared" si="8"/>
        <v>EB</v>
      </c>
      <c r="P13" s="14" t="str">
        <f t="shared" si="8"/>
        <v>5F</v>
      </c>
      <c r="Q13" s="18" t="str">
        <f t="shared" si="8"/>
        <v>CD</v>
      </c>
      <c r="R13" s="18" t="str">
        <f t="shared" si="8"/>
        <v>E8</v>
      </c>
      <c r="S13" s="1" t="str">
        <f t="shared" si="8"/>
        <v>EA</v>
      </c>
      <c r="T13" s="1" t="str">
        <f t="shared" si="8"/>
        <v>EE</v>
      </c>
      <c r="U13" s="1" t="str">
        <f t="shared" si="8"/>
        <v>EB</v>
      </c>
      <c r="V13" s="1" t="str">
        <f t="shared" si="8"/>
        <v>E0</v>
      </c>
      <c r="W13" s="1" t="str">
        <f t="shared" si="8"/>
        <v>E5</v>
      </c>
      <c r="X13" s="1" t="str">
        <f t="shared" si="8"/>
        <v>E2</v>
      </c>
      <c r="Y13" s="1" t="str">
        <f t="shared" si="8"/>
        <v>E8</v>
      </c>
      <c r="Z13" s="1" t="str">
        <f t="shared" si="8"/>
        <v>F7</v>
      </c>
      <c r="AA13" s="1" t="str">
        <f t="shared" si="8"/>
        <v>5F</v>
      </c>
      <c r="AB13" s="1" t="str">
        <f t="shared" si="8"/>
        <v>F1</v>
      </c>
      <c r="AC13" s="1" t="str">
        <f t="shared" si="8"/>
        <v>F2</v>
      </c>
      <c r="AD13" s="1" t="str">
        <f t="shared" si="8"/>
        <v>F3</v>
      </c>
      <c r="AE13" s="1" t="str">
        <f t="shared" si="8"/>
        <v>E4</v>
      </c>
      <c r="AF13" s="1" t="str">
        <f t="shared" si="8"/>
        <v>E5</v>
      </c>
      <c r="AG13" s="1" t="str">
        <f t="shared" si="8"/>
        <v>ED</v>
      </c>
      <c r="AH13" s="1" t="str">
        <f t="shared" si="8"/>
        <v>F2</v>
      </c>
      <c r="AI13" s="1" t="str">
        <f t="shared" si="8"/>
        <v>5F</v>
      </c>
      <c r="AJ13" s="1" t="str">
        <f t="shared" si="8"/>
        <v>E3</v>
      </c>
      <c r="AK13" s="1" t="str">
        <f t="shared" si="8"/>
        <v>F0</v>
      </c>
      <c r="AL13" s="1" t="str">
        <f t="shared" si="8"/>
        <v>F3</v>
      </c>
      <c r="AM13" s="1" t="str">
        <f t="shared" si="8"/>
        <v>EF</v>
      </c>
      <c r="AN13" s="1" t="str">
        <f t="shared" si="8"/>
        <v>EF</v>
      </c>
      <c r="AO13" s="1" t="str">
        <f t="shared" si="8"/>
        <v>FB</v>
      </c>
      <c r="AP13" s="1" t="str">
        <f t="shared" si="8"/>
        <v>5F</v>
      </c>
      <c r="AQ13" s="1" t="str">
        <f t="shared" si="8"/>
        <v>31</v>
      </c>
      <c r="AR13" s="1" t="str">
        <f t="shared" si="8"/>
        <v>31</v>
      </c>
      <c r="AS13" s="1" t="str">
        <f t="shared" si="8"/>
        <v>32</v>
      </c>
      <c r="AT13" s="1" t="str">
        <f t="shared" si="8"/>
        <v>30</v>
      </c>
      <c r="AU13" s="1" t="str">
        <f t="shared" si="8"/>
        <v>80</v>
      </c>
      <c r="AV13" s="1" t="str">
        <f t="shared" si="8"/>
        <v>00</v>
      </c>
      <c r="AW13" s="1" t="str">
        <f t="shared" si="8"/>
        <v>00</v>
      </c>
      <c r="AX13" s="1" t="str">
        <f t="shared" si="8"/>
        <v>00</v>
      </c>
      <c r="AY13" s="1" t="str">
        <f t="shared" si="8"/>
        <v>00</v>
      </c>
      <c r="AZ13" s="1" t="str">
        <f t="shared" si="8"/>
        <v>00</v>
      </c>
      <c r="BA13" s="1" t="str">
        <f t="shared" si="8"/>
        <v>00</v>
      </c>
      <c r="BB13" s="1" t="str">
        <f t="shared" si="8"/>
        <v>00</v>
      </c>
      <c r="BC13" s="1" t="str">
        <f t="shared" si="8"/>
        <v>00</v>
      </c>
      <c r="BD13" s="1" t="str">
        <f t="shared" si="8"/>
        <v>00</v>
      </c>
      <c r="BE13" s="1" t="str">
        <f t="shared" si="8"/>
        <v>00</v>
      </c>
      <c r="BF13" s="1" t="str">
        <f t="shared" si="8"/>
        <v>00</v>
      </c>
      <c r="BG13" s="1" t="str">
        <f t="shared" si="8"/>
        <v>00</v>
      </c>
      <c r="BH13" s="1" t="str">
        <f t="shared" si="8"/>
        <v>00</v>
      </c>
      <c r="BI13" s="1" t="str">
        <f t="shared" si="8"/>
        <v>00</v>
      </c>
      <c r="BJ13" s="1" t="str">
        <f>L2</f>
        <v>00</v>
      </c>
      <c r="BK13" s="1" t="str">
        <f t="shared" ref="BK13:BM13" si="9">M2</f>
        <v>00</v>
      </c>
      <c r="BL13" s="1" t="str">
        <f t="shared" si="9"/>
        <v>01</v>
      </c>
      <c r="BM13" s="1" t="str">
        <f t="shared" si="9"/>
        <v>68</v>
      </c>
    </row>
    <row r="14" spans="1:65" x14ac:dyDescent="0.2">
      <c r="A14" s="1" t="s">
        <v>12</v>
      </c>
      <c r="Q14" s="18"/>
    </row>
    <row r="15" spans="1:65" x14ac:dyDescent="0.2">
      <c r="A15" s="1" t="s">
        <v>13</v>
      </c>
      <c r="Q15" s="18"/>
    </row>
    <row r="16" spans="1:65" ht="15" x14ac:dyDescent="0.25">
      <c r="A16" s="2" t="s">
        <v>14</v>
      </c>
      <c r="B16" s="8" t="s">
        <v>15</v>
      </c>
      <c r="C16" s="8" t="s">
        <v>16</v>
      </c>
      <c r="D16" s="8" t="s">
        <v>17</v>
      </c>
      <c r="E16" s="8" t="s">
        <v>18</v>
      </c>
    </row>
    <row r="17" spans="1:63" x14ac:dyDescent="0.2">
      <c r="B17" s="9" t="s">
        <v>19</v>
      </c>
      <c r="C17" s="8" t="s">
        <v>20</v>
      </c>
      <c r="D17" s="8" t="s">
        <v>21</v>
      </c>
      <c r="E17" s="9" t="s">
        <v>22</v>
      </c>
      <c r="F17" s="1" t="s">
        <v>51</v>
      </c>
      <c r="G17" s="1" t="s">
        <v>50</v>
      </c>
      <c r="H17" s="1" t="s">
        <v>49</v>
      </c>
    </row>
    <row r="18" spans="1:63" x14ac:dyDescent="0.2">
      <c r="B18" s="5">
        <f>HEX2DEC(B17)</f>
        <v>19088743</v>
      </c>
      <c r="C18" s="5">
        <f t="shared" ref="C18:E18" si="10">HEX2DEC(C17)</f>
        <v>2309737967</v>
      </c>
      <c r="D18" s="5">
        <f t="shared" si="10"/>
        <v>4275878552</v>
      </c>
      <c r="E18" s="5">
        <f t="shared" si="10"/>
        <v>1985229328</v>
      </c>
      <c r="F18" s="1">
        <f>2^32</f>
        <v>4294967296</v>
      </c>
      <c r="G18" s="1">
        <f>F18-1</f>
        <v>4294967295</v>
      </c>
      <c r="H18" s="1">
        <f>$G$18-C18</f>
        <v>1985229328</v>
      </c>
    </row>
    <row r="19" spans="1:63" x14ac:dyDescent="0.2">
      <c r="A19" s="1" t="s">
        <v>23</v>
      </c>
    </row>
    <row r="20" spans="1:63" x14ac:dyDescent="0.2">
      <c r="A20" s="1" t="s">
        <v>24</v>
      </c>
    </row>
    <row r="21" spans="1:63" ht="18.75" x14ac:dyDescent="0.35">
      <c r="A21" s="1" t="s">
        <v>25</v>
      </c>
    </row>
    <row r="22" spans="1:63" ht="15" x14ac:dyDescent="0.25">
      <c r="A22" s="2" t="s">
        <v>26</v>
      </c>
      <c r="D22" s="2" t="s">
        <v>27</v>
      </c>
      <c r="G22" s="2" t="s">
        <v>38</v>
      </c>
      <c r="J22" s="2" t="s">
        <v>39</v>
      </c>
    </row>
    <row r="23" spans="1:63" x14ac:dyDescent="0.2">
      <c r="A23" s="1" t="s">
        <v>30</v>
      </c>
    </row>
    <row r="24" spans="1:63" ht="15" x14ac:dyDescent="0.25">
      <c r="A24" s="1" t="s">
        <v>31</v>
      </c>
      <c r="E24" s="2" t="s">
        <v>32</v>
      </c>
    </row>
    <row r="25" spans="1:63" ht="18.75" x14ac:dyDescent="0.35">
      <c r="A25" s="1" t="s">
        <v>33</v>
      </c>
      <c r="N25" s="1" t="s">
        <v>37</v>
      </c>
    </row>
    <row r="26" spans="1:63" x14ac:dyDescent="0.2">
      <c r="A26" s="1" t="s">
        <v>35</v>
      </c>
      <c r="G26" s="1" t="s">
        <v>34</v>
      </c>
    </row>
    <row r="27" spans="1:63" ht="16.5" x14ac:dyDescent="0.2">
      <c r="A27" s="1" t="s">
        <v>41</v>
      </c>
      <c r="F27" s="1" t="s">
        <v>36</v>
      </c>
    </row>
    <row r="29" spans="1:63" x14ac:dyDescent="0.2">
      <c r="A29" s="15" t="s">
        <v>57</v>
      </c>
    </row>
    <row r="30" spans="1:63" x14ac:dyDescent="0.2">
      <c r="A30" s="1" t="s">
        <v>45</v>
      </c>
      <c r="C30" s="1">
        <v>1</v>
      </c>
      <c r="E30" s="1" t="s">
        <v>45</v>
      </c>
      <c r="G30" s="1">
        <f>C30+1</f>
        <v>2</v>
      </c>
      <c r="I30" s="1" t="s">
        <v>45</v>
      </c>
      <c r="K30" s="1">
        <f>G30+1</f>
        <v>3</v>
      </c>
      <c r="M30" s="1" t="s">
        <v>45</v>
      </c>
      <c r="O30" s="1">
        <f>K30+1</f>
        <v>4</v>
      </c>
      <c r="Q30" s="1" t="s">
        <v>45</v>
      </c>
      <c r="S30" s="1">
        <f>O30+1</f>
        <v>5</v>
      </c>
      <c r="U30" s="1" t="s">
        <v>45</v>
      </c>
      <c r="W30" s="1">
        <f t="shared" ref="W30" si="11">S30+1</f>
        <v>6</v>
      </c>
      <c r="Y30" s="1" t="s">
        <v>45</v>
      </c>
      <c r="AA30" s="1">
        <f t="shared" ref="AA30" si="12">W30+1</f>
        <v>7</v>
      </c>
      <c r="AC30" s="1" t="s">
        <v>45</v>
      </c>
      <c r="AE30" s="1">
        <f t="shared" ref="AE30" si="13">AA30+1</f>
        <v>8</v>
      </c>
      <c r="AG30" s="1" t="s">
        <v>45</v>
      </c>
      <c r="AI30" s="1">
        <f t="shared" ref="AI30" si="14">AE30+1</f>
        <v>9</v>
      </c>
      <c r="AK30" s="1" t="s">
        <v>45</v>
      </c>
      <c r="AM30" s="1">
        <f t="shared" ref="AM30" si="15">AI30+1</f>
        <v>10</v>
      </c>
      <c r="AO30" s="1" t="s">
        <v>45</v>
      </c>
      <c r="AQ30" s="1">
        <f t="shared" ref="AQ30" si="16">AM30+1</f>
        <v>11</v>
      </c>
      <c r="AS30" s="1" t="s">
        <v>45</v>
      </c>
      <c r="AU30" s="1">
        <f t="shared" ref="AU30" si="17">AQ30+1</f>
        <v>12</v>
      </c>
      <c r="AW30" s="1" t="s">
        <v>45</v>
      </c>
      <c r="AY30" s="1">
        <f t="shared" ref="AY30" si="18">AU30+1</f>
        <v>13</v>
      </c>
      <c r="BA30" s="1" t="s">
        <v>45</v>
      </c>
      <c r="BC30" s="1">
        <f t="shared" ref="BC30" si="19">AY30+1</f>
        <v>14</v>
      </c>
      <c r="BE30" s="1" t="s">
        <v>45</v>
      </c>
      <c r="BG30" s="1">
        <f t="shared" ref="BG30" si="20">BC30+1</f>
        <v>15</v>
      </c>
      <c r="BI30" s="1" t="s">
        <v>45</v>
      </c>
      <c r="BK30" s="1">
        <f t="shared" ref="BK30" si="21">BG30+1</f>
        <v>16</v>
      </c>
    </row>
    <row r="31" spans="1:63" x14ac:dyDescent="0.2">
      <c r="A31" s="1" t="s">
        <v>46</v>
      </c>
      <c r="C31" s="1">
        <f>INT($F$18 * ABS(SIN(C30)))</f>
        <v>3614090360</v>
      </c>
      <c r="E31" s="1" t="s">
        <v>46</v>
      </c>
      <c r="G31" s="1">
        <f>INT($F$18 * ABS(SIN(G30)))</f>
        <v>3905402710</v>
      </c>
      <c r="I31" s="1" t="s">
        <v>46</v>
      </c>
      <c r="K31" s="1">
        <f>INT($F$18 * ABS(SIN(K30)))</f>
        <v>606105819</v>
      </c>
      <c r="M31" s="1" t="s">
        <v>46</v>
      </c>
      <c r="O31" s="1">
        <f>INT($F$18 * ABS(SIN(O30)))</f>
        <v>3250441966</v>
      </c>
      <c r="Q31" s="1" t="s">
        <v>46</v>
      </c>
      <c r="S31" s="1">
        <f>INT($F$18 * ABS(SIN(S30)))</f>
        <v>4118548399</v>
      </c>
      <c r="U31" s="1" t="s">
        <v>46</v>
      </c>
      <c r="W31" s="1">
        <f t="shared" ref="W31" si="22">INT($F$18 * ABS(SIN(W30)))</f>
        <v>1200080426</v>
      </c>
      <c r="Y31" s="1" t="s">
        <v>46</v>
      </c>
      <c r="AA31" s="1">
        <f t="shared" ref="AA31" si="23">INT($F$18 * ABS(SIN(AA30)))</f>
        <v>2821735955</v>
      </c>
      <c r="AC31" s="1" t="s">
        <v>46</v>
      </c>
      <c r="AE31" s="1">
        <f t="shared" ref="AE31" si="24">INT($F$18 * ABS(SIN(AE30)))</f>
        <v>4249261313</v>
      </c>
      <c r="AG31" s="1" t="s">
        <v>46</v>
      </c>
      <c r="AI31" s="1">
        <f t="shared" ref="AI31" si="25">INT($F$18 * ABS(SIN(AI30)))</f>
        <v>1770035416</v>
      </c>
      <c r="AK31" s="1" t="s">
        <v>46</v>
      </c>
      <c r="AM31" s="1">
        <f t="shared" ref="AM31" si="26">INT($F$18 * ABS(SIN(AM30)))</f>
        <v>2336552879</v>
      </c>
      <c r="AO31" s="1" t="s">
        <v>46</v>
      </c>
      <c r="AQ31" s="1">
        <f t="shared" ref="AQ31" si="27">INT($F$18 * ABS(SIN(AQ30)))</f>
        <v>4294925233</v>
      </c>
      <c r="AS31" s="1" t="s">
        <v>46</v>
      </c>
      <c r="AU31" s="1">
        <f t="shared" ref="AU31" si="28">INT($F$18 * ABS(SIN(AU30)))</f>
        <v>2304563134</v>
      </c>
      <c r="AW31" s="1" t="s">
        <v>46</v>
      </c>
      <c r="AY31" s="1">
        <f t="shared" ref="AY31" si="29">INT($F$18 * ABS(SIN(AY30)))</f>
        <v>1804603682</v>
      </c>
      <c r="BA31" s="1" t="s">
        <v>46</v>
      </c>
      <c r="BC31" s="1">
        <f t="shared" ref="BC31" si="30">INT($F$18 * ABS(SIN(BC30)))</f>
        <v>4254626195</v>
      </c>
      <c r="BE31" s="1" t="s">
        <v>46</v>
      </c>
      <c r="BG31" s="1">
        <f t="shared" ref="BG31" si="31">INT($F$18 * ABS(SIN(BG30)))</f>
        <v>2792965006</v>
      </c>
      <c r="BI31" s="1" t="s">
        <v>46</v>
      </c>
      <c r="BK31" s="1">
        <f t="shared" ref="BK31" si="32">INT($F$18 * ABS(SIN(BK30)))</f>
        <v>1236535329</v>
      </c>
    </row>
    <row r="32" spans="1:63" x14ac:dyDescent="0.2">
      <c r="A32" s="1" t="s">
        <v>47</v>
      </c>
      <c r="B32" s="10" t="str">
        <f>CONCATENATE(B13,C13,D13,E13)</f>
        <v>C4F0EEE7</v>
      </c>
      <c r="C32" s="1">
        <f>HEX2DEC(B32)</f>
        <v>3304124135</v>
      </c>
      <c r="E32" s="1" t="s">
        <v>47</v>
      </c>
      <c r="F32" s="11" t="str">
        <f>CONCATENATE(F13,G13,H13,I13)</f>
        <v>E4EEE25F</v>
      </c>
      <c r="G32" s="1">
        <f>HEX2DEC(F32)</f>
        <v>3840860767</v>
      </c>
      <c r="I32" s="1" t="s">
        <v>47</v>
      </c>
      <c r="J32" s="13" t="str">
        <f>CONCATENATE(J13,K13,L13,M13)</f>
        <v>CAE8F0E8</v>
      </c>
      <c r="K32" s="1">
        <f>HEX2DEC(J32)</f>
        <v>3404263656</v>
      </c>
      <c r="M32" s="1" t="s">
        <v>47</v>
      </c>
      <c r="N32" s="14" t="str">
        <f>CONCATENATE(N13,O13,P13,Q13)</f>
        <v>EBEB5FCD</v>
      </c>
      <c r="O32" s="1">
        <f>HEX2DEC(N32)</f>
        <v>3958071245</v>
      </c>
      <c r="Q32" s="1" t="s">
        <v>47</v>
      </c>
      <c r="R32" s="1" t="str">
        <f>CONCATENATE(R13,S13,T13,U13)</f>
        <v>E8EAEEEB</v>
      </c>
      <c r="S32" s="1">
        <f>HEX2DEC(R32)</f>
        <v>3907710699</v>
      </c>
      <c r="U32" s="1" t="s">
        <v>47</v>
      </c>
      <c r="V32" s="1" t="str">
        <f t="shared" ref="V32" si="33">CONCATENATE(V13,W13,X13,Y13)</f>
        <v>E0E5E2E8</v>
      </c>
      <c r="W32" s="1">
        <f t="shared" ref="W32" si="34">HEX2DEC(V32)</f>
        <v>3773162216</v>
      </c>
      <c r="Y32" s="1" t="s">
        <v>47</v>
      </c>
      <c r="Z32" s="1" t="str">
        <f t="shared" ref="Z32" si="35">CONCATENATE(Z13,AA13,AB13,AC13)</f>
        <v>F75FF1F2</v>
      </c>
      <c r="AA32" s="1">
        <f t="shared" ref="AA32" si="36">HEX2DEC(Z32)</f>
        <v>4150260210</v>
      </c>
      <c r="AC32" s="1" t="s">
        <v>47</v>
      </c>
      <c r="AD32" s="1" t="str">
        <f t="shared" ref="AD32" si="37">CONCATENATE(AD13,AE13,AF13,AG13)</f>
        <v>F3E4E5ED</v>
      </c>
      <c r="AE32" s="1">
        <f t="shared" ref="AE32" si="38">HEX2DEC(AD32)</f>
        <v>4091864557</v>
      </c>
      <c r="AG32" s="1" t="s">
        <v>47</v>
      </c>
      <c r="AH32" s="1" t="str">
        <f t="shared" ref="AH32" si="39">CONCATENATE(AH13,AI13,AJ13,AK13)</f>
        <v>F25FE3F0</v>
      </c>
      <c r="AI32" s="1">
        <f t="shared" ref="AI32" si="40">HEX2DEC(AH32)</f>
        <v>4066370544</v>
      </c>
      <c r="AK32" s="1" t="s">
        <v>47</v>
      </c>
      <c r="AL32" s="1" t="str">
        <f t="shared" ref="AL32" si="41">CONCATENATE(AL13,AM13,AN13,AO13)</f>
        <v>F3EFEFFB</v>
      </c>
      <c r="AM32" s="1">
        <f t="shared" ref="AM32" si="42">HEX2DEC(AL32)</f>
        <v>4092588027</v>
      </c>
      <c r="AO32" s="1" t="s">
        <v>47</v>
      </c>
      <c r="AP32" s="1" t="str">
        <f t="shared" ref="AP32" si="43">CONCATENATE(AP13,AQ13,AR13,AS13)</f>
        <v>5F313132</v>
      </c>
      <c r="AQ32" s="1">
        <f t="shared" ref="AQ32" si="44">HEX2DEC(AP32)</f>
        <v>1597059378</v>
      </c>
      <c r="AS32" s="1" t="s">
        <v>47</v>
      </c>
      <c r="AT32" s="1" t="str">
        <f t="shared" ref="AT32" si="45">CONCATENATE(AT13,AU13,AV13,AW13)</f>
        <v>30800000</v>
      </c>
      <c r="AU32" s="1">
        <f t="shared" ref="AU32" si="46">HEX2DEC(AT32)</f>
        <v>813694976</v>
      </c>
      <c r="AW32" s="1" t="s">
        <v>47</v>
      </c>
      <c r="AX32" s="1" t="str">
        <f t="shared" ref="AX32" si="47">CONCATENATE(AX13,AY13,AZ13,BA13)</f>
        <v>00000000</v>
      </c>
      <c r="AY32" s="1">
        <f t="shared" ref="AY32" si="48">HEX2DEC(AX32)</f>
        <v>0</v>
      </c>
      <c r="BA32" s="1" t="s">
        <v>47</v>
      </c>
      <c r="BB32" s="1" t="str">
        <f t="shared" ref="BB32" si="49">CONCATENATE(BB13,BC13,BD13,BE13)</f>
        <v>00000000</v>
      </c>
      <c r="BC32" s="1">
        <f t="shared" ref="BC32" si="50">HEX2DEC(BB32)</f>
        <v>0</v>
      </c>
      <c r="BE32" s="1" t="s">
        <v>47</v>
      </c>
      <c r="BF32" s="1" t="str">
        <f t="shared" ref="BF32" si="51">CONCATENATE(BF13,BG13,BH13,BI13)</f>
        <v>00000000</v>
      </c>
      <c r="BG32" s="1">
        <f t="shared" ref="BG32" si="52">HEX2DEC(BF32)</f>
        <v>0</v>
      </c>
      <c r="BI32" s="1" t="s">
        <v>47</v>
      </c>
      <c r="BJ32" s="1" t="str">
        <f t="shared" ref="BJ32" si="53">CONCATENATE(BJ13,BK13,BL13,BM13)</f>
        <v>00000168</v>
      </c>
      <c r="BK32" s="1">
        <f t="shared" ref="BK32" si="54">HEX2DEC(BJ32)</f>
        <v>360</v>
      </c>
    </row>
    <row r="33" spans="1:63" x14ac:dyDescent="0.2">
      <c r="A33" s="1" t="s">
        <v>48</v>
      </c>
      <c r="C33" s="1">
        <f>_xlfn.BITOR(_xlfn.BITAND(C18,D18),_xlfn.BITAND(H18,E18))</f>
        <v>4275878552</v>
      </c>
      <c r="E33" s="1" t="s">
        <v>48</v>
      </c>
      <c r="G33" s="1">
        <f>_xlfn.BITOR(_xlfn.BITAND(C40,C41),_xlfn.BITAND(C43,C42))</f>
        <v>1987475000</v>
      </c>
      <c r="I33" s="1" t="s">
        <v>48</v>
      </c>
      <c r="K33" s="1">
        <f>_xlfn.BITOR(_xlfn.BITAND(G40,G41),_xlfn.BITAND(G43,G42))</f>
        <v>3402265680</v>
      </c>
      <c r="M33" s="1" t="s">
        <v>48</v>
      </c>
      <c r="O33" s="1">
        <f>_xlfn.BITOR(_xlfn.BITAND(K40,K41),_xlfn.BITAND(K43,K42))</f>
        <v>2811721540</v>
      </c>
      <c r="Q33" s="1" t="s">
        <v>48</v>
      </c>
      <c r="S33" s="1">
        <f>_xlfn.BITOR(_xlfn.BITAND(O40,O41),_xlfn.BITAND(O43,O42))</f>
        <v>3280261824</v>
      </c>
      <c r="U33" s="1" t="s">
        <v>48</v>
      </c>
      <c r="W33" s="1">
        <f t="shared" ref="W33" si="55">_xlfn.BITOR(_xlfn.BITAND(S40,S41),_xlfn.BITAND(S43,S42))</f>
        <v>1099694170</v>
      </c>
      <c r="Y33" s="1" t="s">
        <v>48</v>
      </c>
      <c r="AA33" s="1">
        <f t="shared" ref="AA33" si="56">_xlfn.BITOR(_xlfn.BITAND(W40,W41),_xlfn.BITAND(W43,W42))</f>
        <v>3779924574</v>
      </c>
      <c r="AC33" s="1" t="s">
        <v>48</v>
      </c>
      <c r="AE33" s="1">
        <f t="shared" ref="AE33" si="57">_xlfn.BITOR(_xlfn.BITAND(AA40,AA41),_xlfn.BITAND(AA43,AA42))</f>
        <v>1754653274</v>
      </c>
      <c r="AG33" s="1" t="s">
        <v>48</v>
      </c>
      <c r="AI33" s="1">
        <f t="shared" ref="AI33" si="58">_xlfn.BITOR(_xlfn.BITAND(AE40,AE41),_xlfn.BITAND(AE43,AE42))</f>
        <v>696878202</v>
      </c>
      <c r="AK33" s="1" t="s">
        <v>48</v>
      </c>
      <c r="AM33" s="1">
        <f t="shared" ref="AM33" si="59">_xlfn.BITOR(_xlfn.BITAND(AI40,AI41),_xlfn.BITAND(AI43,AI42))</f>
        <v>3384810076</v>
      </c>
      <c r="AO33" s="1" t="s">
        <v>48</v>
      </c>
      <c r="AQ33" s="1">
        <f t="shared" ref="AQ33" si="60">_xlfn.BITOR(_xlfn.BITAND(AM40,AM41),_xlfn.BITAND(AM43,AM42))</f>
        <v>3622242836</v>
      </c>
      <c r="AS33" s="1" t="s">
        <v>48</v>
      </c>
      <c r="AU33" s="1">
        <f t="shared" ref="AU33" si="61">_xlfn.BITOR(_xlfn.BITAND(AQ40,AQ41),_xlfn.BITAND(AQ43,AQ42))</f>
        <v>2351656738</v>
      </c>
      <c r="AW33" s="1" t="s">
        <v>48</v>
      </c>
      <c r="AY33" s="1">
        <f t="shared" ref="AY33" si="62">_xlfn.BITOR(_xlfn.BITAND(AU40,AU41),_xlfn.BITAND(AU43,AU42))</f>
        <v>3985781996</v>
      </c>
      <c r="BA33" s="1" t="s">
        <v>48</v>
      </c>
      <c r="BC33" s="1">
        <f t="shared" ref="BC33" si="63">_xlfn.BITOR(_xlfn.BITAND(AY40,AY41),_xlfn.BITAND(AY43,AY42))</f>
        <v>3507895904</v>
      </c>
      <c r="BE33" s="1" t="s">
        <v>48</v>
      </c>
      <c r="BG33" s="1">
        <f t="shared" ref="BG33" si="64">_xlfn.BITOR(_xlfn.BITAND(BC40,BC41),_xlfn.BITAND(BC43,BC42))</f>
        <v>3322300746</v>
      </c>
      <c r="BI33" s="1" t="s">
        <v>48</v>
      </c>
      <c r="BK33" s="1">
        <f t="shared" ref="BK33" si="65">_xlfn.BITOR(_xlfn.BITAND(BG40,BG41),_xlfn.BITAND(BG43,BG42))</f>
        <v>1158117596</v>
      </c>
    </row>
    <row r="34" spans="1:63" x14ac:dyDescent="0.2">
      <c r="A34" s="1" t="s">
        <v>53</v>
      </c>
      <c r="C34" s="1">
        <f>MOD(B18 + SUM(C31:C33), $F$18)</f>
        <v>2623247198</v>
      </c>
      <c r="E34" s="1" t="s">
        <v>53</v>
      </c>
      <c r="G34" s="1">
        <f>MOD(C39 + SUM(G31:G33), $F$18)</f>
        <v>3453541852</v>
      </c>
      <c r="I34" s="1" t="s">
        <v>53</v>
      </c>
      <c r="K34" s="1">
        <f>MOD(G39 + SUM(K31:K33), $F$18)</f>
        <v>3098579115</v>
      </c>
      <c r="M34" s="1" t="s">
        <v>53</v>
      </c>
      <c r="O34" s="1">
        <f>MOD(K39 + SUM(O31:O33), $F$18)</f>
        <v>3415529487</v>
      </c>
      <c r="Q34" s="1" t="s">
        <v>53</v>
      </c>
      <c r="S34" s="1">
        <f>MOD(O39 + SUM(S31:S33), $F$18)</f>
        <v>1682884101</v>
      </c>
      <c r="U34" s="1" t="s">
        <v>59</v>
      </c>
      <c r="W34" s="1">
        <f t="shared" ref="W34" si="66">MOD(S39 + SUM(W31:W33), $F$18)</f>
        <v>76029884</v>
      </c>
      <c r="Y34" s="1" t="s">
        <v>60</v>
      </c>
      <c r="AA34" s="1">
        <f t="shared" ref="AA34" si="67">MOD(W39 + SUM(AA31:AA33), $F$18)</f>
        <v>1754439113</v>
      </c>
      <c r="AC34" s="1" t="s">
        <v>61</v>
      </c>
      <c r="AE34" s="1">
        <f t="shared" ref="AE34" si="68">MOD(AA39 + SUM(AE31:AE33), $F$18)</f>
        <v>3008234001</v>
      </c>
      <c r="AG34" s="1" t="s">
        <v>62</v>
      </c>
      <c r="AI34" s="1">
        <f t="shared" ref="AI34" si="69">MOD(AE39 + SUM(AI31:AI33), $F$18)</f>
        <v>3902145436</v>
      </c>
      <c r="AK34" s="1" t="s">
        <v>63</v>
      </c>
      <c r="AM34" s="1">
        <f t="shared" ref="AM34" si="70">MOD(AI39 + SUM(AM31:AM33), $F$18)</f>
        <v>968529124</v>
      </c>
      <c r="AO34" s="1" t="s">
        <v>64</v>
      </c>
      <c r="AQ34" s="1">
        <f t="shared" ref="AQ34" si="71">MOD(AM39 + SUM(AQ31:AQ33), $F$18)</f>
        <v>1640593234</v>
      </c>
      <c r="AS34" s="1" t="s">
        <v>65</v>
      </c>
      <c r="AU34" s="1">
        <f t="shared" ref="AU34" si="72">MOD(AQ39 + SUM(AU31:AU33), $F$18)</f>
        <v>265309532</v>
      </c>
      <c r="AW34" s="1" t="s">
        <v>66</v>
      </c>
      <c r="AY34" s="1">
        <f t="shared" ref="AY34" si="73">MOD(AU39 + SUM(AY31:AY33), $F$18)</f>
        <v>454287396</v>
      </c>
      <c r="BA34" s="1" t="s">
        <v>67</v>
      </c>
      <c r="BC34" s="1">
        <f t="shared" ref="BC34" si="74">MOD(AY39 + SUM(BC31:BC33), $F$18)</f>
        <v>1825946134</v>
      </c>
      <c r="BE34" s="1" t="s">
        <v>68</v>
      </c>
      <c r="BG34" s="1">
        <f t="shared" ref="BG34" si="75">MOD(BC39 + SUM(BG31:BG33), $F$18)</f>
        <v>4191846904</v>
      </c>
      <c r="BI34" s="1" t="s">
        <v>69</v>
      </c>
      <c r="BK34" s="1">
        <f t="shared" ref="BK34" si="76">MOD(BG39 + SUM(BK31:BK33), $F$18)</f>
        <v>1884141363</v>
      </c>
    </row>
    <row r="35" spans="1:63" x14ac:dyDescent="0.2">
      <c r="A35" s="1" t="s">
        <v>52</v>
      </c>
      <c r="B35" s="1">
        <v>1</v>
      </c>
      <c r="C35" s="1">
        <f>MOD(C34*(2^$B$35), $F$18)</f>
        <v>951527100</v>
      </c>
      <c r="E35" s="1" t="s">
        <v>52</v>
      </c>
      <c r="F35" s="1">
        <v>1</v>
      </c>
      <c r="G35" s="1">
        <f>MOD(G34*(2^$B$35), $F$18)</f>
        <v>2612116408</v>
      </c>
      <c r="I35" s="1" t="s">
        <v>52</v>
      </c>
      <c r="J35" s="1">
        <v>1</v>
      </c>
      <c r="K35" s="1">
        <f>MOD(K34*(2^$B$35), $F$18)</f>
        <v>1902190934</v>
      </c>
      <c r="M35" s="1" t="s">
        <v>52</v>
      </c>
      <c r="N35" s="1">
        <v>1</v>
      </c>
      <c r="O35" s="1">
        <f>MOD(O34*(2^$B$35), $F$18)</f>
        <v>2536091678</v>
      </c>
      <c r="Q35" s="1" t="s">
        <v>52</v>
      </c>
      <c r="R35" s="1">
        <v>1</v>
      </c>
      <c r="S35" s="1">
        <f>MOD(S34*(2^$B$35), $F$18)</f>
        <v>3365768202</v>
      </c>
      <c r="U35" s="1" t="s">
        <v>52</v>
      </c>
      <c r="V35" s="1">
        <v>2</v>
      </c>
      <c r="W35" s="1">
        <f t="shared" ref="W35" si="77">MOD(W34*(2^$B$35), $F$18)</f>
        <v>152059768</v>
      </c>
      <c r="Y35" s="1" t="s">
        <v>52</v>
      </c>
      <c r="Z35" s="1">
        <v>3</v>
      </c>
      <c r="AA35" s="1">
        <f t="shared" ref="AA35" si="78">MOD(AA34*(2^$B$35), $F$18)</f>
        <v>3508878226</v>
      </c>
      <c r="AC35" s="1" t="s">
        <v>52</v>
      </c>
      <c r="AD35" s="1">
        <v>4</v>
      </c>
      <c r="AE35" s="1">
        <f t="shared" ref="AE35" si="79">MOD(AE34*(2^$B$35), $F$18)</f>
        <v>1721500706</v>
      </c>
      <c r="AG35" s="1" t="s">
        <v>52</v>
      </c>
      <c r="AH35" s="1">
        <v>5</v>
      </c>
      <c r="AI35" s="1">
        <f t="shared" ref="AI35" si="80">MOD(AI34*(2^$B$35), $F$18)</f>
        <v>3509323576</v>
      </c>
      <c r="AK35" s="1" t="s">
        <v>52</v>
      </c>
      <c r="AL35" s="1">
        <v>6</v>
      </c>
      <c r="AM35" s="1">
        <f t="shared" ref="AM35" si="81">MOD(AM34*(2^$B$35), $F$18)</f>
        <v>1937058248</v>
      </c>
      <c r="AO35" s="1" t="s">
        <v>52</v>
      </c>
      <c r="AP35" s="1">
        <v>7</v>
      </c>
      <c r="AQ35" s="1">
        <f t="shared" ref="AQ35" si="82">MOD(AQ34*(2^$B$35), $F$18)</f>
        <v>3281186468</v>
      </c>
      <c r="AS35" s="1" t="s">
        <v>52</v>
      </c>
      <c r="AT35" s="1">
        <v>8</v>
      </c>
      <c r="AU35" s="1">
        <f t="shared" ref="AU35" si="83">MOD(AU34*(2^$B$35), $F$18)</f>
        <v>530619064</v>
      </c>
      <c r="AW35" s="1" t="s">
        <v>52</v>
      </c>
      <c r="AX35" s="1">
        <v>9</v>
      </c>
      <c r="AY35" s="1">
        <f t="shared" ref="AY35" si="84">MOD(AY34*(2^$B$35), $F$18)</f>
        <v>908574792</v>
      </c>
      <c r="BA35" s="1" t="s">
        <v>52</v>
      </c>
      <c r="BB35" s="1">
        <v>10</v>
      </c>
      <c r="BC35" s="1">
        <f t="shared" ref="BC35" si="85">MOD(BC34*(2^$B$35), $F$18)</f>
        <v>3651892268</v>
      </c>
      <c r="BE35" s="1" t="s">
        <v>52</v>
      </c>
      <c r="BF35" s="1">
        <v>11</v>
      </c>
      <c r="BG35" s="1">
        <f t="shared" ref="BG35" si="86">MOD(BG34*(2^$B$35), $F$18)</f>
        <v>4088726512</v>
      </c>
      <c r="BI35" s="1" t="s">
        <v>52</v>
      </c>
      <c r="BJ35" s="1">
        <v>12</v>
      </c>
      <c r="BK35" s="1">
        <f t="shared" ref="BK35" si="87">MOD(BK34*(2^$B$35), $F$18)</f>
        <v>3768282726</v>
      </c>
    </row>
    <row r="36" spans="1:63" x14ac:dyDescent="0.2">
      <c r="A36" s="1" t="s">
        <v>54</v>
      </c>
      <c r="C36" s="12">
        <f>MOD(C18+C35, $F$18)</f>
        <v>3261265067</v>
      </c>
      <c r="E36" s="1" t="s">
        <v>54</v>
      </c>
      <c r="G36" s="12">
        <f>MOD(C40+G35, $F$18)</f>
        <v>2593027664</v>
      </c>
      <c r="I36" s="1" t="s">
        <v>54</v>
      </c>
      <c r="K36" s="12">
        <f>MOD(G40+K35, $F$18)</f>
        <v>3887420262</v>
      </c>
      <c r="M36" s="1" t="s">
        <v>54</v>
      </c>
      <c r="O36" s="12">
        <f>MOD(K40+O35, $F$18)</f>
        <v>1502389449</v>
      </c>
      <c r="Q36" s="1" t="s">
        <v>54</v>
      </c>
      <c r="S36" s="1">
        <f>MOD(O40+S35, $F$18)</f>
        <v>1663828570</v>
      </c>
      <c r="U36" s="1" t="s">
        <v>70</v>
      </c>
      <c r="W36" s="1">
        <f t="shared" ref="W36" si="88">MOD(S40+W35, $F$18)</f>
        <v>4039480030</v>
      </c>
      <c r="Y36" s="1" t="s">
        <v>71</v>
      </c>
      <c r="AA36" s="1">
        <f t="shared" ref="AA36" si="89">MOD(W40+AA35, $F$18)</f>
        <v>716300379</v>
      </c>
      <c r="AC36" s="1" t="s">
        <v>72</v>
      </c>
      <c r="AE36" s="1">
        <f t="shared" ref="AE36" si="90">MOD(AA40+AE35, $F$18)</f>
        <v>3385329276</v>
      </c>
      <c r="AG36" s="1" t="s">
        <v>73</v>
      </c>
      <c r="AI36" s="1">
        <f t="shared" ref="AI36" si="91">MOD(AE40+AI35, $F$18)</f>
        <v>3253836310</v>
      </c>
      <c r="AK36" s="1" t="s">
        <v>74</v>
      </c>
      <c r="AM36" s="1">
        <f t="shared" ref="AM36" si="92">MOD(AI40+AM35, $F$18)</f>
        <v>2653358627</v>
      </c>
      <c r="AO36" s="1" t="s">
        <v>75</v>
      </c>
      <c r="AQ36" s="1">
        <f t="shared" ref="AQ36" si="93">MOD(AM40+AQ35, $F$18)</f>
        <v>2371548448</v>
      </c>
      <c r="AS36" s="1" t="s">
        <v>76</v>
      </c>
      <c r="AU36" s="1">
        <f t="shared" ref="AU36" si="94">MOD(AQ40+AU35, $F$18)</f>
        <v>3784455374</v>
      </c>
      <c r="AW36" s="1" t="s">
        <v>77</v>
      </c>
      <c r="AY36" s="1">
        <f t="shared" ref="AY36" si="95">MOD(AU40+AY35, $F$18)</f>
        <v>3561933419</v>
      </c>
      <c r="BA36" s="1" t="s">
        <v>78</v>
      </c>
      <c r="BC36" s="1">
        <f t="shared" ref="BC36" si="96">MOD(AY40+BC35, $F$18)</f>
        <v>1728473420</v>
      </c>
      <c r="BE36" s="1" t="s">
        <v>79</v>
      </c>
      <c r="BG36" s="1">
        <f t="shared" ref="BG36" si="97">MOD(BC40+BG35, $F$18)</f>
        <v>3578214590</v>
      </c>
      <c r="BI36" s="1" t="s">
        <v>80</v>
      </c>
      <c r="BK36" s="1">
        <f t="shared" ref="BK36" si="98">MOD(BG40+BK35, $F$18)</f>
        <v>3035248849</v>
      </c>
    </row>
    <row r="38" spans="1:63" x14ac:dyDescent="0.2">
      <c r="A38" s="1" t="s">
        <v>14</v>
      </c>
      <c r="C38" s="1" t="s">
        <v>56</v>
      </c>
      <c r="E38" s="1" t="s">
        <v>14</v>
      </c>
      <c r="G38" s="1" t="s">
        <v>56</v>
      </c>
      <c r="I38" s="1" t="s">
        <v>14</v>
      </c>
      <c r="K38" s="1" t="s">
        <v>56</v>
      </c>
      <c r="M38" s="1" t="s">
        <v>14</v>
      </c>
      <c r="O38" s="1" t="s">
        <v>56</v>
      </c>
      <c r="Q38" s="1" t="s">
        <v>14</v>
      </c>
      <c r="S38" s="1" t="s">
        <v>56</v>
      </c>
      <c r="U38" s="1" t="s">
        <v>14</v>
      </c>
      <c r="W38" s="1" t="s">
        <v>56</v>
      </c>
      <c r="Y38" s="1" t="s">
        <v>14</v>
      </c>
      <c r="AA38" s="1" t="s">
        <v>56</v>
      </c>
      <c r="AC38" s="1" t="s">
        <v>14</v>
      </c>
      <c r="AE38" s="1" t="s">
        <v>56</v>
      </c>
      <c r="AG38" s="1" t="s">
        <v>14</v>
      </c>
      <c r="AI38" s="1" t="s">
        <v>56</v>
      </c>
      <c r="AK38" s="1" t="s">
        <v>14</v>
      </c>
      <c r="AM38" s="1" t="s">
        <v>56</v>
      </c>
      <c r="AO38" s="1" t="s">
        <v>14</v>
      </c>
      <c r="AQ38" s="1" t="s">
        <v>56</v>
      </c>
      <c r="AS38" s="1" t="s">
        <v>14</v>
      </c>
      <c r="AU38" s="1" t="s">
        <v>56</v>
      </c>
      <c r="AW38" s="1" t="s">
        <v>14</v>
      </c>
      <c r="AY38" s="1" t="s">
        <v>56</v>
      </c>
      <c r="BA38" s="1" t="s">
        <v>14</v>
      </c>
      <c r="BC38" s="1" t="s">
        <v>56</v>
      </c>
      <c r="BE38" s="1" t="s">
        <v>14</v>
      </c>
      <c r="BG38" s="1" t="s">
        <v>56</v>
      </c>
      <c r="BI38" s="1" t="s">
        <v>14</v>
      </c>
      <c r="BK38" s="1" t="s">
        <v>56</v>
      </c>
    </row>
    <row r="39" spans="1:63" x14ac:dyDescent="0.2">
      <c r="A39" s="1" t="s">
        <v>15</v>
      </c>
      <c r="B39" s="12">
        <f>C36</f>
        <v>3261265067</v>
      </c>
      <c r="C39" s="1">
        <f>B40</f>
        <v>2309737967</v>
      </c>
      <c r="E39" s="1" t="s">
        <v>15</v>
      </c>
      <c r="F39" s="12">
        <f>G36</f>
        <v>2593027664</v>
      </c>
      <c r="G39" s="1">
        <f>F40</f>
        <v>4275878552</v>
      </c>
      <c r="I39" s="1" t="s">
        <v>15</v>
      </c>
      <c r="J39" s="12">
        <f>K36</f>
        <v>3887420262</v>
      </c>
      <c r="K39" s="1">
        <f>J40</f>
        <v>1985229328</v>
      </c>
      <c r="M39" s="1" t="s">
        <v>15</v>
      </c>
      <c r="N39" s="12">
        <f>O36</f>
        <v>1502389449</v>
      </c>
      <c r="O39" s="1">
        <f>N40</f>
        <v>3261265067</v>
      </c>
      <c r="Q39" s="1" t="s">
        <v>15</v>
      </c>
      <c r="R39" s="1">
        <f>S36</f>
        <v>1663828570</v>
      </c>
      <c r="S39" s="1">
        <f>R40</f>
        <v>2593027664</v>
      </c>
      <c r="U39" s="1" t="s">
        <v>15</v>
      </c>
      <c r="V39" s="1">
        <f t="shared" ref="V39" si="99">W36</f>
        <v>4039480030</v>
      </c>
      <c r="W39" s="1">
        <f t="shared" ref="W39:AI41" si="100">V40</f>
        <v>3887420262</v>
      </c>
      <c r="Y39" s="1" t="s">
        <v>15</v>
      </c>
      <c r="Z39" s="1">
        <f t="shared" ref="Z39" si="101">AA36</f>
        <v>716300379</v>
      </c>
      <c r="AA39" s="1">
        <f t="shared" ref="AA39" si="102">Z40</f>
        <v>1502389449</v>
      </c>
      <c r="AC39" s="1" t="s">
        <v>15</v>
      </c>
      <c r="AD39" s="1">
        <f t="shared" ref="AD39" si="103">AE36</f>
        <v>3385329276</v>
      </c>
      <c r="AE39" s="1">
        <f t="shared" ref="AE39" si="104">AD40</f>
        <v>1663828570</v>
      </c>
      <c r="AG39" s="1" t="s">
        <v>15</v>
      </c>
      <c r="AH39" s="1">
        <f t="shared" ref="AH39" si="105">AI36</f>
        <v>3253836310</v>
      </c>
      <c r="AI39" s="1">
        <f t="shared" ref="AI39" si="106">AH40</f>
        <v>4039480030</v>
      </c>
      <c r="AK39" s="1" t="s">
        <v>15</v>
      </c>
      <c r="AL39" s="1">
        <f t="shared" ref="AL39" si="107">AM36</f>
        <v>2653358627</v>
      </c>
      <c r="AM39" s="1">
        <f t="shared" ref="AM39:AY41" si="108">AL40</f>
        <v>716300379</v>
      </c>
      <c r="AO39" s="1" t="s">
        <v>15</v>
      </c>
      <c r="AP39" s="1">
        <f t="shared" ref="AP39" si="109">AQ36</f>
        <v>2371548448</v>
      </c>
      <c r="AQ39" s="1">
        <f t="shared" ref="AQ39" si="110">AP40</f>
        <v>3385329276</v>
      </c>
      <c r="AS39" s="1" t="s">
        <v>15</v>
      </c>
      <c r="AT39" s="1">
        <f t="shared" ref="AT39" si="111">AU36</f>
        <v>3784455374</v>
      </c>
      <c r="AU39" s="1">
        <f t="shared" ref="AU39" si="112">AT40</f>
        <v>3253836310</v>
      </c>
      <c r="AW39" s="1" t="s">
        <v>15</v>
      </c>
      <c r="AX39" s="1">
        <f t="shared" ref="AX39" si="113">AY36</f>
        <v>3561933419</v>
      </c>
      <c r="AY39" s="1">
        <f t="shared" ref="AY39" si="114">AX40</f>
        <v>2653358627</v>
      </c>
      <c r="BA39" s="1" t="s">
        <v>15</v>
      </c>
      <c r="BB39" s="1">
        <f t="shared" ref="BB39" si="115">BC36</f>
        <v>1728473420</v>
      </c>
      <c r="BC39" s="1">
        <f t="shared" ref="BC39:BK41" si="116">BB40</f>
        <v>2371548448</v>
      </c>
      <c r="BE39" s="1" t="s">
        <v>15</v>
      </c>
      <c r="BF39" s="1">
        <f t="shared" ref="BF39" si="117">BG36</f>
        <v>3578214590</v>
      </c>
      <c r="BG39" s="1">
        <f t="shared" ref="BG39" si="118">BF40</f>
        <v>3784455374</v>
      </c>
      <c r="BI39" s="1" t="s">
        <v>15</v>
      </c>
      <c r="BJ39" s="1">
        <f t="shared" ref="BJ39" si="119">BK36</f>
        <v>3035248849</v>
      </c>
      <c r="BK39" s="1">
        <f t="shared" ref="BK39" si="120">BJ40</f>
        <v>3561933419</v>
      </c>
    </row>
    <row r="40" spans="1:63" x14ac:dyDescent="0.2">
      <c r="A40" s="1" t="s">
        <v>16</v>
      </c>
      <c r="B40" s="1">
        <f>C18</f>
        <v>2309737967</v>
      </c>
      <c r="C40" s="1">
        <f t="shared" ref="C40:C41" si="121">B41</f>
        <v>4275878552</v>
      </c>
      <c r="E40" s="1" t="s">
        <v>16</v>
      </c>
      <c r="F40" s="1">
        <f>C40</f>
        <v>4275878552</v>
      </c>
      <c r="G40" s="1">
        <f t="shared" ref="G40:G41" si="122">F41</f>
        <v>1985229328</v>
      </c>
      <c r="I40" s="1" t="s">
        <v>16</v>
      </c>
      <c r="J40" s="1">
        <f>G40</f>
        <v>1985229328</v>
      </c>
      <c r="K40" s="1">
        <f t="shared" ref="K40:K41" si="123">J41</f>
        <v>3261265067</v>
      </c>
      <c r="M40" s="1" t="s">
        <v>16</v>
      </c>
      <c r="N40" s="1">
        <f>K40</f>
        <v>3261265067</v>
      </c>
      <c r="O40" s="1">
        <f t="shared" ref="O40:O41" si="124">N41</f>
        <v>2593027664</v>
      </c>
      <c r="Q40" s="1" t="s">
        <v>16</v>
      </c>
      <c r="R40" s="1">
        <f>O40</f>
        <v>2593027664</v>
      </c>
      <c r="S40" s="1">
        <f t="shared" ref="S40:S41" si="125">R41</f>
        <v>3887420262</v>
      </c>
      <c r="U40" s="1" t="s">
        <v>16</v>
      </c>
      <c r="V40" s="1">
        <f t="shared" ref="V40:V42" si="126">S40</f>
        <v>3887420262</v>
      </c>
      <c r="W40" s="1">
        <f t="shared" si="100"/>
        <v>1502389449</v>
      </c>
      <c r="Y40" s="1" t="s">
        <v>16</v>
      </c>
      <c r="Z40" s="1">
        <f t="shared" ref="Z40:Z42" si="127">W40</f>
        <v>1502389449</v>
      </c>
      <c r="AA40" s="1">
        <f t="shared" si="100"/>
        <v>1663828570</v>
      </c>
      <c r="AC40" s="1" t="s">
        <v>16</v>
      </c>
      <c r="AD40" s="1">
        <f t="shared" ref="AD40:AD42" si="128">AA40</f>
        <v>1663828570</v>
      </c>
      <c r="AE40" s="1">
        <f t="shared" si="100"/>
        <v>4039480030</v>
      </c>
      <c r="AG40" s="1" t="s">
        <v>16</v>
      </c>
      <c r="AH40" s="1">
        <f t="shared" ref="AH40:AH42" si="129">AE40</f>
        <v>4039480030</v>
      </c>
      <c r="AI40" s="1">
        <f t="shared" si="100"/>
        <v>716300379</v>
      </c>
      <c r="AK40" s="1" t="s">
        <v>16</v>
      </c>
      <c r="AL40" s="1">
        <f t="shared" ref="AL40:AL42" si="130">AI40</f>
        <v>716300379</v>
      </c>
      <c r="AM40" s="1">
        <f t="shared" si="108"/>
        <v>3385329276</v>
      </c>
      <c r="AO40" s="1" t="s">
        <v>16</v>
      </c>
      <c r="AP40" s="1">
        <f t="shared" ref="AP40:AP42" si="131">AM40</f>
        <v>3385329276</v>
      </c>
      <c r="AQ40" s="1">
        <f t="shared" si="108"/>
        <v>3253836310</v>
      </c>
      <c r="AS40" s="1" t="s">
        <v>16</v>
      </c>
      <c r="AT40" s="1">
        <f t="shared" ref="AT40:AT42" si="132">AQ40</f>
        <v>3253836310</v>
      </c>
      <c r="AU40" s="1">
        <f t="shared" si="108"/>
        <v>2653358627</v>
      </c>
      <c r="AW40" s="1" t="s">
        <v>16</v>
      </c>
      <c r="AX40" s="1">
        <f t="shared" ref="AX40:AX42" si="133">AU40</f>
        <v>2653358627</v>
      </c>
      <c r="AY40" s="1">
        <f t="shared" si="108"/>
        <v>2371548448</v>
      </c>
      <c r="BA40" s="1" t="s">
        <v>16</v>
      </c>
      <c r="BB40" s="1">
        <f t="shared" ref="BB40:BB42" si="134">AY40</f>
        <v>2371548448</v>
      </c>
      <c r="BC40" s="1">
        <f t="shared" si="116"/>
        <v>3784455374</v>
      </c>
      <c r="BE40" s="1" t="s">
        <v>16</v>
      </c>
      <c r="BF40" s="1">
        <f t="shared" ref="BF40:BF42" si="135">BC40</f>
        <v>3784455374</v>
      </c>
      <c r="BG40" s="1">
        <f t="shared" si="116"/>
        <v>3561933419</v>
      </c>
      <c r="BI40" s="1" t="s">
        <v>16</v>
      </c>
      <c r="BJ40" s="1">
        <f t="shared" ref="BJ40:BJ42" si="136">BG40</f>
        <v>3561933419</v>
      </c>
      <c r="BK40" s="1">
        <f t="shared" si="116"/>
        <v>1728473420</v>
      </c>
    </row>
    <row r="41" spans="1:63" x14ac:dyDescent="0.2">
      <c r="A41" s="1" t="s">
        <v>17</v>
      </c>
      <c r="B41" s="1">
        <f>D18</f>
        <v>4275878552</v>
      </c>
      <c r="C41" s="1">
        <f t="shared" si="121"/>
        <v>1985229328</v>
      </c>
      <c r="E41" s="1" t="s">
        <v>17</v>
      </c>
      <c r="F41" s="1">
        <f>C41</f>
        <v>1985229328</v>
      </c>
      <c r="G41" s="1">
        <f t="shared" si="122"/>
        <v>3261265067</v>
      </c>
      <c r="I41" s="1" t="s">
        <v>17</v>
      </c>
      <c r="J41" s="1">
        <f>G41</f>
        <v>3261265067</v>
      </c>
      <c r="K41" s="1">
        <f t="shared" si="123"/>
        <v>2593027664</v>
      </c>
      <c r="M41" s="1" t="s">
        <v>17</v>
      </c>
      <c r="N41" s="1">
        <f>K41</f>
        <v>2593027664</v>
      </c>
      <c r="O41" s="1">
        <f t="shared" si="124"/>
        <v>3887420262</v>
      </c>
      <c r="Q41" s="1" t="s">
        <v>17</v>
      </c>
      <c r="R41" s="1">
        <f>O41</f>
        <v>3887420262</v>
      </c>
      <c r="S41" s="1">
        <f t="shared" si="125"/>
        <v>1502389449</v>
      </c>
      <c r="U41" s="1" t="s">
        <v>17</v>
      </c>
      <c r="V41" s="1">
        <f t="shared" si="126"/>
        <v>1502389449</v>
      </c>
      <c r="W41" s="1">
        <f t="shared" si="100"/>
        <v>1663828570</v>
      </c>
      <c r="Y41" s="1" t="s">
        <v>17</v>
      </c>
      <c r="Z41" s="1">
        <f t="shared" si="127"/>
        <v>1663828570</v>
      </c>
      <c r="AA41" s="1">
        <f t="shared" si="100"/>
        <v>4039480030</v>
      </c>
      <c r="AC41" s="1" t="s">
        <v>17</v>
      </c>
      <c r="AD41" s="1">
        <f t="shared" si="128"/>
        <v>4039480030</v>
      </c>
      <c r="AE41" s="1">
        <f t="shared" si="100"/>
        <v>716300379</v>
      </c>
      <c r="AG41" s="1" t="s">
        <v>17</v>
      </c>
      <c r="AH41" s="1">
        <f t="shared" si="129"/>
        <v>716300379</v>
      </c>
      <c r="AI41" s="1">
        <f t="shared" si="100"/>
        <v>3385329276</v>
      </c>
      <c r="AK41" s="1" t="s">
        <v>17</v>
      </c>
      <c r="AL41" s="1">
        <f t="shared" si="130"/>
        <v>3385329276</v>
      </c>
      <c r="AM41" s="1">
        <f t="shared" si="108"/>
        <v>3253836310</v>
      </c>
      <c r="AO41" s="1" t="s">
        <v>17</v>
      </c>
      <c r="AP41" s="1">
        <f t="shared" si="131"/>
        <v>3253836310</v>
      </c>
      <c r="AQ41" s="1">
        <f t="shared" si="108"/>
        <v>2653358627</v>
      </c>
      <c r="AS41" s="1" t="s">
        <v>17</v>
      </c>
      <c r="AT41" s="1">
        <f t="shared" si="132"/>
        <v>2653358627</v>
      </c>
      <c r="AU41" s="1">
        <f t="shared" si="108"/>
        <v>2371548448</v>
      </c>
      <c r="AW41" s="1" t="s">
        <v>17</v>
      </c>
      <c r="AX41" s="1">
        <f t="shared" si="133"/>
        <v>2371548448</v>
      </c>
      <c r="AY41" s="1">
        <f t="shared" si="108"/>
        <v>3784455374</v>
      </c>
      <c r="BA41" s="1" t="s">
        <v>17</v>
      </c>
      <c r="BB41" s="1">
        <f t="shared" si="134"/>
        <v>3784455374</v>
      </c>
      <c r="BC41" s="1">
        <f t="shared" si="116"/>
        <v>3561933419</v>
      </c>
      <c r="BE41" s="1" t="s">
        <v>17</v>
      </c>
      <c r="BF41" s="1">
        <f t="shared" si="135"/>
        <v>3561933419</v>
      </c>
      <c r="BG41" s="1">
        <f t="shared" si="116"/>
        <v>1728473420</v>
      </c>
      <c r="BI41" s="1" t="s">
        <v>17</v>
      </c>
      <c r="BJ41" s="1">
        <f t="shared" si="136"/>
        <v>1728473420</v>
      </c>
      <c r="BK41" s="1">
        <f t="shared" si="116"/>
        <v>3578214590</v>
      </c>
    </row>
    <row r="42" spans="1:63" x14ac:dyDescent="0.2">
      <c r="A42" s="1" t="s">
        <v>18</v>
      </c>
      <c r="B42" s="1">
        <f>E18</f>
        <v>1985229328</v>
      </c>
      <c r="C42" s="12">
        <f>B39</f>
        <v>3261265067</v>
      </c>
      <c r="E42" s="1" t="s">
        <v>18</v>
      </c>
      <c r="F42" s="1">
        <f>C42</f>
        <v>3261265067</v>
      </c>
      <c r="G42" s="12">
        <f>F39</f>
        <v>2593027664</v>
      </c>
      <c r="I42" s="1" t="s">
        <v>18</v>
      </c>
      <c r="J42" s="1">
        <f>G42</f>
        <v>2593027664</v>
      </c>
      <c r="K42" s="12">
        <f>J39</f>
        <v>3887420262</v>
      </c>
      <c r="M42" s="1" t="s">
        <v>18</v>
      </c>
      <c r="N42" s="1">
        <f>K42</f>
        <v>3887420262</v>
      </c>
      <c r="O42" s="12">
        <f>N39</f>
        <v>1502389449</v>
      </c>
      <c r="Q42" s="1" t="s">
        <v>18</v>
      </c>
      <c r="R42" s="1">
        <f>O42</f>
        <v>1502389449</v>
      </c>
      <c r="S42" s="1">
        <f>R39</f>
        <v>1663828570</v>
      </c>
      <c r="U42" s="1" t="s">
        <v>18</v>
      </c>
      <c r="V42" s="1">
        <f t="shared" si="126"/>
        <v>1663828570</v>
      </c>
      <c r="W42" s="1">
        <f t="shared" ref="W42" si="137">V39</f>
        <v>4039480030</v>
      </c>
      <c r="Y42" s="1" t="s">
        <v>18</v>
      </c>
      <c r="Z42" s="1">
        <f t="shared" si="127"/>
        <v>4039480030</v>
      </c>
      <c r="AA42" s="1">
        <f t="shared" ref="AA42" si="138">Z39</f>
        <v>716300379</v>
      </c>
      <c r="AC42" s="1" t="s">
        <v>18</v>
      </c>
      <c r="AD42" s="1">
        <f t="shared" si="128"/>
        <v>716300379</v>
      </c>
      <c r="AE42" s="1">
        <f t="shared" ref="AE42" si="139">AD39</f>
        <v>3385329276</v>
      </c>
      <c r="AG42" s="1" t="s">
        <v>18</v>
      </c>
      <c r="AH42" s="1">
        <f t="shared" si="129"/>
        <v>3385329276</v>
      </c>
      <c r="AI42" s="1">
        <f t="shared" ref="AI42" si="140">AH39</f>
        <v>3253836310</v>
      </c>
      <c r="AK42" s="1" t="s">
        <v>18</v>
      </c>
      <c r="AL42" s="1">
        <f t="shared" si="130"/>
        <v>3253836310</v>
      </c>
      <c r="AM42" s="1">
        <f t="shared" ref="AM42" si="141">AL39</f>
        <v>2653358627</v>
      </c>
      <c r="AO42" s="1" t="s">
        <v>18</v>
      </c>
      <c r="AP42" s="1">
        <f t="shared" si="131"/>
        <v>2653358627</v>
      </c>
      <c r="AQ42" s="1">
        <f t="shared" ref="AQ42" si="142">AP39</f>
        <v>2371548448</v>
      </c>
      <c r="AS42" s="1" t="s">
        <v>18</v>
      </c>
      <c r="AT42" s="1">
        <f t="shared" si="132"/>
        <v>2371548448</v>
      </c>
      <c r="AU42" s="1">
        <f t="shared" ref="AU42" si="143">AT39</f>
        <v>3784455374</v>
      </c>
      <c r="AW42" s="1" t="s">
        <v>18</v>
      </c>
      <c r="AX42" s="1">
        <f t="shared" si="133"/>
        <v>3784455374</v>
      </c>
      <c r="AY42" s="1">
        <f t="shared" ref="AY42" si="144">AX39</f>
        <v>3561933419</v>
      </c>
      <c r="BA42" s="1" t="s">
        <v>18</v>
      </c>
      <c r="BB42" s="1">
        <f t="shared" si="134"/>
        <v>3561933419</v>
      </c>
      <c r="BC42" s="1">
        <f t="shared" ref="BC42" si="145">BB39</f>
        <v>1728473420</v>
      </c>
      <c r="BE42" s="1" t="s">
        <v>18</v>
      </c>
      <c r="BF42" s="1">
        <f t="shared" si="135"/>
        <v>1728473420</v>
      </c>
      <c r="BG42" s="1">
        <f t="shared" ref="BG42" si="146">BF39</f>
        <v>3578214590</v>
      </c>
      <c r="BI42" s="1" t="s">
        <v>18</v>
      </c>
      <c r="BJ42" s="1">
        <f t="shared" si="136"/>
        <v>3578214590</v>
      </c>
      <c r="BK42" s="1">
        <f t="shared" ref="BK42" si="147">BJ39</f>
        <v>3035248849</v>
      </c>
    </row>
    <row r="43" spans="1:63" x14ac:dyDescent="0.2">
      <c r="A43" s="1" t="s">
        <v>49</v>
      </c>
      <c r="C43" s="1">
        <f>$F$18-C40</f>
        <v>19088744</v>
      </c>
      <c r="E43" s="1" t="s">
        <v>49</v>
      </c>
      <c r="G43" s="1">
        <f>$F$18-G40</f>
        <v>2309737968</v>
      </c>
      <c r="I43" s="1" t="s">
        <v>49</v>
      </c>
      <c r="K43" s="1">
        <f>$F$18-K40</f>
        <v>1033702229</v>
      </c>
      <c r="M43" s="1" t="s">
        <v>49</v>
      </c>
      <c r="O43" s="1">
        <f>$F$18-O40</f>
        <v>1701939632</v>
      </c>
      <c r="Q43" s="1" t="s">
        <v>49</v>
      </c>
      <c r="S43" s="1">
        <f>$F$18-S40</f>
        <v>407547034</v>
      </c>
      <c r="U43" s="1" t="s">
        <v>49</v>
      </c>
      <c r="W43" s="1">
        <f t="shared" ref="W43" si="148">$F$18-W40</f>
        <v>2792577847</v>
      </c>
      <c r="Y43" s="1" t="s">
        <v>49</v>
      </c>
      <c r="AA43" s="1">
        <f t="shared" ref="AA43" si="149">$F$18-AA40</f>
        <v>2631138726</v>
      </c>
      <c r="AC43" s="1" t="s">
        <v>49</v>
      </c>
      <c r="AE43" s="1">
        <f t="shared" ref="AE43" si="150">$F$18-AE40</f>
        <v>255487266</v>
      </c>
      <c r="AG43" s="1" t="s">
        <v>49</v>
      </c>
      <c r="AI43" s="1">
        <f t="shared" ref="AI43" si="151">$F$18-AI40</f>
        <v>3578666917</v>
      </c>
      <c r="AK43" s="1" t="s">
        <v>49</v>
      </c>
      <c r="AM43" s="1">
        <f t="shared" ref="AM43" si="152">$F$18-AM40</f>
        <v>909638020</v>
      </c>
      <c r="AO43" s="1" t="s">
        <v>49</v>
      </c>
      <c r="AQ43" s="1">
        <f t="shared" ref="AQ43" si="153">$F$18-AQ40</f>
        <v>1041130986</v>
      </c>
      <c r="AS43" s="1" t="s">
        <v>49</v>
      </c>
      <c r="AU43" s="1">
        <f t="shared" ref="AU43" si="154">$F$18-AU40</f>
        <v>1641608669</v>
      </c>
      <c r="AW43" s="1" t="s">
        <v>49</v>
      </c>
      <c r="AY43" s="1">
        <f t="shared" ref="AY43" si="155">$F$18-AY40</f>
        <v>1923418848</v>
      </c>
      <c r="BA43" s="1" t="s">
        <v>49</v>
      </c>
      <c r="BC43" s="1">
        <f t="shared" ref="BC43" si="156">$F$18-BC40</f>
        <v>510511922</v>
      </c>
      <c r="BE43" s="1" t="s">
        <v>49</v>
      </c>
      <c r="BG43" s="1">
        <f t="shared" ref="BG43" si="157">$F$18-BG40</f>
        <v>733033877</v>
      </c>
      <c r="BI43" s="1" t="s">
        <v>49</v>
      </c>
      <c r="BK43" s="1">
        <f t="shared" ref="BK43" si="158">$F$18-BK40</f>
        <v>2566493876</v>
      </c>
    </row>
    <row r="45" spans="1:63" ht="15" x14ac:dyDescent="0.25">
      <c r="A45" s="2" t="s">
        <v>14</v>
      </c>
      <c r="B45" s="8" t="s">
        <v>15</v>
      </c>
      <c r="C45" s="8" t="s">
        <v>16</v>
      </c>
      <c r="D45" s="8" t="s">
        <v>17</v>
      </c>
      <c r="E45" s="8" t="s">
        <v>18</v>
      </c>
      <c r="F45" s="1" t="s">
        <v>51</v>
      </c>
      <c r="G45" s="1" t="s">
        <v>50</v>
      </c>
      <c r="H45" s="1" t="s">
        <v>55</v>
      </c>
    </row>
    <row r="46" spans="1:63" x14ac:dyDescent="0.2">
      <c r="B46" s="9">
        <f>BK39</f>
        <v>3561933419</v>
      </c>
      <c r="C46" s="8">
        <f>BK40</f>
        <v>1728473420</v>
      </c>
      <c r="D46" s="8">
        <f>BK41</f>
        <v>3578214590</v>
      </c>
      <c r="E46" s="9" t="s">
        <v>22</v>
      </c>
      <c r="F46" s="1">
        <f>2^32</f>
        <v>4294967296</v>
      </c>
      <c r="G46" s="1">
        <f>F46-1</f>
        <v>4294967295</v>
      </c>
      <c r="H46" s="1">
        <f>$G$18-E46</f>
        <v>4218424085</v>
      </c>
    </row>
    <row r="47" spans="1:63" x14ac:dyDescent="0.2">
      <c r="B47" s="5" t="str">
        <f>DEC2HEX(B46, 8)</f>
        <v>D44ECA6B</v>
      </c>
      <c r="C47" s="5" t="str">
        <f t="shared" ref="C47:E47" si="159">DEC2HEX(C46, 8)</f>
        <v>6706694C</v>
      </c>
      <c r="D47" s="5" t="str">
        <f t="shared" si="159"/>
        <v>D54738BE</v>
      </c>
      <c r="E47" s="5" t="str">
        <f t="shared" si="159"/>
        <v>048FF4EA</v>
      </c>
    </row>
    <row r="49" spans="1:63" x14ac:dyDescent="0.2">
      <c r="A49" s="15" t="s">
        <v>58</v>
      </c>
    </row>
    <row r="50" spans="1:63" x14ac:dyDescent="0.2">
      <c r="A50" s="1" t="s">
        <v>45</v>
      </c>
      <c r="C50" s="1">
        <f>BK30+1</f>
        <v>17</v>
      </c>
      <c r="E50" s="1" t="s">
        <v>45</v>
      </c>
      <c r="G50" s="1">
        <f>C50+1</f>
        <v>18</v>
      </c>
      <c r="I50" s="1" t="s">
        <v>45</v>
      </c>
      <c r="K50" s="1">
        <f>G50+1</f>
        <v>19</v>
      </c>
      <c r="M50" s="1" t="s">
        <v>45</v>
      </c>
      <c r="O50" s="1">
        <f>K50+1</f>
        <v>20</v>
      </c>
      <c r="Q50" s="1" t="s">
        <v>45</v>
      </c>
      <c r="S50" s="1">
        <f>O50+1</f>
        <v>21</v>
      </c>
      <c r="U50" s="1" t="s">
        <v>45</v>
      </c>
      <c r="W50" s="1">
        <f t="shared" ref="W50" si="160">S50+1</f>
        <v>22</v>
      </c>
      <c r="Y50" s="1" t="s">
        <v>45</v>
      </c>
      <c r="AA50" s="1">
        <f t="shared" ref="AA50" si="161">W50+1</f>
        <v>23</v>
      </c>
      <c r="AC50" s="1" t="s">
        <v>45</v>
      </c>
      <c r="AE50" s="1">
        <f t="shared" ref="AE50" si="162">AA50+1</f>
        <v>24</v>
      </c>
      <c r="AG50" s="1" t="s">
        <v>45</v>
      </c>
      <c r="AI50" s="1">
        <f t="shared" ref="AI50" si="163">AE50+1</f>
        <v>25</v>
      </c>
      <c r="AK50" s="1" t="s">
        <v>45</v>
      </c>
      <c r="AM50" s="1">
        <f t="shared" ref="AM50" si="164">AI50+1</f>
        <v>26</v>
      </c>
      <c r="AO50" s="1" t="s">
        <v>45</v>
      </c>
      <c r="AQ50" s="1">
        <f t="shared" ref="AQ50" si="165">AM50+1</f>
        <v>27</v>
      </c>
      <c r="AS50" s="1" t="s">
        <v>45</v>
      </c>
      <c r="AU50" s="1">
        <f t="shared" ref="AU50" si="166">AQ50+1</f>
        <v>28</v>
      </c>
      <c r="AW50" s="1" t="s">
        <v>45</v>
      </c>
      <c r="AY50" s="1">
        <f t="shared" ref="AY50" si="167">AU50+1</f>
        <v>29</v>
      </c>
      <c r="BA50" s="1" t="s">
        <v>45</v>
      </c>
      <c r="BC50" s="1">
        <f t="shared" ref="BC50" si="168">AY50+1</f>
        <v>30</v>
      </c>
      <c r="BE50" s="1" t="s">
        <v>45</v>
      </c>
      <c r="BG50" s="1">
        <f t="shared" ref="BG50" si="169">BC50+1</f>
        <v>31</v>
      </c>
      <c r="BI50" s="1" t="s">
        <v>45</v>
      </c>
      <c r="BK50" s="1">
        <f t="shared" ref="BK50" si="170">BG50+1</f>
        <v>32</v>
      </c>
    </row>
    <row r="51" spans="1:63" x14ac:dyDescent="0.2">
      <c r="A51" s="1" t="s">
        <v>46</v>
      </c>
      <c r="C51" s="1">
        <f>INT($F$18 * ABS(SIN(C50)))</f>
        <v>4129170786</v>
      </c>
      <c r="E51" s="1" t="s">
        <v>46</v>
      </c>
      <c r="G51" s="1">
        <f>INT($F$18 * ABS(SIN(G50)))</f>
        <v>3225465664</v>
      </c>
      <c r="I51" s="1" t="s">
        <v>46</v>
      </c>
      <c r="K51" s="1">
        <f>INT($F$18 * ABS(SIN(K50)))</f>
        <v>643717713</v>
      </c>
      <c r="M51" s="1" t="s">
        <v>46</v>
      </c>
      <c r="O51" s="1">
        <f>INT($F$18 * ABS(SIN(O50)))</f>
        <v>3921069994</v>
      </c>
      <c r="Q51" s="1" t="s">
        <v>46</v>
      </c>
      <c r="S51" s="1">
        <f>INT($F$18 * ABS(SIN(S50)))</f>
        <v>3593408605</v>
      </c>
      <c r="U51" s="1" t="s">
        <v>46</v>
      </c>
      <c r="W51" s="1">
        <f t="shared" ref="W51" si="171">INT($F$18 * ABS(SIN(W50)))</f>
        <v>38016083</v>
      </c>
      <c r="Y51" s="1" t="s">
        <v>46</v>
      </c>
      <c r="AA51" s="1">
        <f t="shared" ref="AA51" si="172">INT($F$18 * ABS(SIN(AA50)))</f>
        <v>3634488961</v>
      </c>
      <c r="AC51" s="1" t="s">
        <v>46</v>
      </c>
      <c r="AE51" s="1">
        <f t="shared" ref="AE51" si="173">INT($F$18 * ABS(SIN(AE50)))</f>
        <v>3889429448</v>
      </c>
      <c r="AG51" s="1" t="s">
        <v>46</v>
      </c>
      <c r="AI51" s="1">
        <f t="shared" ref="AI51" si="174">INT($F$18 * ABS(SIN(AI50)))</f>
        <v>568446438</v>
      </c>
      <c r="AK51" s="1" t="s">
        <v>46</v>
      </c>
      <c r="AM51" s="1">
        <f t="shared" ref="AM51" si="175">INT($F$18 * ABS(SIN(AM50)))</f>
        <v>3275163606</v>
      </c>
      <c r="AO51" s="1" t="s">
        <v>46</v>
      </c>
      <c r="AQ51" s="1">
        <f t="shared" ref="AQ51" si="176">INT($F$18 * ABS(SIN(AQ50)))</f>
        <v>4107603335</v>
      </c>
      <c r="AS51" s="1" t="s">
        <v>46</v>
      </c>
      <c r="AU51" s="1">
        <f t="shared" ref="AU51" si="177">INT($F$18 * ABS(SIN(AU50)))</f>
        <v>1163531501</v>
      </c>
      <c r="AW51" s="1" t="s">
        <v>46</v>
      </c>
      <c r="AY51" s="1">
        <f t="shared" ref="AY51" si="178">INT($F$18 * ABS(SIN(AY50)))</f>
        <v>2850285829</v>
      </c>
      <c r="BA51" s="1" t="s">
        <v>46</v>
      </c>
      <c r="BC51" s="1">
        <f t="shared" ref="BC51" si="179">INT($F$18 * ABS(SIN(BC50)))</f>
        <v>4243563512</v>
      </c>
      <c r="BE51" s="1" t="s">
        <v>46</v>
      </c>
      <c r="BG51" s="1">
        <f t="shared" ref="BG51" si="180">INT($F$18 * ABS(SIN(BG50)))</f>
        <v>1735328473</v>
      </c>
      <c r="BI51" s="1" t="s">
        <v>46</v>
      </c>
      <c r="BK51" s="1">
        <f t="shared" ref="BK51" si="181">INT($F$18 * ABS(SIN(BK50)))</f>
        <v>2368359562</v>
      </c>
    </row>
    <row r="52" spans="1:63" x14ac:dyDescent="0.2">
      <c r="A52" s="1" t="s">
        <v>47</v>
      </c>
      <c r="B52" s="10" t="str">
        <f>B32</f>
        <v>C4F0EEE7</v>
      </c>
      <c r="C52" s="1">
        <f>HEX2DEC(B52)</f>
        <v>3304124135</v>
      </c>
      <c r="E52" s="1" t="s">
        <v>47</v>
      </c>
      <c r="F52" s="11" t="str">
        <f>F32</f>
        <v>E4EEE25F</v>
      </c>
      <c r="G52" s="1">
        <f>HEX2DEC(F52)</f>
        <v>3840860767</v>
      </c>
      <c r="I52" s="1" t="s">
        <v>47</v>
      </c>
      <c r="J52" s="13" t="str">
        <f>J32</f>
        <v>CAE8F0E8</v>
      </c>
      <c r="K52" s="1">
        <f>HEX2DEC(J52)</f>
        <v>3404263656</v>
      </c>
      <c r="M52" s="1" t="s">
        <v>47</v>
      </c>
      <c r="N52" s="14" t="str">
        <f>N32</f>
        <v>EBEB5FCD</v>
      </c>
      <c r="O52" s="1">
        <f>HEX2DEC(N52)</f>
        <v>3958071245</v>
      </c>
      <c r="Q52" s="1" t="s">
        <v>47</v>
      </c>
      <c r="R52" s="1" t="str">
        <f>R32</f>
        <v>E8EAEEEB</v>
      </c>
      <c r="S52" s="1">
        <f>HEX2DEC(R52)</f>
        <v>3907710699</v>
      </c>
      <c r="U52" s="1" t="s">
        <v>47</v>
      </c>
      <c r="V52" s="1" t="str">
        <f t="shared" ref="V52" si="182">V32</f>
        <v>E0E5E2E8</v>
      </c>
      <c r="W52" s="1">
        <f t="shared" ref="W52" si="183">HEX2DEC(V52)</f>
        <v>3773162216</v>
      </c>
      <c r="Y52" s="1" t="s">
        <v>47</v>
      </c>
      <c r="Z52" s="1" t="str">
        <f t="shared" ref="Z52" si="184">Z32</f>
        <v>F75FF1F2</v>
      </c>
      <c r="AA52" s="1">
        <f t="shared" ref="AA52" si="185">HEX2DEC(Z52)</f>
        <v>4150260210</v>
      </c>
      <c r="AC52" s="1" t="s">
        <v>47</v>
      </c>
      <c r="AD52" s="1" t="str">
        <f t="shared" ref="AD52" si="186">AD32</f>
        <v>F3E4E5ED</v>
      </c>
      <c r="AE52" s="1">
        <f t="shared" ref="AE52" si="187">HEX2DEC(AD52)</f>
        <v>4091864557</v>
      </c>
      <c r="AG52" s="1" t="s">
        <v>47</v>
      </c>
      <c r="AH52" s="1" t="str">
        <f t="shared" ref="AH52" si="188">AH32</f>
        <v>F25FE3F0</v>
      </c>
      <c r="AI52" s="1">
        <f t="shared" ref="AI52" si="189">HEX2DEC(AH52)</f>
        <v>4066370544</v>
      </c>
      <c r="AK52" s="1" t="s">
        <v>47</v>
      </c>
      <c r="AL52" s="1" t="str">
        <f t="shared" ref="AL52" si="190">AL32</f>
        <v>F3EFEFFB</v>
      </c>
      <c r="AM52" s="1">
        <f t="shared" ref="AM52" si="191">HEX2DEC(AL52)</f>
        <v>4092588027</v>
      </c>
      <c r="AO52" s="1" t="s">
        <v>47</v>
      </c>
      <c r="AP52" s="1" t="str">
        <f t="shared" ref="AP52" si="192">AP32</f>
        <v>5F313132</v>
      </c>
      <c r="AQ52" s="1">
        <f t="shared" ref="AQ52" si="193">HEX2DEC(AP52)</f>
        <v>1597059378</v>
      </c>
      <c r="AS52" s="1" t="s">
        <v>47</v>
      </c>
      <c r="AT52" s="1" t="str">
        <f t="shared" ref="AT52" si="194">AT32</f>
        <v>30800000</v>
      </c>
      <c r="AU52" s="1">
        <f t="shared" ref="AU52" si="195">HEX2DEC(AT52)</f>
        <v>813694976</v>
      </c>
      <c r="AW52" s="1" t="s">
        <v>47</v>
      </c>
      <c r="AX52" s="1" t="str">
        <f t="shared" ref="AX52" si="196">AX32</f>
        <v>00000000</v>
      </c>
      <c r="AY52" s="1">
        <f t="shared" ref="AY52" si="197">HEX2DEC(AX52)</f>
        <v>0</v>
      </c>
      <c r="BA52" s="1" t="s">
        <v>47</v>
      </c>
      <c r="BB52" s="1" t="str">
        <f t="shared" ref="BB52" si="198">BB32</f>
        <v>00000000</v>
      </c>
      <c r="BC52" s="1">
        <f t="shared" ref="BC52" si="199">HEX2DEC(BB52)</f>
        <v>0</v>
      </c>
      <c r="BE52" s="1" t="s">
        <v>47</v>
      </c>
      <c r="BF52" s="1" t="str">
        <f t="shared" ref="BF52" si="200">BF32</f>
        <v>00000000</v>
      </c>
      <c r="BG52" s="1">
        <f t="shared" ref="BG52" si="201">HEX2DEC(BF52)</f>
        <v>0</v>
      </c>
      <c r="BI52" s="1" t="s">
        <v>47</v>
      </c>
      <c r="BJ52" s="1" t="str">
        <f t="shared" ref="BJ52" si="202">BJ32</f>
        <v>00000168</v>
      </c>
      <c r="BK52" s="1">
        <f t="shared" ref="BK52" si="203">HEX2DEC(BJ52)</f>
        <v>360</v>
      </c>
    </row>
    <row r="53" spans="1:63" x14ac:dyDescent="0.2">
      <c r="A53" s="1" t="s">
        <v>81</v>
      </c>
      <c r="C53" s="1">
        <f>_xlfn.BITOR(_xlfn.BITAND(C46,E46),_xlfn.BITAND(D46,H46))</f>
        <v>3578161244</v>
      </c>
      <c r="E53" s="1" t="s">
        <v>81</v>
      </c>
      <c r="G53" s="1">
        <f>_xlfn.BITOR(_xlfn.BITAND(C60,C62),_xlfn.BITAND(C61,C63))</f>
        <v>273035308</v>
      </c>
      <c r="I53" s="1" t="s">
        <v>81</v>
      </c>
      <c r="K53" s="1">
        <f>_xlfn.BITOR(_xlfn.BITAND(G60,G62),_xlfn.BITAND(G61,G63))</f>
        <v>877655532</v>
      </c>
      <c r="M53" s="1" t="s">
        <v>81</v>
      </c>
      <c r="O53" s="1">
        <f>_xlfn.BITOR(_xlfn.BITAND(K60,K62),_xlfn.BITAND(K61,K63))</f>
        <v>880801376</v>
      </c>
      <c r="Q53" s="1" t="s">
        <v>81</v>
      </c>
      <c r="S53" s="1">
        <f>_xlfn.BITOR(_xlfn.BITAND(O60,O62),_xlfn.BITAND(O61,O63))</f>
        <v>3196056828</v>
      </c>
      <c r="U53" s="1" t="s">
        <v>81</v>
      </c>
      <c r="W53" s="1">
        <f t="shared" ref="W53" si="204">_xlfn.BITOR(_xlfn.BITAND(S60,S62),_xlfn.BITAND(S61,S63))</f>
        <v>1872918692</v>
      </c>
      <c r="Y53" s="1" t="s">
        <v>81</v>
      </c>
      <c r="AA53" s="1">
        <f t="shared" ref="AA53" si="205">_xlfn.BITOR(_xlfn.BITAND(W60,W62),_xlfn.BITAND(W61,W63))</f>
        <v>1311841358</v>
      </c>
      <c r="AC53" s="1" t="s">
        <v>81</v>
      </c>
      <c r="AE53" s="1">
        <f t="shared" ref="AE53" si="206">_xlfn.BITOR(_xlfn.BITAND(AA60,AA62),_xlfn.BITAND(AA61,AA63))</f>
        <v>3931399744</v>
      </c>
      <c r="AG53" s="1" t="s">
        <v>81</v>
      </c>
      <c r="AI53" s="1">
        <f t="shared" ref="AI53" si="207">_xlfn.BITOR(_xlfn.BITAND(AE60,AE62),_xlfn.BITAND(AE61,AE63))</f>
        <v>4263573442</v>
      </c>
      <c r="AK53" s="1" t="s">
        <v>81</v>
      </c>
      <c r="AM53" s="1">
        <f t="shared" ref="AM53" si="208">_xlfn.BITOR(_xlfn.BITAND(AI60,AI62),_xlfn.BITAND(AI61,AI63))</f>
        <v>881991186</v>
      </c>
      <c r="AO53" s="1" t="s">
        <v>81</v>
      </c>
      <c r="AQ53" s="1">
        <f t="shared" ref="AQ53" si="209">_xlfn.BITOR(_xlfn.BITAND(AM60,AM62),_xlfn.BITAND(AM61,AM63))</f>
        <v>2978166286</v>
      </c>
      <c r="AS53" s="1" t="s">
        <v>81</v>
      </c>
      <c r="AU53" s="1">
        <f t="shared" ref="AU53" si="210">_xlfn.BITOR(_xlfn.BITAND(AQ60,AQ62),_xlfn.BITAND(AQ61,AQ63))</f>
        <v>3572244480</v>
      </c>
      <c r="AW53" s="1" t="s">
        <v>81</v>
      </c>
      <c r="AY53" s="1">
        <f t="shared" ref="AY53" si="211">_xlfn.BITOR(_xlfn.BITAND(AU60,AU62),_xlfn.BITAND(AU61,AU63))</f>
        <v>3740193088</v>
      </c>
      <c r="BA53" s="1" t="s">
        <v>81</v>
      </c>
      <c r="BC53" s="1">
        <f t="shared" ref="BC53" si="212">_xlfn.BITOR(_xlfn.BITAND(AY60,AY62),_xlfn.BITAND(AY61,AY63))</f>
        <v>786075720</v>
      </c>
      <c r="BE53" s="1" t="s">
        <v>81</v>
      </c>
      <c r="BG53" s="1">
        <f t="shared" ref="BG53" si="213">_xlfn.BITOR(_xlfn.BITAND(BC60,BC62),_xlfn.BITAND(BC61,BC63))</f>
        <v>1300144332</v>
      </c>
      <c r="BI53" s="1" t="s">
        <v>81</v>
      </c>
      <c r="BK53" s="1">
        <f t="shared" ref="BK53" si="214">_xlfn.BITOR(_xlfn.BITAND(BG60,BG62),_xlfn.BITAND(BG61,BG63))</f>
        <v>2403316416</v>
      </c>
    </row>
    <row r="54" spans="1:63" x14ac:dyDescent="0.2">
      <c r="A54" s="1" t="s">
        <v>53</v>
      </c>
      <c r="C54" s="1">
        <f>MOD(B46 + SUM(C51:C53), $F$18)</f>
        <v>1688487696</v>
      </c>
      <c r="E54" s="1" t="s">
        <v>53</v>
      </c>
      <c r="G54" s="1">
        <f>MOD(C59 + SUM(G51:G53), $F$18)</f>
        <v>477900567</v>
      </c>
      <c r="I54" s="1" t="s">
        <v>53</v>
      </c>
      <c r="K54" s="1">
        <f>MOD(G59 + SUM(K51:K53), $F$18)</f>
        <v>4208884195</v>
      </c>
      <c r="M54" s="1" t="s">
        <v>53</v>
      </c>
      <c r="O54" s="1">
        <f>MOD(K59 + SUM(O51:O53), $F$18)</f>
        <v>246551233</v>
      </c>
      <c r="Q54" s="1" t="s">
        <v>53</v>
      </c>
      <c r="S54" s="1">
        <f>MOD(O59 + SUM(S51:S53), $F$18)</f>
        <v>2917723056</v>
      </c>
      <c r="U54" s="1" t="s">
        <v>59</v>
      </c>
      <c r="W54" s="1">
        <f t="shared" ref="W54" si="215">MOD(S59 + SUM(W51:W53), $F$18)</f>
        <v>1628178123</v>
      </c>
      <c r="Y54" s="1" t="s">
        <v>60</v>
      </c>
      <c r="AA54" s="1">
        <f t="shared" ref="AA54" si="216">MOD(W59 + SUM(AA51:AA53), $F$18)</f>
        <v>411032945</v>
      </c>
      <c r="AC54" s="1" t="s">
        <v>61</v>
      </c>
      <c r="AE54" s="1">
        <f t="shared" ref="AE54" si="217">MOD(AA59 + SUM(AE51:AE53), $F$18)</f>
        <v>331375843</v>
      </c>
      <c r="AG54" s="1" t="s">
        <v>62</v>
      </c>
      <c r="AI54" s="1">
        <f t="shared" ref="AI54" si="218">MOD(AE59 + SUM(AI51:AI53), $F$18)</f>
        <v>2087983076</v>
      </c>
      <c r="AK54" s="1" t="s">
        <v>63</v>
      </c>
      <c r="AM54" s="1">
        <f t="shared" ref="AM54" si="219">MOD(AI59 + SUM(AM51:AM53), $F$18)</f>
        <v>2820541481</v>
      </c>
      <c r="AO54" s="1" t="s">
        <v>64</v>
      </c>
      <c r="AQ54" s="1">
        <f t="shared" ref="AQ54" si="220">MOD(AM59 + SUM(AQ51:AQ53), $F$18)</f>
        <v>2218544279</v>
      </c>
      <c r="AS54" s="1" t="s">
        <v>65</v>
      </c>
      <c r="AU54" s="1">
        <f t="shared" ref="AU54" si="221">MOD(AQ59 + SUM(AU51:AU53), $F$18)</f>
        <v>3696782591</v>
      </c>
      <c r="AW54" s="1" t="s">
        <v>66</v>
      </c>
      <c r="AY54" s="1">
        <f t="shared" ref="AY54" si="222">MOD(AU59 + SUM(AY51:AY53), $F$18)</f>
        <v>1042276435</v>
      </c>
      <c r="BA54" s="1" t="s">
        <v>67</v>
      </c>
      <c r="BC54" s="1">
        <f t="shared" ref="BC54" si="223">MOD(AY59 + SUM(BC51:BC53), $F$18)</f>
        <v>4206437474</v>
      </c>
      <c r="BE54" s="1" t="s">
        <v>68</v>
      </c>
      <c r="BG54" s="1">
        <f t="shared" ref="BG54" si="224">MOD(BC59 + SUM(BG51:BG53), $F$18)</f>
        <v>1324905701</v>
      </c>
      <c r="BI54" s="1" t="s">
        <v>69</v>
      </c>
      <c r="BK54" s="1">
        <f t="shared" ref="BK54" si="225">MOD(BG59 + SUM(BK51:BK53), $F$18)</f>
        <v>2322071742</v>
      </c>
    </row>
    <row r="55" spans="1:63" x14ac:dyDescent="0.2">
      <c r="A55" s="1" t="s">
        <v>52</v>
      </c>
      <c r="B55" s="1">
        <v>1</v>
      </c>
      <c r="C55" s="1">
        <f>MOD(C54*(2^$B$35), $F$18)</f>
        <v>3376975392</v>
      </c>
      <c r="E55" s="1" t="s">
        <v>52</v>
      </c>
      <c r="F55" s="1">
        <v>1</v>
      </c>
      <c r="G55" s="1">
        <f>MOD(G54*(2^$B$35), $F$18)</f>
        <v>955801134</v>
      </c>
      <c r="I55" s="1" t="s">
        <v>52</v>
      </c>
      <c r="J55" s="1">
        <v>1</v>
      </c>
      <c r="K55" s="1">
        <f>MOD(K54*(2^$B$35), $F$18)</f>
        <v>4122801094</v>
      </c>
      <c r="M55" s="1" t="s">
        <v>52</v>
      </c>
      <c r="N55" s="1">
        <v>1</v>
      </c>
      <c r="O55" s="1">
        <f>MOD(O54*(2^$B$35), $F$18)</f>
        <v>493102466</v>
      </c>
      <c r="Q55" s="1" t="s">
        <v>52</v>
      </c>
      <c r="R55" s="1">
        <v>1</v>
      </c>
      <c r="S55" s="1">
        <f>MOD(S54*(2^$B$35), $F$18)</f>
        <v>1540478816</v>
      </c>
      <c r="U55" s="1" t="s">
        <v>52</v>
      </c>
      <c r="V55" s="1">
        <v>2</v>
      </c>
      <c r="W55" s="1">
        <f t="shared" ref="W55" si="226">MOD(W54*(2^$B$35), $F$18)</f>
        <v>3256356246</v>
      </c>
      <c r="Y55" s="1" t="s">
        <v>52</v>
      </c>
      <c r="Z55" s="1">
        <v>3</v>
      </c>
      <c r="AA55" s="1">
        <f t="shared" ref="AA55" si="227">MOD(AA54*(2^$B$35), $F$18)</f>
        <v>822065890</v>
      </c>
      <c r="AC55" s="1" t="s">
        <v>52</v>
      </c>
      <c r="AD55" s="1">
        <v>4</v>
      </c>
      <c r="AE55" s="1">
        <f t="shared" ref="AE55" si="228">MOD(AE54*(2^$B$35), $F$18)</f>
        <v>662751686</v>
      </c>
      <c r="AG55" s="1" t="s">
        <v>52</v>
      </c>
      <c r="AH55" s="1">
        <v>5</v>
      </c>
      <c r="AI55" s="1">
        <f t="shared" ref="AI55" si="229">MOD(AI54*(2^$B$35), $F$18)</f>
        <v>4175966152</v>
      </c>
      <c r="AK55" s="1" t="s">
        <v>52</v>
      </c>
      <c r="AL55" s="1">
        <v>6</v>
      </c>
      <c r="AM55" s="1">
        <f t="shared" ref="AM55" si="230">MOD(AM54*(2^$B$35), $F$18)</f>
        <v>1346115666</v>
      </c>
      <c r="AO55" s="1" t="s">
        <v>52</v>
      </c>
      <c r="AP55" s="1">
        <v>7</v>
      </c>
      <c r="AQ55" s="1">
        <f t="shared" ref="AQ55" si="231">MOD(AQ54*(2^$B$35), $F$18)</f>
        <v>142121262</v>
      </c>
      <c r="AS55" s="1" t="s">
        <v>52</v>
      </c>
      <c r="AT55" s="1">
        <v>8</v>
      </c>
      <c r="AU55" s="1">
        <f t="shared" ref="AU55" si="232">MOD(AU54*(2^$B$35), $F$18)</f>
        <v>3098597886</v>
      </c>
      <c r="AW55" s="1" t="s">
        <v>52</v>
      </c>
      <c r="AX55" s="1">
        <v>9</v>
      </c>
      <c r="AY55" s="1">
        <f t="shared" ref="AY55" si="233">MOD(AY54*(2^$B$35), $F$18)</f>
        <v>2084552870</v>
      </c>
      <c r="BA55" s="1" t="s">
        <v>52</v>
      </c>
      <c r="BB55" s="1">
        <v>10</v>
      </c>
      <c r="BC55" s="1">
        <f t="shared" ref="BC55" si="234">MOD(BC54*(2^$B$35), $F$18)</f>
        <v>4117907652</v>
      </c>
      <c r="BE55" s="1" t="s">
        <v>52</v>
      </c>
      <c r="BF55" s="1">
        <v>11</v>
      </c>
      <c r="BG55" s="1">
        <f t="shared" ref="BG55" si="235">MOD(BG54*(2^$B$35), $F$18)</f>
        <v>2649811402</v>
      </c>
      <c r="BI55" s="1" t="s">
        <v>52</v>
      </c>
      <c r="BJ55" s="1">
        <v>12</v>
      </c>
      <c r="BK55" s="1">
        <f t="shared" ref="BK55" si="236">MOD(BK54*(2^$B$35), $F$18)</f>
        <v>349176188</v>
      </c>
    </row>
    <row r="56" spans="1:63" x14ac:dyDescent="0.2">
      <c r="A56" s="1" t="s">
        <v>54</v>
      </c>
      <c r="C56" s="12">
        <f>MOD(C46+C55, $F$18)</f>
        <v>810481516</v>
      </c>
      <c r="E56" s="1" t="s">
        <v>54</v>
      </c>
      <c r="G56" s="12">
        <f>MOD(C60+G55, $F$18)</f>
        <v>239048428</v>
      </c>
      <c r="I56" s="1" t="s">
        <v>54</v>
      </c>
      <c r="K56" s="12">
        <f>MOD(G60+K55, $F$18)</f>
        <v>4199344304</v>
      </c>
      <c r="M56" s="1" t="s">
        <v>54</v>
      </c>
      <c r="O56" s="12">
        <f>MOD(K60+O55, $F$18)</f>
        <v>1303583982</v>
      </c>
      <c r="Q56" s="1" t="s">
        <v>54</v>
      </c>
      <c r="S56" s="1">
        <f>MOD(O60+S55, $F$18)</f>
        <v>1779527244</v>
      </c>
      <c r="U56" s="1" t="s">
        <v>70</v>
      </c>
      <c r="W56" s="1">
        <f t="shared" ref="W56" si="237">MOD(S60+W55, $F$18)</f>
        <v>3160733254</v>
      </c>
      <c r="Y56" s="1" t="s">
        <v>71</v>
      </c>
      <c r="AA56" s="1">
        <f t="shared" ref="AA56" si="238">MOD(W60+AA55, $F$18)</f>
        <v>2125649872</v>
      </c>
      <c r="AC56" s="1" t="s">
        <v>72</v>
      </c>
      <c r="AE56" s="1">
        <f t="shared" ref="AE56" si="239">MOD(AA60+AE55, $F$18)</f>
        <v>2442278930</v>
      </c>
      <c r="AG56" s="1" t="s">
        <v>73</v>
      </c>
      <c r="AI56" s="1">
        <f t="shared" ref="AI56" si="240">MOD(AE60+AI55, $F$18)</f>
        <v>3041732110</v>
      </c>
      <c r="AK56" s="1" t="s">
        <v>74</v>
      </c>
      <c r="AM56" s="1">
        <f t="shared" ref="AM56" si="241">MOD(AI60+AM55, $F$18)</f>
        <v>3471765538</v>
      </c>
      <c r="AO56" s="1" t="s">
        <v>75</v>
      </c>
      <c r="AQ56" s="1">
        <f t="shared" ref="AQ56" si="242">MOD(AM60+AQ55, $F$18)</f>
        <v>2584400192</v>
      </c>
      <c r="AS56" s="1" t="s">
        <v>76</v>
      </c>
      <c r="AU56" s="1">
        <f t="shared" ref="AU56" si="243">MOD(AQ60+AU55, $F$18)</f>
        <v>1845362700</v>
      </c>
      <c r="AW56" s="1" t="s">
        <v>77</v>
      </c>
      <c r="AY56" s="1">
        <f t="shared" ref="AY56" si="244">MOD(AU60+AY55, $F$18)</f>
        <v>1261351112</v>
      </c>
      <c r="BA56" s="1" t="s">
        <v>78</v>
      </c>
      <c r="BC56" s="1">
        <f t="shared" ref="BC56" si="245">MOD(AY60+BC55, $F$18)</f>
        <v>2407340548</v>
      </c>
      <c r="BE56" s="1" t="s">
        <v>79</v>
      </c>
      <c r="BG56" s="1">
        <f t="shared" ref="BG56" si="246">MOD(BC60+BG55, $F$18)</f>
        <v>200206806</v>
      </c>
      <c r="BI56" s="1" t="s">
        <v>80</v>
      </c>
      <c r="BK56" s="1">
        <f t="shared" ref="BK56" si="247">MOD(BG60+BK55, $F$18)</f>
        <v>1610527300</v>
      </c>
    </row>
    <row r="58" spans="1:63" x14ac:dyDescent="0.2">
      <c r="A58" s="1" t="s">
        <v>14</v>
      </c>
      <c r="C58" s="1" t="s">
        <v>56</v>
      </c>
      <c r="E58" s="1" t="s">
        <v>14</v>
      </c>
      <c r="G58" s="1" t="s">
        <v>56</v>
      </c>
      <c r="I58" s="1" t="s">
        <v>14</v>
      </c>
      <c r="K58" s="1" t="s">
        <v>56</v>
      </c>
      <c r="M58" s="1" t="s">
        <v>14</v>
      </c>
      <c r="O58" s="1" t="s">
        <v>56</v>
      </c>
      <c r="Q58" s="1" t="s">
        <v>14</v>
      </c>
      <c r="S58" s="1" t="s">
        <v>56</v>
      </c>
      <c r="U58" s="1" t="s">
        <v>14</v>
      </c>
      <c r="W58" s="1" t="s">
        <v>56</v>
      </c>
      <c r="Y58" s="1" t="s">
        <v>14</v>
      </c>
      <c r="AA58" s="1" t="s">
        <v>56</v>
      </c>
      <c r="AC58" s="1" t="s">
        <v>14</v>
      </c>
      <c r="AE58" s="1" t="s">
        <v>56</v>
      </c>
      <c r="AG58" s="1" t="s">
        <v>14</v>
      </c>
      <c r="AI58" s="1" t="s">
        <v>56</v>
      </c>
      <c r="AK58" s="1" t="s">
        <v>14</v>
      </c>
      <c r="AM58" s="1" t="s">
        <v>56</v>
      </c>
      <c r="AO58" s="1" t="s">
        <v>14</v>
      </c>
      <c r="AQ58" s="1" t="s">
        <v>56</v>
      </c>
      <c r="AS58" s="1" t="s">
        <v>14</v>
      </c>
      <c r="AU58" s="1" t="s">
        <v>56</v>
      </c>
      <c r="AW58" s="1" t="s">
        <v>14</v>
      </c>
      <c r="AY58" s="1" t="s">
        <v>56</v>
      </c>
      <c r="BA58" s="1" t="s">
        <v>14</v>
      </c>
      <c r="BC58" s="1" t="s">
        <v>56</v>
      </c>
      <c r="BE58" s="1" t="s">
        <v>14</v>
      </c>
      <c r="BG58" s="1" t="s">
        <v>56</v>
      </c>
      <c r="BI58" s="1" t="s">
        <v>14</v>
      </c>
      <c r="BK58" s="1" t="s">
        <v>56</v>
      </c>
    </row>
    <row r="59" spans="1:63" x14ac:dyDescent="0.2">
      <c r="A59" s="1" t="s">
        <v>15</v>
      </c>
      <c r="B59" s="12">
        <f>C56</f>
        <v>810481516</v>
      </c>
      <c r="C59" s="1">
        <f>B60</f>
        <v>1728473420</v>
      </c>
      <c r="E59" s="1" t="s">
        <v>15</v>
      </c>
      <c r="F59" s="12">
        <f>G56</f>
        <v>239048428</v>
      </c>
      <c r="G59" s="1">
        <f>F60</f>
        <v>3578214590</v>
      </c>
      <c r="I59" s="1" t="s">
        <v>15</v>
      </c>
      <c r="J59" s="12">
        <f>K56</f>
        <v>4199344304</v>
      </c>
      <c r="K59" s="1" t="str">
        <f>J60</f>
        <v>76543210</v>
      </c>
      <c r="M59" s="1" t="s">
        <v>15</v>
      </c>
      <c r="N59" s="12">
        <f>O56</f>
        <v>1303583982</v>
      </c>
      <c r="O59" s="1">
        <f>N60</f>
        <v>810481516</v>
      </c>
      <c r="Q59" s="1" t="s">
        <v>15</v>
      </c>
      <c r="R59" s="1">
        <f>S56</f>
        <v>1779527244</v>
      </c>
      <c r="S59" s="1">
        <f>R60</f>
        <v>239048428</v>
      </c>
      <c r="U59" s="1" t="s">
        <v>15</v>
      </c>
      <c r="V59" s="1">
        <f t="shared" ref="V59" si="248">W56</f>
        <v>3160733254</v>
      </c>
      <c r="W59" s="1">
        <f t="shared" ref="W59:AI61" si="249">V60</f>
        <v>4199344304</v>
      </c>
      <c r="Y59" s="1" t="s">
        <v>15</v>
      </c>
      <c r="Z59" s="1">
        <f t="shared" ref="Z59" si="250">AA56</f>
        <v>2125649872</v>
      </c>
      <c r="AA59" s="1">
        <f t="shared" ref="AA59" si="251">Z60</f>
        <v>1303583982</v>
      </c>
      <c r="AC59" s="1" t="s">
        <v>15</v>
      </c>
      <c r="AD59" s="1">
        <f t="shared" ref="AD59" si="252">AE56</f>
        <v>2442278930</v>
      </c>
      <c r="AE59" s="1">
        <f t="shared" ref="AE59" si="253">AD60</f>
        <v>1779527244</v>
      </c>
      <c r="AG59" s="1" t="s">
        <v>15</v>
      </c>
      <c r="AH59" s="1">
        <f t="shared" ref="AH59" si="254">AI56</f>
        <v>3041732110</v>
      </c>
      <c r="AI59" s="1">
        <f t="shared" ref="AI59" si="255">AH60</f>
        <v>3160733254</v>
      </c>
      <c r="AK59" s="1" t="s">
        <v>15</v>
      </c>
      <c r="AL59" s="1">
        <f t="shared" ref="AL59" si="256">AM56</f>
        <v>3471765538</v>
      </c>
      <c r="AM59" s="1">
        <f t="shared" ref="AM59:AY61" si="257">AL60</f>
        <v>2125649872</v>
      </c>
      <c r="AO59" s="1" t="s">
        <v>15</v>
      </c>
      <c r="AP59" s="1">
        <f t="shared" ref="AP59" si="258">AQ56</f>
        <v>2584400192</v>
      </c>
      <c r="AQ59" s="1">
        <f t="shared" ref="AQ59" si="259">AP60</f>
        <v>2442278930</v>
      </c>
      <c r="AS59" s="1" t="s">
        <v>15</v>
      </c>
      <c r="AT59" s="1">
        <f t="shared" ref="AT59" si="260">AU56</f>
        <v>1845362700</v>
      </c>
      <c r="AU59" s="1">
        <f t="shared" ref="AU59" si="261">AT60</f>
        <v>3041732110</v>
      </c>
      <c r="AW59" s="1" t="s">
        <v>15</v>
      </c>
      <c r="AX59" s="1">
        <f t="shared" ref="AX59" si="262">AY56</f>
        <v>1261351112</v>
      </c>
      <c r="AY59" s="1">
        <f t="shared" ref="AY59" si="263">AX60</f>
        <v>3471765538</v>
      </c>
      <c r="BA59" s="1" t="s">
        <v>15</v>
      </c>
      <c r="BB59" s="1">
        <f t="shared" ref="BB59" si="264">BC56</f>
        <v>2407340548</v>
      </c>
      <c r="BC59" s="1">
        <f t="shared" ref="BC59:BK61" si="265">BB60</f>
        <v>2584400192</v>
      </c>
      <c r="BE59" s="1" t="s">
        <v>15</v>
      </c>
      <c r="BF59" s="1">
        <f t="shared" ref="BF59" si="266">BG56</f>
        <v>200206806</v>
      </c>
      <c r="BG59" s="1">
        <f t="shared" ref="BG59" si="267">BF60</f>
        <v>1845362700</v>
      </c>
      <c r="BI59" s="1" t="s">
        <v>15</v>
      </c>
      <c r="BJ59" s="1">
        <f t="shared" ref="BJ59" si="268">BK56</f>
        <v>1610527300</v>
      </c>
      <c r="BK59" s="1">
        <f t="shared" ref="BK59" si="269">BJ60</f>
        <v>1261351112</v>
      </c>
    </row>
    <row r="60" spans="1:63" x14ac:dyDescent="0.2">
      <c r="A60" s="1" t="s">
        <v>16</v>
      </c>
      <c r="B60" s="1">
        <f>C46</f>
        <v>1728473420</v>
      </c>
      <c r="C60" s="1">
        <f t="shared" ref="C60:C61" si="270">B61</f>
        <v>3578214590</v>
      </c>
      <c r="E60" s="1" t="s">
        <v>16</v>
      </c>
      <c r="F60" s="1">
        <f>C60</f>
        <v>3578214590</v>
      </c>
      <c r="G60" s="1" t="str">
        <f t="shared" ref="G60:G61" si="271">F61</f>
        <v>76543210</v>
      </c>
      <c r="I60" s="1" t="s">
        <v>16</v>
      </c>
      <c r="J60" s="1" t="str">
        <f>G60</f>
        <v>76543210</v>
      </c>
      <c r="K60" s="1">
        <f t="shared" ref="K60:K61" si="272">J61</f>
        <v>810481516</v>
      </c>
      <c r="M60" s="1" t="s">
        <v>16</v>
      </c>
      <c r="N60" s="1">
        <f>K60</f>
        <v>810481516</v>
      </c>
      <c r="O60" s="1">
        <f t="shared" ref="O60:O61" si="273">N61</f>
        <v>239048428</v>
      </c>
      <c r="Q60" s="1" t="s">
        <v>16</v>
      </c>
      <c r="R60" s="1">
        <f>O60</f>
        <v>239048428</v>
      </c>
      <c r="S60" s="1">
        <f t="shared" ref="S60:S61" si="274">R61</f>
        <v>4199344304</v>
      </c>
      <c r="U60" s="1" t="s">
        <v>16</v>
      </c>
      <c r="V60" s="1">
        <f t="shared" ref="V60:V62" si="275">S60</f>
        <v>4199344304</v>
      </c>
      <c r="W60" s="1">
        <f t="shared" si="249"/>
        <v>1303583982</v>
      </c>
      <c r="Y60" s="1" t="s">
        <v>16</v>
      </c>
      <c r="Z60" s="1">
        <f t="shared" ref="Z60:Z62" si="276">W60</f>
        <v>1303583982</v>
      </c>
      <c r="AA60" s="1">
        <f t="shared" si="249"/>
        <v>1779527244</v>
      </c>
      <c r="AC60" s="1" t="s">
        <v>16</v>
      </c>
      <c r="AD60" s="1">
        <f t="shared" ref="AD60:AD62" si="277">AA60</f>
        <v>1779527244</v>
      </c>
      <c r="AE60" s="1">
        <f t="shared" si="249"/>
        <v>3160733254</v>
      </c>
      <c r="AG60" s="1" t="s">
        <v>16</v>
      </c>
      <c r="AH60" s="1">
        <f t="shared" ref="AH60:AH62" si="278">AE60</f>
        <v>3160733254</v>
      </c>
      <c r="AI60" s="1">
        <f t="shared" si="249"/>
        <v>2125649872</v>
      </c>
      <c r="AK60" s="1" t="s">
        <v>16</v>
      </c>
      <c r="AL60" s="1">
        <f t="shared" ref="AL60:AL62" si="279">AI60</f>
        <v>2125649872</v>
      </c>
      <c r="AM60" s="1">
        <f t="shared" si="257"/>
        <v>2442278930</v>
      </c>
      <c r="AO60" s="1" t="s">
        <v>16</v>
      </c>
      <c r="AP60" s="1">
        <f t="shared" ref="AP60:AP62" si="280">AM60</f>
        <v>2442278930</v>
      </c>
      <c r="AQ60" s="1">
        <f t="shared" si="257"/>
        <v>3041732110</v>
      </c>
      <c r="AS60" s="1" t="s">
        <v>16</v>
      </c>
      <c r="AT60" s="1">
        <f t="shared" ref="AT60:AT62" si="281">AQ60</f>
        <v>3041732110</v>
      </c>
      <c r="AU60" s="1">
        <f t="shared" si="257"/>
        <v>3471765538</v>
      </c>
      <c r="AW60" s="1" t="s">
        <v>16</v>
      </c>
      <c r="AX60" s="1">
        <f t="shared" ref="AX60:AX62" si="282">AU60</f>
        <v>3471765538</v>
      </c>
      <c r="AY60" s="1">
        <f t="shared" si="257"/>
        <v>2584400192</v>
      </c>
      <c r="BA60" s="1" t="s">
        <v>16</v>
      </c>
      <c r="BB60" s="1">
        <f t="shared" ref="BB60:BB62" si="283">AY60</f>
        <v>2584400192</v>
      </c>
      <c r="BC60" s="1">
        <f t="shared" si="265"/>
        <v>1845362700</v>
      </c>
      <c r="BE60" s="1" t="s">
        <v>16</v>
      </c>
      <c r="BF60" s="1">
        <f t="shared" ref="BF60:BF62" si="284">BC60</f>
        <v>1845362700</v>
      </c>
      <c r="BG60" s="1">
        <f t="shared" si="265"/>
        <v>1261351112</v>
      </c>
      <c r="BI60" s="1" t="s">
        <v>16</v>
      </c>
      <c r="BJ60" s="1">
        <f t="shared" ref="BJ60:BJ62" si="285">BG60</f>
        <v>1261351112</v>
      </c>
      <c r="BK60" s="1">
        <f t="shared" si="265"/>
        <v>2407340548</v>
      </c>
    </row>
    <row r="61" spans="1:63" x14ac:dyDescent="0.2">
      <c r="A61" s="1" t="s">
        <v>17</v>
      </c>
      <c r="B61" s="1">
        <f>D46</f>
        <v>3578214590</v>
      </c>
      <c r="C61" s="1" t="str">
        <f t="shared" si="270"/>
        <v>76543210</v>
      </c>
      <c r="E61" s="1" t="s">
        <v>17</v>
      </c>
      <c r="F61" s="1" t="str">
        <f>C61</f>
        <v>76543210</v>
      </c>
      <c r="G61" s="1">
        <f t="shared" si="271"/>
        <v>810481516</v>
      </c>
      <c r="I61" s="1" t="s">
        <v>17</v>
      </c>
      <c r="J61" s="1">
        <f>G61</f>
        <v>810481516</v>
      </c>
      <c r="K61" s="1">
        <f t="shared" si="272"/>
        <v>239048428</v>
      </c>
      <c r="M61" s="1" t="s">
        <v>17</v>
      </c>
      <c r="N61" s="1">
        <f>K61</f>
        <v>239048428</v>
      </c>
      <c r="O61" s="1">
        <f t="shared" si="273"/>
        <v>4199344304</v>
      </c>
      <c r="Q61" s="1" t="s">
        <v>17</v>
      </c>
      <c r="R61" s="1">
        <f>O61</f>
        <v>4199344304</v>
      </c>
      <c r="S61" s="1">
        <f t="shared" si="274"/>
        <v>1303583982</v>
      </c>
      <c r="U61" s="1" t="s">
        <v>17</v>
      </c>
      <c r="V61" s="1">
        <f t="shared" si="275"/>
        <v>1303583982</v>
      </c>
      <c r="W61" s="1">
        <f t="shared" si="249"/>
        <v>1779527244</v>
      </c>
      <c r="Y61" s="1" t="s">
        <v>17</v>
      </c>
      <c r="Z61" s="1">
        <f t="shared" si="276"/>
        <v>1779527244</v>
      </c>
      <c r="AA61" s="1">
        <f t="shared" si="249"/>
        <v>3160733254</v>
      </c>
      <c r="AC61" s="1" t="s">
        <v>17</v>
      </c>
      <c r="AD61" s="1">
        <f t="shared" si="277"/>
        <v>3160733254</v>
      </c>
      <c r="AE61" s="1">
        <f t="shared" si="249"/>
        <v>2125649872</v>
      </c>
      <c r="AG61" s="1" t="s">
        <v>17</v>
      </c>
      <c r="AH61" s="1">
        <f t="shared" si="278"/>
        <v>2125649872</v>
      </c>
      <c r="AI61" s="1">
        <f t="shared" si="249"/>
        <v>2442278930</v>
      </c>
      <c r="AK61" s="1" t="s">
        <v>17</v>
      </c>
      <c r="AL61" s="1">
        <f t="shared" si="279"/>
        <v>2442278930</v>
      </c>
      <c r="AM61" s="1">
        <f t="shared" si="257"/>
        <v>3041732110</v>
      </c>
      <c r="AO61" s="1" t="s">
        <v>17</v>
      </c>
      <c r="AP61" s="1">
        <f t="shared" si="280"/>
        <v>3041732110</v>
      </c>
      <c r="AQ61" s="1">
        <f t="shared" si="257"/>
        <v>3471765538</v>
      </c>
      <c r="AS61" s="1" t="s">
        <v>17</v>
      </c>
      <c r="AT61" s="1">
        <f t="shared" si="281"/>
        <v>3471765538</v>
      </c>
      <c r="AU61" s="1">
        <f t="shared" si="257"/>
        <v>2584400192</v>
      </c>
      <c r="AW61" s="1" t="s">
        <v>17</v>
      </c>
      <c r="AX61" s="1">
        <f t="shared" si="282"/>
        <v>2584400192</v>
      </c>
      <c r="AY61" s="1">
        <f t="shared" si="257"/>
        <v>1845362700</v>
      </c>
      <c r="BA61" s="1" t="s">
        <v>17</v>
      </c>
      <c r="BB61" s="1">
        <f t="shared" si="283"/>
        <v>1845362700</v>
      </c>
      <c r="BC61" s="1">
        <f t="shared" si="265"/>
        <v>1261351112</v>
      </c>
      <c r="BE61" s="1" t="s">
        <v>17</v>
      </c>
      <c r="BF61" s="1">
        <f t="shared" si="284"/>
        <v>1261351112</v>
      </c>
      <c r="BG61" s="1">
        <f t="shared" si="265"/>
        <v>2407340548</v>
      </c>
      <c r="BI61" s="1" t="s">
        <v>17</v>
      </c>
      <c r="BJ61" s="1">
        <f t="shared" si="285"/>
        <v>2407340548</v>
      </c>
      <c r="BK61" s="1">
        <f t="shared" si="265"/>
        <v>200206806</v>
      </c>
    </row>
    <row r="62" spans="1:63" x14ac:dyDescent="0.2">
      <c r="A62" s="1" t="s">
        <v>18</v>
      </c>
      <c r="B62" s="1" t="str">
        <f>E46</f>
        <v>76543210</v>
      </c>
      <c r="C62" s="12">
        <f>B59</f>
        <v>810481516</v>
      </c>
      <c r="E62" s="1" t="s">
        <v>18</v>
      </c>
      <c r="F62" s="1">
        <f>C62</f>
        <v>810481516</v>
      </c>
      <c r="G62" s="12">
        <f>F59</f>
        <v>239048428</v>
      </c>
      <c r="I62" s="1" t="s">
        <v>18</v>
      </c>
      <c r="J62" s="1">
        <f>G62</f>
        <v>239048428</v>
      </c>
      <c r="K62" s="12">
        <f>J59</f>
        <v>4199344304</v>
      </c>
      <c r="M62" s="1" t="s">
        <v>18</v>
      </c>
      <c r="N62" s="1">
        <f>K62</f>
        <v>4199344304</v>
      </c>
      <c r="O62" s="12">
        <f>N59</f>
        <v>1303583982</v>
      </c>
      <c r="Q62" s="1" t="s">
        <v>18</v>
      </c>
      <c r="R62" s="1">
        <f>O62</f>
        <v>1303583982</v>
      </c>
      <c r="S62" s="1">
        <f>R59</f>
        <v>1779527244</v>
      </c>
      <c r="U62" s="1" t="s">
        <v>18</v>
      </c>
      <c r="V62" s="1">
        <f t="shared" si="275"/>
        <v>1779527244</v>
      </c>
      <c r="W62" s="1">
        <f t="shared" ref="W62" si="286">V59</f>
        <v>3160733254</v>
      </c>
      <c r="Y62" s="1" t="s">
        <v>18</v>
      </c>
      <c r="Z62" s="1">
        <f t="shared" si="276"/>
        <v>3160733254</v>
      </c>
      <c r="AA62" s="1">
        <f t="shared" ref="AA62" si="287">Z59</f>
        <v>2125649872</v>
      </c>
      <c r="AC62" s="1" t="s">
        <v>18</v>
      </c>
      <c r="AD62" s="1">
        <f t="shared" si="277"/>
        <v>2125649872</v>
      </c>
      <c r="AE62" s="1">
        <f t="shared" ref="AE62" si="288">AD59</f>
        <v>2442278930</v>
      </c>
      <c r="AG62" s="1" t="s">
        <v>18</v>
      </c>
      <c r="AH62" s="1">
        <f t="shared" si="278"/>
        <v>2442278930</v>
      </c>
      <c r="AI62" s="1">
        <f t="shared" ref="AI62" si="289">AH59</f>
        <v>3041732110</v>
      </c>
      <c r="AK62" s="1" t="s">
        <v>18</v>
      </c>
      <c r="AL62" s="1">
        <f t="shared" si="279"/>
        <v>3041732110</v>
      </c>
      <c r="AM62" s="1">
        <f t="shared" ref="AM62" si="290">AL59</f>
        <v>3471765538</v>
      </c>
      <c r="AO62" s="1" t="s">
        <v>18</v>
      </c>
      <c r="AP62" s="1">
        <f t="shared" si="280"/>
        <v>3471765538</v>
      </c>
      <c r="AQ62" s="1">
        <f t="shared" ref="AQ62" si="291">AP59</f>
        <v>2584400192</v>
      </c>
      <c r="AS62" s="1" t="s">
        <v>18</v>
      </c>
      <c r="AT62" s="1">
        <f t="shared" si="281"/>
        <v>2584400192</v>
      </c>
      <c r="AU62" s="1">
        <f t="shared" ref="AU62" si="292">AT59</f>
        <v>1845362700</v>
      </c>
      <c r="AW62" s="1" t="s">
        <v>18</v>
      </c>
      <c r="AX62" s="1">
        <f t="shared" si="282"/>
        <v>1845362700</v>
      </c>
      <c r="AY62" s="1">
        <f t="shared" ref="AY62" si="293">AX59</f>
        <v>1261351112</v>
      </c>
      <c r="BA62" s="1" t="s">
        <v>18</v>
      </c>
      <c r="BB62" s="1">
        <f t="shared" si="283"/>
        <v>1261351112</v>
      </c>
      <c r="BC62" s="1">
        <f t="shared" ref="BC62" si="294">BB59</f>
        <v>2407340548</v>
      </c>
      <c r="BE62" s="1" t="s">
        <v>18</v>
      </c>
      <c r="BF62" s="1">
        <f t="shared" si="284"/>
        <v>2407340548</v>
      </c>
      <c r="BG62" s="1">
        <f t="shared" ref="BG62" si="295">BF59</f>
        <v>200206806</v>
      </c>
      <c r="BI62" s="1" t="s">
        <v>18</v>
      </c>
      <c r="BJ62" s="1">
        <f t="shared" si="285"/>
        <v>200206806</v>
      </c>
      <c r="BK62" s="1">
        <f t="shared" ref="BK62" si="296">BJ59</f>
        <v>1610527300</v>
      </c>
    </row>
    <row r="63" spans="1:63" x14ac:dyDescent="0.2">
      <c r="A63" s="1" t="s">
        <v>55</v>
      </c>
      <c r="C63" s="1">
        <f>H46</f>
        <v>4218424085</v>
      </c>
      <c r="E63" s="1" t="s">
        <v>55</v>
      </c>
      <c r="G63" s="1">
        <f>$F$18-G62</f>
        <v>4055918868</v>
      </c>
      <c r="I63" s="1" t="s">
        <v>55</v>
      </c>
      <c r="K63" s="1">
        <f>$F$18-K62</f>
        <v>95622992</v>
      </c>
      <c r="M63" s="1" t="s">
        <v>55</v>
      </c>
      <c r="O63" s="1">
        <f>$F$18-O62</f>
        <v>2991383314</v>
      </c>
      <c r="Q63" s="1" t="s">
        <v>55</v>
      </c>
      <c r="S63" s="1">
        <f>$F$18-S62</f>
        <v>2515440052</v>
      </c>
      <c r="U63" s="1" t="s">
        <v>55</v>
      </c>
      <c r="W63" s="1">
        <f t="shared" ref="W63" si="297">$F$18-W62</f>
        <v>1134234042</v>
      </c>
      <c r="Y63" s="1" t="s">
        <v>55</v>
      </c>
      <c r="AA63" s="1">
        <f t="shared" ref="AA63" si="298">$F$18-AA62</f>
        <v>2169317424</v>
      </c>
      <c r="AC63" s="1" t="s">
        <v>55</v>
      </c>
      <c r="AE63" s="1">
        <f t="shared" ref="AE63" si="299">$F$18-AE62</f>
        <v>1852688366</v>
      </c>
      <c r="AG63" s="1" t="s">
        <v>55</v>
      </c>
      <c r="AI63" s="1">
        <f t="shared" ref="AI63" si="300">$F$18-AI62</f>
        <v>1253235186</v>
      </c>
      <c r="AK63" s="1" t="s">
        <v>55</v>
      </c>
      <c r="AM63" s="1">
        <f t="shared" ref="AM63" si="301">$F$18-AM62</f>
        <v>823201758</v>
      </c>
      <c r="AO63" s="1" t="s">
        <v>55</v>
      </c>
      <c r="AQ63" s="1">
        <f t="shared" ref="AQ63" si="302">$F$18-AQ62</f>
        <v>1710567104</v>
      </c>
      <c r="AS63" s="1" t="s">
        <v>55</v>
      </c>
      <c r="AU63" s="1">
        <f t="shared" ref="AU63" si="303">$F$18-AU62</f>
        <v>2449604596</v>
      </c>
      <c r="AW63" s="1" t="s">
        <v>55</v>
      </c>
      <c r="AY63" s="1">
        <f t="shared" ref="AY63" si="304">$F$18-AY62</f>
        <v>3033616184</v>
      </c>
      <c r="BA63" s="1" t="s">
        <v>55</v>
      </c>
      <c r="BC63" s="1">
        <f t="shared" ref="BC63" si="305">$F$18-BC62</f>
        <v>1887626748</v>
      </c>
      <c r="BE63" s="1" t="s">
        <v>55</v>
      </c>
      <c r="BG63" s="1">
        <f t="shared" ref="BG63" si="306">$F$18-BG62</f>
        <v>4094760490</v>
      </c>
      <c r="BI63" s="1" t="s">
        <v>55</v>
      </c>
      <c r="BK63" s="1">
        <f t="shared" ref="BK63" si="307">$F$18-BK62</f>
        <v>2684439996</v>
      </c>
    </row>
    <row r="65" spans="1:63" ht="15" x14ac:dyDescent="0.25">
      <c r="A65" s="2" t="s">
        <v>14</v>
      </c>
      <c r="B65" s="8" t="s">
        <v>15</v>
      </c>
      <c r="C65" s="8" t="s">
        <v>16</v>
      </c>
      <c r="D65" s="8" t="s">
        <v>17</v>
      </c>
      <c r="E65" s="8" t="s">
        <v>18</v>
      </c>
      <c r="F65" s="1" t="s">
        <v>51</v>
      </c>
      <c r="G65" s="1" t="s">
        <v>50</v>
      </c>
    </row>
    <row r="66" spans="1:63" x14ac:dyDescent="0.2">
      <c r="B66" s="9">
        <f>BK59</f>
        <v>1261351112</v>
      </c>
      <c r="C66" s="8">
        <f>BK60</f>
        <v>2407340548</v>
      </c>
      <c r="D66" s="8">
        <f>BK61</f>
        <v>200206806</v>
      </c>
      <c r="E66" s="9" t="s">
        <v>22</v>
      </c>
      <c r="F66" s="1">
        <f>2^32</f>
        <v>4294967296</v>
      </c>
      <c r="G66" s="1">
        <f>F66-1</f>
        <v>4294967295</v>
      </c>
    </row>
    <row r="67" spans="1:63" x14ac:dyDescent="0.2">
      <c r="B67" s="5" t="str">
        <f>DEC2HEX(B66, 8)</f>
        <v>4B2EB0C8</v>
      </c>
      <c r="C67" s="5" t="str">
        <f t="shared" ref="C67:E67" si="308">DEC2HEX(C66, 8)</f>
        <v>8F7D1A04</v>
      </c>
      <c r="D67" s="5" t="str">
        <f t="shared" si="308"/>
        <v>0BEEE9D6</v>
      </c>
      <c r="E67" s="5" t="str">
        <f t="shared" si="308"/>
        <v>048FF4EA</v>
      </c>
    </row>
    <row r="69" spans="1:63" x14ac:dyDescent="0.2">
      <c r="A69" s="15" t="s">
        <v>82</v>
      </c>
    </row>
    <row r="70" spans="1:63" x14ac:dyDescent="0.2">
      <c r="A70" s="1" t="s">
        <v>45</v>
      </c>
      <c r="C70" s="1">
        <f>BK50+1</f>
        <v>33</v>
      </c>
      <c r="E70" s="1" t="s">
        <v>45</v>
      </c>
      <c r="G70" s="1">
        <f>C70+1</f>
        <v>34</v>
      </c>
      <c r="I70" s="1" t="s">
        <v>45</v>
      </c>
      <c r="K70" s="1">
        <f>G70+1</f>
        <v>35</v>
      </c>
      <c r="M70" s="1" t="s">
        <v>45</v>
      </c>
      <c r="O70" s="1">
        <f>K70+1</f>
        <v>36</v>
      </c>
      <c r="Q70" s="1" t="s">
        <v>45</v>
      </c>
      <c r="S70" s="1">
        <f>O70+1</f>
        <v>37</v>
      </c>
      <c r="U70" s="1" t="s">
        <v>45</v>
      </c>
      <c r="W70" s="1">
        <f t="shared" ref="W70" si="309">S70+1</f>
        <v>38</v>
      </c>
      <c r="Y70" s="1" t="s">
        <v>45</v>
      </c>
      <c r="AA70" s="1">
        <f t="shared" ref="AA70" si="310">W70+1</f>
        <v>39</v>
      </c>
      <c r="AC70" s="1" t="s">
        <v>45</v>
      </c>
      <c r="AE70" s="1">
        <f t="shared" ref="AE70" si="311">AA70+1</f>
        <v>40</v>
      </c>
      <c r="AG70" s="1" t="s">
        <v>45</v>
      </c>
      <c r="AI70" s="1">
        <f t="shared" ref="AI70" si="312">AE70+1</f>
        <v>41</v>
      </c>
      <c r="AK70" s="1" t="s">
        <v>45</v>
      </c>
      <c r="AM70" s="1">
        <f t="shared" ref="AM70" si="313">AI70+1</f>
        <v>42</v>
      </c>
      <c r="AO70" s="1" t="s">
        <v>45</v>
      </c>
      <c r="AQ70" s="1">
        <f>AM70+1</f>
        <v>43</v>
      </c>
      <c r="AS70" s="1" t="s">
        <v>45</v>
      </c>
      <c r="AU70" s="1">
        <f t="shared" ref="AU70" si="314">AQ70+1</f>
        <v>44</v>
      </c>
      <c r="AW70" s="1" t="s">
        <v>45</v>
      </c>
      <c r="AY70" s="1">
        <f t="shared" ref="AY70" si="315">AU70+1</f>
        <v>45</v>
      </c>
      <c r="BA70" s="1" t="s">
        <v>45</v>
      </c>
      <c r="BC70" s="1">
        <f t="shared" ref="BC70" si="316">AY70+1</f>
        <v>46</v>
      </c>
      <c r="BE70" s="1" t="s">
        <v>45</v>
      </c>
      <c r="BG70" s="1">
        <f t="shared" ref="BG70" si="317">BC70+1</f>
        <v>47</v>
      </c>
      <c r="BI70" s="1" t="s">
        <v>45</v>
      </c>
      <c r="BK70" s="1">
        <f t="shared" ref="BK70" si="318">BG70+1</f>
        <v>48</v>
      </c>
    </row>
    <row r="71" spans="1:63" x14ac:dyDescent="0.2">
      <c r="A71" s="1" t="s">
        <v>46</v>
      </c>
      <c r="C71" s="1">
        <f>INT($F$18 * ABS(SIN(C70)))</f>
        <v>4294588738</v>
      </c>
      <c r="E71" s="1" t="s">
        <v>46</v>
      </c>
      <c r="G71" s="1">
        <f>INT($F$18 * ABS(SIN(G70)))</f>
        <v>2272392833</v>
      </c>
      <c r="I71" s="1" t="s">
        <v>46</v>
      </c>
      <c r="K71" s="1">
        <f>INT($F$18 * ABS(SIN(K70)))</f>
        <v>1839030562</v>
      </c>
      <c r="M71" s="1" t="s">
        <v>46</v>
      </c>
      <c r="O71" s="1">
        <f>INT($F$18 * ABS(SIN(O70)))</f>
        <v>4259657740</v>
      </c>
      <c r="Q71" s="1" t="s">
        <v>46</v>
      </c>
      <c r="S71" s="1">
        <f>INT($F$18 * ABS(SIN(S70)))</f>
        <v>2763975236</v>
      </c>
      <c r="U71" s="1" t="s">
        <v>46</v>
      </c>
      <c r="W71" s="1">
        <f t="shared" ref="W71" si="319">INT($F$18 * ABS(SIN(W70)))</f>
        <v>1272893353</v>
      </c>
      <c r="Y71" s="1" t="s">
        <v>46</v>
      </c>
      <c r="AA71" s="1">
        <f t="shared" ref="AA71" si="320">INT($F$18 * ABS(SIN(AA70)))</f>
        <v>4139469664</v>
      </c>
      <c r="AC71" s="1" t="s">
        <v>46</v>
      </c>
      <c r="AE71" s="1">
        <f t="shared" ref="AE71" si="321">INT($F$18 * ABS(SIN(AE70)))</f>
        <v>3200236656</v>
      </c>
      <c r="AG71" s="1" t="s">
        <v>46</v>
      </c>
      <c r="AI71" s="1">
        <f t="shared" ref="AI71" si="322">INT($F$18 * ABS(SIN(AI70)))</f>
        <v>681279174</v>
      </c>
      <c r="AK71" s="1" t="s">
        <v>46</v>
      </c>
      <c r="AM71" s="1">
        <f t="shared" ref="AM71" si="323">INT($F$18 * ABS(SIN(AM70)))</f>
        <v>3936430074</v>
      </c>
      <c r="AO71" s="1" t="s">
        <v>46</v>
      </c>
      <c r="AQ71" s="1">
        <f>INT($F$18 * ABS(SIN(AQ70)))</f>
        <v>3572445317</v>
      </c>
      <c r="AS71" s="1" t="s">
        <v>46</v>
      </c>
      <c r="AU71" s="1">
        <f t="shared" ref="AU71" si="324">INT($F$18 * ABS(SIN(AU70)))</f>
        <v>76029189</v>
      </c>
      <c r="AW71" s="1" t="s">
        <v>46</v>
      </c>
      <c r="AY71" s="1">
        <f t="shared" ref="AY71" si="325">INT($F$18 * ABS(SIN(AY70)))</f>
        <v>3654602809</v>
      </c>
      <c r="BA71" s="1" t="s">
        <v>46</v>
      </c>
      <c r="BC71" s="1">
        <f t="shared" ref="BC71" si="326">INT($F$18 * ABS(SIN(BC70)))</f>
        <v>3873151461</v>
      </c>
      <c r="BE71" s="1" t="s">
        <v>46</v>
      </c>
      <c r="BG71" s="1">
        <f t="shared" ref="BG71" si="327">INT($F$18 * ABS(SIN(BG70)))</f>
        <v>530742520</v>
      </c>
      <c r="BI71" s="1" t="s">
        <v>46</v>
      </c>
      <c r="BK71" s="1">
        <f t="shared" ref="BK71" si="328">INT($F$18 * ABS(SIN(BK70)))</f>
        <v>3299628645</v>
      </c>
    </row>
    <row r="72" spans="1:63" x14ac:dyDescent="0.2">
      <c r="A72" s="1" t="s">
        <v>47</v>
      </c>
      <c r="B72" s="10" t="str">
        <f>B52</f>
        <v>C4F0EEE7</v>
      </c>
      <c r="C72" s="1">
        <f>HEX2DEC(B72)</f>
        <v>3304124135</v>
      </c>
      <c r="E72" s="1" t="s">
        <v>47</v>
      </c>
      <c r="F72" s="11" t="str">
        <f>F52</f>
        <v>E4EEE25F</v>
      </c>
      <c r="G72" s="1">
        <f>HEX2DEC(F72)</f>
        <v>3840860767</v>
      </c>
      <c r="I72" s="1" t="s">
        <v>47</v>
      </c>
      <c r="J72" s="13" t="str">
        <f>J52</f>
        <v>CAE8F0E8</v>
      </c>
      <c r="K72" s="1">
        <f>HEX2DEC(J72)</f>
        <v>3404263656</v>
      </c>
      <c r="M72" s="1" t="s">
        <v>47</v>
      </c>
      <c r="N72" s="14" t="str">
        <f>N52</f>
        <v>EBEB5FCD</v>
      </c>
      <c r="O72" s="1">
        <f>HEX2DEC(N72)</f>
        <v>3958071245</v>
      </c>
      <c r="Q72" s="1" t="s">
        <v>47</v>
      </c>
      <c r="R72" s="1" t="str">
        <f>R52</f>
        <v>E8EAEEEB</v>
      </c>
      <c r="S72" s="1">
        <f>HEX2DEC(R72)</f>
        <v>3907710699</v>
      </c>
      <c r="U72" s="1" t="s">
        <v>47</v>
      </c>
      <c r="V72" s="1" t="str">
        <f t="shared" ref="V72" si="329">V52</f>
        <v>E0E5E2E8</v>
      </c>
      <c r="W72" s="1">
        <f t="shared" ref="W72" si="330">HEX2DEC(V72)</f>
        <v>3773162216</v>
      </c>
      <c r="Y72" s="1" t="s">
        <v>47</v>
      </c>
      <c r="Z72" s="1" t="str">
        <f t="shared" ref="Z72" si="331">Z52</f>
        <v>F75FF1F2</v>
      </c>
      <c r="AA72" s="1">
        <f t="shared" ref="AA72" si="332">HEX2DEC(Z72)</f>
        <v>4150260210</v>
      </c>
      <c r="AC72" s="1" t="s">
        <v>47</v>
      </c>
      <c r="AD72" s="1" t="str">
        <f t="shared" ref="AD72" si="333">AD52</f>
        <v>F3E4E5ED</v>
      </c>
      <c r="AE72" s="1">
        <f t="shared" ref="AE72" si="334">HEX2DEC(AD72)</f>
        <v>4091864557</v>
      </c>
      <c r="AG72" s="1" t="s">
        <v>47</v>
      </c>
      <c r="AH72" s="1" t="str">
        <f t="shared" ref="AH72" si="335">AH52</f>
        <v>F25FE3F0</v>
      </c>
      <c r="AI72" s="1">
        <f t="shared" ref="AI72" si="336">HEX2DEC(AH72)</f>
        <v>4066370544</v>
      </c>
      <c r="AK72" s="1" t="s">
        <v>47</v>
      </c>
      <c r="AL72" s="1" t="str">
        <f t="shared" ref="AL72" si="337">AL52</f>
        <v>F3EFEFFB</v>
      </c>
      <c r="AM72" s="1">
        <f t="shared" ref="AM72" si="338">HEX2DEC(AL72)</f>
        <v>4092588027</v>
      </c>
      <c r="AO72" s="1" t="s">
        <v>47</v>
      </c>
      <c r="AP72" s="1" t="str">
        <f>AP52</f>
        <v>5F313132</v>
      </c>
      <c r="AQ72" s="1">
        <f>HEX2DEC(AP72)</f>
        <v>1597059378</v>
      </c>
      <c r="AS72" s="1" t="s">
        <v>47</v>
      </c>
      <c r="AT72" s="1" t="str">
        <f t="shared" ref="AT72" si="339">AT52</f>
        <v>30800000</v>
      </c>
      <c r="AU72" s="1">
        <f t="shared" ref="AU72" si="340">HEX2DEC(AT72)</f>
        <v>813694976</v>
      </c>
      <c r="AW72" s="1" t="s">
        <v>47</v>
      </c>
      <c r="AX72" s="1" t="str">
        <f t="shared" ref="AX72" si="341">AX52</f>
        <v>00000000</v>
      </c>
      <c r="AY72" s="1">
        <f t="shared" ref="AY72" si="342">HEX2DEC(AX72)</f>
        <v>0</v>
      </c>
      <c r="BA72" s="1" t="s">
        <v>47</v>
      </c>
      <c r="BB72" s="1" t="str">
        <f t="shared" ref="BB72" si="343">BB52</f>
        <v>00000000</v>
      </c>
      <c r="BC72" s="1">
        <f t="shared" ref="BC72" si="344">HEX2DEC(BB72)</f>
        <v>0</v>
      </c>
      <c r="BE72" s="1" t="s">
        <v>47</v>
      </c>
      <c r="BF72" s="1" t="str">
        <f t="shared" ref="BF72" si="345">BF52</f>
        <v>00000000</v>
      </c>
      <c r="BG72" s="1">
        <f t="shared" ref="BG72" si="346">HEX2DEC(BF72)</f>
        <v>0</v>
      </c>
      <c r="BI72" s="1" t="s">
        <v>47</v>
      </c>
      <c r="BJ72" s="1" t="str">
        <f t="shared" ref="BJ72" si="347">BJ52</f>
        <v>00000168</v>
      </c>
      <c r="BK72" s="1">
        <f t="shared" ref="BK72" si="348">HEX2DEC(BJ72)</f>
        <v>360</v>
      </c>
    </row>
    <row r="73" spans="1:63" ht="15" x14ac:dyDescent="0.25">
      <c r="A73" s="1" t="s">
        <v>28</v>
      </c>
      <c r="C73" s="1">
        <f>_xlfn.BITXOR(_xlfn.BITXOR(C66,D66),E66)</f>
        <v>2149320504</v>
      </c>
      <c r="E73" s="1" t="s">
        <v>28</v>
      </c>
      <c r="G73" s="1">
        <f>_xlfn.BITXOR(_xlfn.BITXOR(C80,C81),C82)</f>
        <v>2693384042</v>
      </c>
      <c r="I73" s="1" t="s">
        <v>28</v>
      </c>
      <c r="K73" s="1">
        <f>_xlfn.BITXOR(_xlfn.BITXOR(G80,G81),G82)</f>
        <v>4024004814</v>
      </c>
      <c r="M73" s="1" t="s">
        <v>28</v>
      </c>
      <c r="O73" s="1">
        <f>_xlfn.BITXOR(_xlfn.BITXOR(K80,K81),K82)</f>
        <v>2256259682</v>
      </c>
      <c r="Q73" s="1" t="s">
        <v>28</v>
      </c>
      <c r="S73" s="1">
        <f>_xlfn.BITXOR(_xlfn.BITXOR(O80,O81),O82)</f>
        <v>2956105876</v>
      </c>
      <c r="U73" s="1" t="s">
        <v>28</v>
      </c>
      <c r="W73" s="1">
        <f t="shared" ref="W73" si="349">_xlfn.BITXOR(_xlfn.BITXOR(S80,S81),S82)</f>
        <v>3569627202</v>
      </c>
      <c r="Y73" s="1" t="s">
        <v>28</v>
      </c>
      <c r="AA73" s="1">
        <f t="shared" ref="AA73" si="350">_xlfn.BITXOR(_xlfn.BITXOR(W80,W81),W82)</f>
        <v>1079160532</v>
      </c>
      <c r="AC73" s="1" t="s">
        <v>28</v>
      </c>
      <c r="AE73" s="1">
        <f t="shared" ref="AE73" si="351">_xlfn.BITXOR(_xlfn.BITXOR(AA80,AA81),AA82)</f>
        <v>153410316</v>
      </c>
      <c r="AG73" s="1" t="s">
        <v>28</v>
      </c>
      <c r="AI73" s="1">
        <f t="shared" ref="AI73" si="352">_xlfn.BITXOR(_xlfn.BITXOR(AE80,AE81),AE82)</f>
        <v>3799199518</v>
      </c>
      <c r="AK73" s="1" t="s">
        <v>28</v>
      </c>
      <c r="AM73" s="1">
        <f t="shared" ref="AM73" si="353">_xlfn.BITXOR(_xlfn.BITXOR(AI80,AI81),AI82)</f>
        <v>786570766</v>
      </c>
      <c r="AO73" s="1" t="s">
        <v>28</v>
      </c>
      <c r="AQ73" s="1">
        <f>_xlfn.BITXOR(_xlfn.BITXOR(AM80,AM81),AM82)</f>
        <v>553904232</v>
      </c>
      <c r="AS73" s="1" t="s">
        <v>28</v>
      </c>
      <c r="AU73" s="1">
        <f t="shared" ref="AU73" si="354">_xlfn.BITXOR(_xlfn.BITXOR(AQ80,AQ81),AQ82)</f>
        <v>4245388090</v>
      </c>
      <c r="AW73" s="1" t="s">
        <v>28</v>
      </c>
      <c r="AY73" s="1">
        <f t="shared" ref="AY73" si="355">_xlfn.BITXOR(_xlfn.BITXOR(AU80,AU81),AU82)</f>
        <v>3887172944</v>
      </c>
      <c r="BA73" s="1" t="s">
        <v>28</v>
      </c>
      <c r="BC73" s="1">
        <f t="shared" ref="BC73" si="356">_xlfn.BITXOR(_xlfn.BITXOR(AY80,AY81),AY82)</f>
        <v>4095676414</v>
      </c>
      <c r="BE73" s="1" t="s">
        <v>28</v>
      </c>
      <c r="BG73" s="1">
        <f t="shared" ref="BG73" si="357">_xlfn.BITXOR(_xlfn.BITXOR(BC80,BC81),BC82)</f>
        <v>1752196604</v>
      </c>
      <c r="BI73" s="1" t="s">
        <v>28</v>
      </c>
      <c r="BK73" s="1">
        <f t="shared" ref="BK73" si="358">_xlfn.BITXOR(_xlfn.BITXOR(BG80,BG81),BG82)</f>
        <v>705000204</v>
      </c>
    </row>
    <row r="74" spans="1:63" x14ac:dyDescent="0.2">
      <c r="A74" s="1" t="s">
        <v>53</v>
      </c>
      <c r="C74" s="1">
        <f>MOD(B66 + SUM(C71:C73), $F$18)</f>
        <v>2419449897</v>
      </c>
      <c r="E74" s="1" t="s">
        <v>53</v>
      </c>
      <c r="G74" s="1">
        <f>MOD(C79 + SUM(G71:G73), $F$18)</f>
        <v>2624043598</v>
      </c>
      <c r="I74" s="1" t="s">
        <v>53</v>
      </c>
      <c r="K74" s="1">
        <f>MOD(G79 + SUM(K71:K73), $F$18)</f>
        <v>877571246</v>
      </c>
      <c r="M74" s="1" t="s">
        <v>53</v>
      </c>
      <c r="O74" s="1">
        <f>MOD(K79 + SUM(O71:O73), $F$18)</f>
        <v>1960597285</v>
      </c>
      <c r="Q74" s="1" t="s">
        <v>53</v>
      </c>
      <c r="S74" s="1">
        <f>MOD(O79 + SUM(S71:S73), $F$18)</f>
        <v>3989130265</v>
      </c>
      <c r="U74" s="1" t="s">
        <v>59</v>
      </c>
      <c r="W74" s="1">
        <f t="shared" ref="W74" si="359">MOD(S79 + SUM(W71:W73), $F$18)</f>
        <v>1179074885</v>
      </c>
      <c r="Y74" s="1" t="s">
        <v>60</v>
      </c>
      <c r="AA74" s="1">
        <f t="shared" ref="AA74" si="360">MOD(W79 + SUM(AA71:AA73), $F$18)</f>
        <v>2610641516</v>
      </c>
      <c r="AC74" s="1" t="s">
        <v>61</v>
      </c>
      <c r="AE74" s="1">
        <f t="shared" ref="AE74" si="361">MOD(AA79 + SUM(AE71:AE73), $F$18)</f>
        <v>1433077257</v>
      </c>
      <c r="AG74" s="1" t="s">
        <v>62</v>
      </c>
      <c r="AI74" s="1">
        <f t="shared" ref="AI74" si="362">MOD(AE79 + SUM(AI71:AI73), $F$18)</f>
        <v>498567288</v>
      </c>
      <c r="AK74" s="1" t="s">
        <v>63</v>
      </c>
      <c r="AM74" s="1">
        <f t="shared" ref="AM74" si="363">MOD(AI79 + SUM(AM71:AM73), $F$18)</f>
        <v>120522451</v>
      </c>
      <c r="AO74" s="1" t="s">
        <v>59</v>
      </c>
      <c r="AQ74" s="1">
        <f>MOD(AM79 + SUM(AQ71:AQ73), $F$18)</f>
        <v>637290391</v>
      </c>
      <c r="AS74" s="1" t="s">
        <v>60</v>
      </c>
      <c r="AU74" s="1">
        <f t="shared" ref="AU74" si="364">MOD(AQ79 + SUM(AU71:AU73), $F$18)</f>
        <v>4247952117</v>
      </c>
      <c r="AW74" s="1" t="s">
        <v>61</v>
      </c>
      <c r="AY74" s="1">
        <f t="shared" ref="AY74" si="365">MOD(AU79 + SUM(AY71:AY73), $F$18)</f>
        <v>4138811209</v>
      </c>
      <c r="BA74" s="1" t="s">
        <v>62</v>
      </c>
      <c r="BC74" s="1">
        <f t="shared" ref="BC74" si="366">MOD(AY79 + SUM(BC71:BC73), $F$18)</f>
        <v>3123754241</v>
      </c>
      <c r="BE74" s="1" t="s">
        <v>63</v>
      </c>
      <c r="BG74" s="1">
        <f t="shared" ref="BG74" si="367">MOD(BC79 + SUM(BG71:BG73), $F$18)</f>
        <v>2670359768</v>
      </c>
      <c r="BI74" s="1" t="s">
        <v>64</v>
      </c>
      <c r="BK74" s="1">
        <f t="shared" ref="BK74" si="368">MOD(BG79 + SUM(BK71:BK73), $F$18)</f>
        <v>507634307</v>
      </c>
    </row>
    <row r="75" spans="1:63" x14ac:dyDescent="0.2">
      <c r="A75" s="1" t="s">
        <v>52</v>
      </c>
      <c r="B75" s="1">
        <v>1</v>
      </c>
      <c r="C75" s="1">
        <f>MOD(C74*(2^$B$35), $F$18)</f>
        <v>543932498</v>
      </c>
      <c r="E75" s="1" t="s">
        <v>52</v>
      </c>
      <c r="F75" s="1">
        <v>1</v>
      </c>
      <c r="G75" s="1">
        <f>MOD(G74*(2^$B$35), $F$18)</f>
        <v>953119900</v>
      </c>
      <c r="I75" s="1" t="s">
        <v>52</v>
      </c>
      <c r="J75" s="1">
        <v>1</v>
      </c>
      <c r="K75" s="1">
        <f>MOD(K74*(2^$B$35), $F$18)</f>
        <v>1755142492</v>
      </c>
      <c r="M75" s="1" t="s">
        <v>52</v>
      </c>
      <c r="N75" s="1">
        <v>1</v>
      </c>
      <c r="O75" s="1">
        <f>MOD(O74*(2^$B$35), $F$18)</f>
        <v>3921194570</v>
      </c>
      <c r="Q75" s="1" t="s">
        <v>52</v>
      </c>
      <c r="R75" s="1">
        <v>1</v>
      </c>
      <c r="S75" s="1">
        <f>MOD(S74*(2^$B$35), $F$18)</f>
        <v>3683293234</v>
      </c>
      <c r="U75" s="1" t="s">
        <v>52</v>
      </c>
      <c r="V75" s="1">
        <v>2</v>
      </c>
      <c r="W75" s="1">
        <f t="shared" ref="W75" si="369">MOD(W74*(2^$B$35), $F$18)</f>
        <v>2358149770</v>
      </c>
      <c r="Y75" s="1" t="s">
        <v>52</v>
      </c>
      <c r="Z75" s="1">
        <v>3</v>
      </c>
      <c r="AA75" s="1">
        <f t="shared" ref="AA75" si="370">MOD(AA74*(2^$B$35), $F$18)</f>
        <v>926315736</v>
      </c>
      <c r="AC75" s="1" t="s">
        <v>52</v>
      </c>
      <c r="AD75" s="1">
        <v>4</v>
      </c>
      <c r="AE75" s="1">
        <f t="shared" ref="AE75" si="371">MOD(AE74*(2^$B$35), $F$18)</f>
        <v>2866154514</v>
      </c>
      <c r="AG75" s="1" t="s">
        <v>52</v>
      </c>
      <c r="AH75" s="1">
        <v>5</v>
      </c>
      <c r="AI75" s="1">
        <f t="shared" ref="AI75" si="372">MOD(AI74*(2^$B$35), $F$18)</f>
        <v>997134576</v>
      </c>
      <c r="AK75" s="1" t="s">
        <v>52</v>
      </c>
      <c r="AL75" s="1">
        <v>6</v>
      </c>
      <c r="AM75" s="1">
        <f t="shared" ref="AM75" si="373">MOD(AM74*(2^$B$35), $F$18)</f>
        <v>241044902</v>
      </c>
      <c r="AO75" s="1" t="s">
        <v>52</v>
      </c>
      <c r="AP75" s="1">
        <v>2</v>
      </c>
      <c r="AQ75" s="1">
        <f>MOD(AQ74*(2^$B$35), $F$18)</f>
        <v>1274580782</v>
      </c>
      <c r="AS75" s="1" t="s">
        <v>52</v>
      </c>
      <c r="AT75" s="1">
        <v>3</v>
      </c>
      <c r="AU75" s="1">
        <f t="shared" ref="AU75" si="374">MOD(AU74*(2^$B$35), $F$18)</f>
        <v>4200936938</v>
      </c>
      <c r="AW75" s="1" t="s">
        <v>52</v>
      </c>
      <c r="AX75" s="1">
        <v>4</v>
      </c>
      <c r="AY75" s="1">
        <f t="shared" ref="AY75" si="375">MOD(AY74*(2^$B$35), $F$18)</f>
        <v>3982655122</v>
      </c>
      <c r="BA75" s="1" t="s">
        <v>52</v>
      </c>
      <c r="BB75" s="1">
        <v>5</v>
      </c>
      <c r="BC75" s="1">
        <f t="shared" ref="BC75" si="376">MOD(BC74*(2^$B$35), $F$18)</f>
        <v>1952541186</v>
      </c>
      <c r="BE75" s="1" t="s">
        <v>52</v>
      </c>
      <c r="BF75" s="1">
        <v>6</v>
      </c>
      <c r="BG75" s="1">
        <f t="shared" ref="BG75" si="377">MOD(BG74*(2^$B$35), $F$18)</f>
        <v>1045752240</v>
      </c>
      <c r="BI75" s="1" t="s">
        <v>52</v>
      </c>
      <c r="BJ75" s="1">
        <v>7</v>
      </c>
      <c r="BK75" s="1">
        <f t="shared" ref="BK75" si="378">MOD(BK74*(2^$B$35), $F$18)</f>
        <v>1015268614</v>
      </c>
    </row>
    <row r="76" spans="1:63" x14ac:dyDescent="0.2">
      <c r="A76" s="1" t="s">
        <v>54</v>
      </c>
      <c r="C76" s="12">
        <f>MOD(C66+C75, $F$18)</f>
        <v>2951273046</v>
      </c>
      <c r="E76" s="1" t="s">
        <v>54</v>
      </c>
      <c r="G76" s="12">
        <f>MOD(C80+G75, $F$18)</f>
        <v>1153326706</v>
      </c>
      <c r="I76" s="1" t="s">
        <v>54</v>
      </c>
      <c r="K76" s="12">
        <f>MOD(G80+K75, $F$18)</f>
        <v>1831685702</v>
      </c>
      <c r="M76" s="1" t="s">
        <v>54</v>
      </c>
      <c r="O76" s="12">
        <f>MOD(K80+O75, $F$18)</f>
        <v>2577500320</v>
      </c>
      <c r="Q76" s="1" t="s">
        <v>54</v>
      </c>
      <c r="S76" s="1">
        <f>MOD(O80+S75, $F$18)</f>
        <v>541652644</v>
      </c>
      <c r="U76" s="1" t="s">
        <v>70</v>
      </c>
      <c r="W76" s="1">
        <f t="shared" ref="W76" si="379">MOD(S80+W75, $F$18)</f>
        <v>4189835472</v>
      </c>
      <c r="Y76" s="1" t="s">
        <v>71</v>
      </c>
      <c r="AA76" s="1">
        <f t="shared" ref="AA76" si="380">MOD(W80+AA75, $F$18)</f>
        <v>3503816056</v>
      </c>
      <c r="AC76" s="1" t="s">
        <v>72</v>
      </c>
      <c r="AE76" s="1">
        <f t="shared" ref="AE76" si="381">MOD(AA80+AE75, $F$18)</f>
        <v>3407807158</v>
      </c>
      <c r="AG76" s="1" t="s">
        <v>73</v>
      </c>
      <c r="AI76" s="1">
        <f t="shared" ref="AI76" si="382">MOD(AE80+AI75, $F$18)</f>
        <v>892002752</v>
      </c>
      <c r="AK76" s="1" t="s">
        <v>74</v>
      </c>
      <c r="AM76" s="1">
        <f t="shared" ref="AM76" si="383">MOD(AI80+AM75, $F$18)</f>
        <v>3744860958</v>
      </c>
      <c r="AO76" s="1" t="s">
        <v>70</v>
      </c>
      <c r="AQ76" s="1">
        <f>MOD(AM80+AQ75, $F$18)</f>
        <v>387420644</v>
      </c>
      <c r="AS76" s="1" t="s">
        <v>71</v>
      </c>
      <c r="AU76" s="1">
        <f t="shared" ref="AU76" si="384">MOD(AQ80+AU75, $F$18)</f>
        <v>797972394</v>
      </c>
      <c r="AW76" s="1" t="s">
        <v>72</v>
      </c>
      <c r="AY76" s="1">
        <f t="shared" ref="AY76" si="385">MOD(AU80+AY75, $F$18)</f>
        <v>3432548784</v>
      </c>
      <c r="BA76" s="1" t="s">
        <v>73</v>
      </c>
      <c r="BC76" s="1">
        <f t="shared" ref="BC76" si="386">MOD(AY80+BC75, $F$18)</f>
        <v>2339961830</v>
      </c>
      <c r="BE76" s="1" t="s">
        <v>74</v>
      </c>
      <c r="BG76" s="1">
        <f t="shared" ref="BG76" si="387">MOD(BC80+BG75, $F$18)</f>
        <v>1843724634</v>
      </c>
      <c r="BI76" s="1" t="s">
        <v>75</v>
      </c>
      <c r="BK76" s="1">
        <f t="shared" ref="BK76" si="388">MOD(BG80+BK75, $F$18)</f>
        <v>152850102</v>
      </c>
    </row>
    <row r="78" spans="1:63" x14ac:dyDescent="0.2">
      <c r="A78" s="1" t="s">
        <v>14</v>
      </c>
      <c r="C78" s="1" t="s">
        <v>56</v>
      </c>
      <c r="E78" s="1" t="s">
        <v>14</v>
      </c>
      <c r="G78" s="1" t="s">
        <v>56</v>
      </c>
      <c r="I78" s="1" t="s">
        <v>14</v>
      </c>
      <c r="K78" s="1" t="s">
        <v>56</v>
      </c>
      <c r="M78" s="1" t="s">
        <v>14</v>
      </c>
      <c r="O78" s="1" t="s">
        <v>56</v>
      </c>
      <c r="Q78" s="1" t="s">
        <v>14</v>
      </c>
      <c r="S78" s="1" t="s">
        <v>56</v>
      </c>
      <c r="U78" s="1" t="s">
        <v>14</v>
      </c>
      <c r="W78" s="1" t="s">
        <v>56</v>
      </c>
      <c r="Y78" s="1" t="s">
        <v>14</v>
      </c>
      <c r="AA78" s="1" t="s">
        <v>56</v>
      </c>
      <c r="AC78" s="1" t="s">
        <v>14</v>
      </c>
      <c r="AE78" s="1" t="s">
        <v>56</v>
      </c>
      <c r="AG78" s="1" t="s">
        <v>14</v>
      </c>
      <c r="AI78" s="1" t="s">
        <v>56</v>
      </c>
      <c r="AK78" s="1" t="s">
        <v>14</v>
      </c>
      <c r="AM78" s="1" t="s">
        <v>56</v>
      </c>
      <c r="AO78" s="1" t="s">
        <v>14</v>
      </c>
      <c r="AQ78" s="1" t="s">
        <v>56</v>
      </c>
      <c r="AS78" s="1" t="s">
        <v>14</v>
      </c>
      <c r="AU78" s="1" t="s">
        <v>56</v>
      </c>
      <c r="AW78" s="1" t="s">
        <v>14</v>
      </c>
      <c r="AY78" s="1" t="s">
        <v>56</v>
      </c>
      <c r="BA78" s="1" t="s">
        <v>14</v>
      </c>
      <c r="BC78" s="1" t="s">
        <v>56</v>
      </c>
      <c r="BE78" s="1" t="s">
        <v>14</v>
      </c>
      <c r="BG78" s="1" t="s">
        <v>56</v>
      </c>
      <c r="BI78" s="1" t="s">
        <v>14</v>
      </c>
      <c r="BK78" s="1" t="s">
        <v>56</v>
      </c>
    </row>
    <row r="79" spans="1:63" x14ac:dyDescent="0.2">
      <c r="A79" s="1" t="s">
        <v>15</v>
      </c>
      <c r="B79" s="12">
        <f>C76</f>
        <v>2951273046</v>
      </c>
      <c r="C79" s="1">
        <f>B80</f>
        <v>2407340548</v>
      </c>
      <c r="E79" s="1" t="s">
        <v>15</v>
      </c>
      <c r="F79" s="12">
        <f>G76</f>
        <v>1153326706</v>
      </c>
      <c r="G79" s="1">
        <f>F80</f>
        <v>200206806</v>
      </c>
      <c r="I79" s="1" t="s">
        <v>15</v>
      </c>
      <c r="J79" s="12">
        <f>K76</f>
        <v>1831685702</v>
      </c>
      <c r="K79" s="1" t="str">
        <f>J80</f>
        <v>76543210</v>
      </c>
      <c r="M79" s="1" t="s">
        <v>15</v>
      </c>
      <c r="N79" s="12">
        <f>O76</f>
        <v>2577500320</v>
      </c>
      <c r="O79" s="1">
        <f>N80</f>
        <v>2951273046</v>
      </c>
      <c r="Q79" s="1" t="s">
        <v>15</v>
      </c>
      <c r="R79" s="1">
        <f>S76</f>
        <v>541652644</v>
      </c>
      <c r="S79" s="1">
        <f>R80</f>
        <v>1153326706</v>
      </c>
      <c r="U79" s="1" t="s">
        <v>15</v>
      </c>
      <c r="V79" s="1">
        <f t="shared" ref="V79" si="389">W76</f>
        <v>4189835472</v>
      </c>
      <c r="W79" s="1">
        <f t="shared" ref="W79:AI81" si="390">V80</f>
        <v>1831685702</v>
      </c>
      <c r="Y79" s="1" t="s">
        <v>15</v>
      </c>
      <c r="Z79" s="1">
        <f t="shared" ref="Z79" si="391">AA76</f>
        <v>3503816056</v>
      </c>
      <c r="AA79" s="1">
        <f t="shared" ref="AA79" si="392">Z80</f>
        <v>2577500320</v>
      </c>
      <c r="AC79" s="1" t="s">
        <v>15</v>
      </c>
      <c r="AD79" s="1">
        <f t="shared" ref="AD79" si="393">AE76</f>
        <v>3407807158</v>
      </c>
      <c r="AE79" s="1">
        <f t="shared" ref="AE79" si="394">AD80</f>
        <v>541652644</v>
      </c>
      <c r="AG79" s="1" t="s">
        <v>15</v>
      </c>
      <c r="AH79" s="1">
        <f t="shared" ref="AH79" si="395">AI76</f>
        <v>892002752</v>
      </c>
      <c r="AI79" s="1">
        <f t="shared" ref="AI79" si="396">AH80</f>
        <v>4189835472</v>
      </c>
      <c r="AK79" s="1" t="s">
        <v>15</v>
      </c>
      <c r="AL79" s="1">
        <f t="shared" ref="AL79" si="397">AM76</f>
        <v>3744860958</v>
      </c>
      <c r="AM79" s="1">
        <f t="shared" ref="W79:AM81" si="398">AL80</f>
        <v>3503816056</v>
      </c>
      <c r="AO79" s="1" t="s">
        <v>15</v>
      </c>
      <c r="AP79" s="1">
        <f>AQ76</f>
        <v>387420644</v>
      </c>
      <c r="AQ79" s="1">
        <f>AP80</f>
        <v>3407807158</v>
      </c>
      <c r="AS79" s="1" t="s">
        <v>15</v>
      </c>
      <c r="AT79" s="1">
        <f t="shared" ref="AT79" si="399">AU76</f>
        <v>797972394</v>
      </c>
      <c r="AU79" s="1">
        <f t="shared" ref="AU79:BG81" si="400">AT80</f>
        <v>892002752</v>
      </c>
      <c r="AW79" s="1" t="s">
        <v>15</v>
      </c>
      <c r="AX79" s="1">
        <f t="shared" ref="AX79" si="401">AY76</f>
        <v>3432548784</v>
      </c>
      <c r="AY79" s="1">
        <f t="shared" ref="AY79" si="402">AX80</f>
        <v>3744860958</v>
      </c>
      <c r="BA79" s="1" t="s">
        <v>15</v>
      </c>
      <c r="BB79" s="1">
        <f t="shared" ref="BB79" si="403">BC76</f>
        <v>2339961830</v>
      </c>
      <c r="BC79" s="1">
        <f t="shared" ref="BC79" si="404">BB80</f>
        <v>387420644</v>
      </c>
      <c r="BE79" s="1" t="s">
        <v>15</v>
      </c>
      <c r="BF79" s="1">
        <f t="shared" ref="BF79" si="405">BG76</f>
        <v>1843724634</v>
      </c>
      <c r="BG79" s="1">
        <f t="shared" ref="BG79" si="406">BF80</f>
        <v>797972394</v>
      </c>
      <c r="BI79" s="1" t="s">
        <v>15</v>
      </c>
      <c r="BJ79" s="1">
        <f t="shared" ref="BJ79" si="407">BK76</f>
        <v>152850102</v>
      </c>
      <c r="BK79" s="1">
        <f t="shared" ref="AU79:BK81" si="408">BJ80</f>
        <v>3432548784</v>
      </c>
    </row>
    <row r="80" spans="1:63" x14ac:dyDescent="0.2">
      <c r="A80" s="1" t="s">
        <v>16</v>
      </c>
      <c r="B80" s="1">
        <f>C66</f>
        <v>2407340548</v>
      </c>
      <c r="C80" s="1">
        <f t="shared" ref="C80:C81" si="409">B81</f>
        <v>200206806</v>
      </c>
      <c r="E80" s="1" t="s">
        <v>16</v>
      </c>
      <c r="F80" s="1">
        <f>C80</f>
        <v>200206806</v>
      </c>
      <c r="G80" s="1" t="str">
        <f t="shared" ref="G80:G81" si="410">F81</f>
        <v>76543210</v>
      </c>
      <c r="I80" s="1" t="s">
        <v>16</v>
      </c>
      <c r="J80" s="1" t="str">
        <f>G80</f>
        <v>76543210</v>
      </c>
      <c r="K80" s="1">
        <f t="shared" ref="K80:K81" si="411">J81</f>
        <v>2951273046</v>
      </c>
      <c r="M80" s="1" t="s">
        <v>16</v>
      </c>
      <c r="N80" s="1">
        <f>K80</f>
        <v>2951273046</v>
      </c>
      <c r="O80" s="1">
        <f t="shared" ref="O80:O81" si="412">N81</f>
        <v>1153326706</v>
      </c>
      <c r="Q80" s="1" t="s">
        <v>16</v>
      </c>
      <c r="R80" s="1">
        <f>O80</f>
        <v>1153326706</v>
      </c>
      <c r="S80" s="1">
        <f t="shared" ref="S80:S81" si="413">R81</f>
        <v>1831685702</v>
      </c>
      <c r="U80" s="1" t="s">
        <v>16</v>
      </c>
      <c r="V80" s="1">
        <f t="shared" ref="V80:V82" si="414">S80</f>
        <v>1831685702</v>
      </c>
      <c r="W80" s="1">
        <f t="shared" si="390"/>
        <v>2577500320</v>
      </c>
      <c r="Y80" s="1" t="s">
        <v>16</v>
      </c>
      <c r="Z80" s="1">
        <f t="shared" ref="Z80:Z82" si="415">W80</f>
        <v>2577500320</v>
      </c>
      <c r="AA80" s="1">
        <f t="shared" si="390"/>
        <v>541652644</v>
      </c>
      <c r="AC80" s="1" t="s">
        <v>16</v>
      </c>
      <c r="AD80" s="1">
        <f t="shared" ref="AD80:AD82" si="416">AA80</f>
        <v>541652644</v>
      </c>
      <c r="AE80" s="1">
        <f t="shared" si="390"/>
        <v>4189835472</v>
      </c>
      <c r="AG80" s="1" t="s">
        <v>16</v>
      </c>
      <c r="AH80" s="1">
        <f t="shared" ref="AH80:AH82" si="417">AE80</f>
        <v>4189835472</v>
      </c>
      <c r="AI80" s="1">
        <f t="shared" si="390"/>
        <v>3503816056</v>
      </c>
      <c r="AK80" s="1" t="s">
        <v>16</v>
      </c>
      <c r="AL80" s="1">
        <f t="shared" ref="AL80:AL82" si="418">AI80</f>
        <v>3503816056</v>
      </c>
      <c r="AM80" s="1">
        <f t="shared" si="398"/>
        <v>3407807158</v>
      </c>
      <c r="AO80" s="1" t="s">
        <v>16</v>
      </c>
      <c r="AP80" s="1">
        <f>AM80</f>
        <v>3407807158</v>
      </c>
      <c r="AQ80" s="1">
        <f t="shared" ref="AQ80:AQ81" si="419">AP81</f>
        <v>892002752</v>
      </c>
      <c r="AS80" s="1" t="s">
        <v>16</v>
      </c>
      <c r="AT80" s="1">
        <f t="shared" ref="AT80:AT82" si="420">AQ80</f>
        <v>892002752</v>
      </c>
      <c r="AU80" s="1">
        <f t="shared" si="400"/>
        <v>3744860958</v>
      </c>
      <c r="AW80" s="1" t="s">
        <v>16</v>
      </c>
      <c r="AX80" s="1">
        <f t="shared" ref="AX80:AX82" si="421">AU80</f>
        <v>3744860958</v>
      </c>
      <c r="AY80" s="1">
        <f t="shared" si="400"/>
        <v>387420644</v>
      </c>
      <c r="BA80" s="1" t="s">
        <v>16</v>
      </c>
      <c r="BB80" s="1">
        <f t="shared" ref="BB80:BB82" si="422">AY80</f>
        <v>387420644</v>
      </c>
      <c r="BC80" s="1">
        <f t="shared" si="400"/>
        <v>797972394</v>
      </c>
      <c r="BE80" s="1" t="s">
        <v>16</v>
      </c>
      <c r="BF80" s="1">
        <f t="shared" ref="BF80:BF82" si="423">BC80</f>
        <v>797972394</v>
      </c>
      <c r="BG80" s="1">
        <f t="shared" si="400"/>
        <v>3432548784</v>
      </c>
      <c r="BI80" s="1" t="s">
        <v>16</v>
      </c>
      <c r="BJ80" s="1">
        <f t="shared" ref="BJ80:BJ82" si="424">BG80</f>
        <v>3432548784</v>
      </c>
      <c r="BK80" s="1">
        <f t="shared" si="408"/>
        <v>2339961830</v>
      </c>
    </row>
    <row r="81" spans="1:63" x14ac:dyDescent="0.2">
      <c r="A81" s="1" t="s">
        <v>17</v>
      </c>
      <c r="B81" s="1">
        <f>D66</f>
        <v>200206806</v>
      </c>
      <c r="C81" s="1" t="str">
        <f t="shared" si="409"/>
        <v>76543210</v>
      </c>
      <c r="E81" s="1" t="s">
        <v>17</v>
      </c>
      <c r="F81" s="1" t="str">
        <f>C81</f>
        <v>76543210</v>
      </c>
      <c r="G81" s="1">
        <f t="shared" si="410"/>
        <v>2951273046</v>
      </c>
      <c r="I81" s="1" t="s">
        <v>17</v>
      </c>
      <c r="J81" s="1">
        <f>G81</f>
        <v>2951273046</v>
      </c>
      <c r="K81" s="1">
        <f t="shared" si="411"/>
        <v>1153326706</v>
      </c>
      <c r="M81" s="1" t="s">
        <v>17</v>
      </c>
      <c r="N81" s="1">
        <f>K81</f>
        <v>1153326706</v>
      </c>
      <c r="O81" s="1">
        <f t="shared" si="412"/>
        <v>1831685702</v>
      </c>
      <c r="Q81" s="1" t="s">
        <v>17</v>
      </c>
      <c r="R81" s="1">
        <f>O81</f>
        <v>1831685702</v>
      </c>
      <c r="S81" s="1">
        <f t="shared" si="413"/>
        <v>2577500320</v>
      </c>
      <c r="U81" s="1" t="s">
        <v>17</v>
      </c>
      <c r="V81" s="1">
        <f t="shared" si="414"/>
        <v>2577500320</v>
      </c>
      <c r="W81" s="1">
        <f t="shared" si="398"/>
        <v>541652644</v>
      </c>
      <c r="Y81" s="1" t="s">
        <v>17</v>
      </c>
      <c r="Z81" s="1">
        <f t="shared" si="415"/>
        <v>541652644</v>
      </c>
      <c r="AA81" s="1">
        <f t="shared" si="398"/>
        <v>4189835472</v>
      </c>
      <c r="AC81" s="1" t="s">
        <v>17</v>
      </c>
      <c r="AD81" s="1">
        <f t="shared" si="416"/>
        <v>4189835472</v>
      </c>
      <c r="AE81" s="1">
        <f t="shared" si="398"/>
        <v>3503816056</v>
      </c>
      <c r="AG81" s="1" t="s">
        <v>17</v>
      </c>
      <c r="AH81" s="1">
        <f t="shared" si="417"/>
        <v>3503816056</v>
      </c>
      <c r="AI81" s="1">
        <f t="shared" si="398"/>
        <v>3407807158</v>
      </c>
      <c r="AK81" s="1" t="s">
        <v>17</v>
      </c>
      <c r="AL81" s="1">
        <f t="shared" si="418"/>
        <v>3407807158</v>
      </c>
      <c r="AM81" s="1">
        <f t="shared" si="398"/>
        <v>892002752</v>
      </c>
      <c r="AO81" s="1" t="s">
        <v>17</v>
      </c>
      <c r="AP81" s="1">
        <f>AM81</f>
        <v>892002752</v>
      </c>
      <c r="AQ81" s="1">
        <f t="shared" si="419"/>
        <v>3744860958</v>
      </c>
      <c r="AS81" s="1" t="s">
        <v>17</v>
      </c>
      <c r="AT81" s="1">
        <f t="shared" si="420"/>
        <v>3744860958</v>
      </c>
      <c r="AU81" s="1">
        <f t="shared" si="408"/>
        <v>387420644</v>
      </c>
      <c r="AW81" s="1" t="s">
        <v>17</v>
      </c>
      <c r="AX81" s="1">
        <f t="shared" si="421"/>
        <v>387420644</v>
      </c>
      <c r="AY81" s="1">
        <f t="shared" si="408"/>
        <v>797972394</v>
      </c>
      <c r="BA81" s="1" t="s">
        <v>17</v>
      </c>
      <c r="BB81" s="1">
        <f t="shared" si="422"/>
        <v>797972394</v>
      </c>
      <c r="BC81" s="1">
        <f t="shared" si="408"/>
        <v>3432548784</v>
      </c>
      <c r="BE81" s="1" t="s">
        <v>17</v>
      </c>
      <c r="BF81" s="1">
        <f t="shared" si="423"/>
        <v>3432548784</v>
      </c>
      <c r="BG81" s="1">
        <f t="shared" si="408"/>
        <v>2339961830</v>
      </c>
      <c r="BI81" s="1" t="s">
        <v>17</v>
      </c>
      <c r="BJ81" s="1">
        <f t="shared" si="424"/>
        <v>2339961830</v>
      </c>
      <c r="BK81" s="1">
        <f t="shared" si="408"/>
        <v>1843724634</v>
      </c>
    </row>
    <row r="82" spans="1:63" x14ac:dyDescent="0.2">
      <c r="A82" s="1" t="s">
        <v>18</v>
      </c>
      <c r="B82" s="1" t="str">
        <f>E66</f>
        <v>76543210</v>
      </c>
      <c r="C82" s="12">
        <f>B79</f>
        <v>2951273046</v>
      </c>
      <c r="E82" s="1" t="s">
        <v>18</v>
      </c>
      <c r="F82" s="1">
        <f>C82</f>
        <v>2951273046</v>
      </c>
      <c r="G82" s="12">
        <f>F79</f>
        <v>1153326706</v>
      </c>
      <c r="I82" s="1" t="s">
        <v>18</v>
      </c>
      <c r="J82" s="1">
        <f>G82</f>
        <v>1153326706</v>
      </c>
      <c r="K82" s="12">
        <f>J79</f>
        <v>1831685702</v>
      </c>
      <c r="M82" s="1" t="s">
        <v>18</v>
      </c>
      <c r="N82" s="1">
        <f>K82</f>
        <v>1831685702</v>
      </c>
      <c r="O82" s="12">
        <f>N79</f>
        <v>2577500320</v>
      </c>
      <c r="Q82" s="1" t="s">
        <v>18</v>
      </c>
      <c r="R82" s="1">
        <f>O82</f>
        <v>2577500320</v>
      </c>
      <c r="S82" s="1">
        <f>R79</f>
        <v>541652644</v>
      </c>
      <c r="U82" s="1" t="s">
        <v>18</v>
      </c>
      <c r="V82" s="1">
        <f t="shared" si="414"/>
        <v>541652644</v>
      </c>
      <c r="W82" s="1">
        <f t="shared" ref="W82" si="425">V79</f>
        <v>4189835472</v>
      </c>
      <c r="Y82" s="1" t="s">
        <v>18</v>
      </c>
      <c r="Z82" s="1">
        <f t="shared" si="415"/>
        <v>4189835472</v>
      </c>
      <c r="AA82" s="1">
        <f t="shared" ref="AA82" si="426">Z79</f>
        <v>3503816056</v>
      </c>
      <c r="AC82" s="1" t="s">
        <v>18</v>
      </c>
      <c r="AD82" s="1">
        <f t="shared" si="416"/>
        <v>3503816056</v>
      </c>
      <c r="AE82" s="1">
        <f t="shared" ref="AE82" si="427">AD79</f>
        <v>3407807158</v>
      </c>
      <c r="AG82" s="1" t="s">
        <v>18</v>
      </c>
      <c r="AH82" s="1">
        <f t="shared" si="417"/>
        <v>3407807158</v>
      </c>
      <c r="AI82" s="1">
        <f t="shared" ref="AI82" si="428">AH79</f>
        <v>892002752</v>
      </c>
      <c r="AK82" s="1" t="s">
        <v>18</v>
      </c>
      <c r="AL82" s="1">
        <f t="shared" si="418"/>
        <v>892002752</v>
      </c>
      <c r="AM82" s="1">
        <f t="shared" ref="AM82" si="429">AL79</f>
        <v>3744860958</v>
      </c>
      <c r="AO82" s="1" t="s">
        <v>18</v>
      </c>
      <c r="AP82" s="1">
        <f>AM82</f>
        <v>3744860958</v>
      </c>
      <c r="AQ82" s="1">
        <f>AP79</f>
        <v>387420644</v>
      </c>
      <c r="AS82" s="1" t="s">
        <v>18</v>
      </c>
      <c r="AT82" s="1">
        <f t="shared" si="420"/>
        <v>387420644</v>
      </c>
      <c r="AU82" s="1">
        <f t="shared" ref="AU82" si="430">AT79</f>
        <v>797972394</v>
      </c>
      <c r="AW82" s="1" t="s">
        <v>18</v>
      </c>
      <c r="AX82" s="1">
        <f t="shared" si="421"/>
        <v>797972394</v>
      </c>
      <c r="AY82" s="1">
        <f t="shared" ref="AY82" si="431">AX79</f>
        <v>3432548784</v>
      </c>
      <c r="BA82" s="1" t="s">
        <v>18</v>
      </c>
      <c r="BB82" s="1">
        <f t="shared" si="422"/>
        <v>3432548784</v>
      </c>
      <c r="BC82" s="1">
        <f t="shared" ref="BC82" si="432">BB79</f>
        <v>2339961830</v>
      </c>
      <c r="BE82" s="1" t="s">
        <v>18</v>
      </c>
      <c r="BF82" s="1">
        <f t="shared" si="423"/>
        <v>2339961830</v>
      </c>
      <c r="BG82" s="1">
        <f t="shared" ref="BG82" si="433">BF79</f>
        <v>1843724634</v>
      </c>
      <c r="BI82" s="1" t="s">
        <v>18</v>
      </c>
      <c r="BJ82" s="1">
        <f t="shared" si="424"/>
        <v>1843724634</v>
      </c>
      <c r="BK82" s="1">
        <f t="shared" ref="BK82" si="434">BJ79</f>
        <v>152850102</v>
      </c>
    </row>
    <row r="85" spans="1:63" ht="15" x14ac:dyDescent="0.25">
      <c r="A85" s="2" t="s">
        <v>14</v>
      </c>
      <c r="B85" s="8" t="s">
        <v>15</v>
      </c>
      <c r="C85" s="8" t="s">
        <v>16</v>
      </c>
      <c r="D85" s="8" t="s">
        <v>17</v>
      </c>
      <c r="E85" s="8" t="s">
        <v>18</v>
      </c>
      <c r="F85" s="1" t="s">
        <v>51</v>
      </c>
      <c r="G85" s="1" t="s">
        <v>50</v>
      </c>
      <c r="H85" s="1" t="s">
        <v>55</v>
      </c>
    </row>
    <row r="86" spans="1:63" x14ac:dyDescent="0.2">
      <c r="B86" s="9">
        <f>BK79</f>
        <v>3432548784</v>
      </c>
      <c r="C86" s="8">
        <f>BK80</f>
        <v>2339961830</v>
      </c>
      <c r="D86" s="8">
        <f>BK81</f>
        <v>1843724634</v>
      </c>
      <c r="E86" s="9" t="s">
        <v>22</v>
      </c>
      <c r="F86" s="1">
        <f>2^32</f>
        <v>4294967296</v>
      </c>
      <c r="G86" s="1">
        <f>F86-1</f>
        <v>4294967295</v>
      </c>
      <c r="H86" s="1">
        <f>$G$18-E86</f>
        <v>4218424085</v>
      </c>
    </row>
    <row r="87" spans="1:63" x14ac:dyDescent="0.2">
      <c r="B87" s="5" t="str">
        <f>DEC2HEX(B86, 8)</f>
        <v>CC9889B0</v>
      </c>
      <c r="C87" s="5" t="str">
        <f t="shared" ref="C87:E87" si="435">DEC2HEX(C86, 8)</f>
        <v>8B78FBE6</v>
      </c>
      <c r="D87" s="5" t="str">
        <f t="shared" si="435"/>
        <v>6DE5015A</v>
      </c>
      <c r="E87" s="5" t="str">
        <f t="shared" si="435"/>
        <v>048FF4EA</v>
      </c>
    </row>
    <row r="89" spans="1:63" x14ac:dyDescent="0.2">
      <c r="A89" s="15" t="s">
        <v>83</v>
      </c>
    </row>
    <row r="90" spans="1:63" x14ac:dyDescent="0.2">
      <c r="A90" s="1" t="s">
        <v>45</v>
      </c>
      <c r="C90" s="1">
        <f>BK70+1</f>
        <v>49</v>
      </c>
      <c r="E90" s="1" t="s">
        <v>45</v>
      </c>
      <c r="G90" s="1">
        <f>C90+1</f>
        <v>50</v>
      </c>
      <c r="I90" s="1" t="s">
        <v>45</v>
      </c>
      <c r="K90" s="1">
        <f>G90+1</f>
        <v>51</v>
      </c>
      <c r="M90" s="1" t="s">
        <v>45</v>
      </c>
      <c r="O90" s="1">
        <f>K90+1</f>
        <v>52</v>
      </c>
      <c r="Q90" s="1" t="s">
        <v>45</v>
      </c>
      <c r="S90" s="1">
        <f>O90+1</f>
        <v>53</v>
      </c>
      <c r="U90" s="1" t="s">
        <v>45</v>
      </c>
      <c r="W90" s="1">
        <f t="shared" ref="W90" si="436">S90+1</f>
        <v>54</v>
      </c>
      <c r="Y90" s="1" t="s">
        <v>45</v>
      </c>
      <c r="AA90" s="1">
        <f t="shared" ref="AA90" si="437">W90+1</f>
        <v>55</v>
      </c>
      <c r="AC90" s="1" t="s">
        <v>45</v>
      </c>
      <c r="AE90" s="1">
        <f t="shared" ref="AE90" si="438">AA90+1</f>
        <v>56</v>
      </c>
      <c r="AG90" s="1" t="s">
        <v>45</v>
      </c>
      <c r="AI90" s="1">
        <f t="shared" ref="AI90" si="439">AE90+1</f>
        <v>57</v>
      </c>
      <c r="AK90" s="1" t="s">
        <v>45</v>
      </c>
      <c r="AM90" s="1">
        <f t="shared" ref="AM90" si="440">AI90+1</f>
        <v>58</v>
      </c>
      <c r="AO90" s="1" t="s">
        <v>45</v>
      </c>
      <c r="AQ90" s="1">
        <f t="shared" ref="AQ90" si="441">AM90+1</f>
        <v>59</v>
      </c>
      <c r="AS90" s="1" t="s">
        <v>45</v>
      </c>
      <c r="AU90" s="1">
        <f t="shared" ref="AU90" si="442">AQ90+1</f>
        <v>60</v>
      </c>
      <c r="AW90" s="1" t="s">
        <v>45</v>
      </c>
      <c r="AY90" s="1">
        <f t="shared" ref="AY90" si="443">AU90+1</f>
        <v>61</v>
      </c>
      <c r="BA90" s="1" t="s">
        <v>45</v>
      </c>
      <c r="BC90" s="1">
        <f t="shared" ref="BC90" si="444">AY90+1</f>
        <v>62</v>
      </c>
      <c r="BE90" s="1" t="s">
        <v>45</v>
      </c>
      <c r="BG90" s="1">
        <f t="shared" ref="BG90" si="445">BC90+1</f>
        <v>63</v>
      </c>
      <c r="BI90" s="1" t="s">
        <v>45</v>
      </c>
      <c r="BK90" s="1">
        <f t="shared" ref="BK90" si="446">BG90+1</f>
        <v>64</v>
      </c>
    </row>
    <row r="91" spans="1:63" x14ac:dyDescent="0.2">
      <c r="A91" s="1" t="s">
        <v>46</v>
      </c>
      <c r="C91" s="1">
        <f>INT($F$18 * ABS(SIN(C90)))</f>
        <v>4096336452</v>
      </c>
      <c r="E91" s="1" t="s">
        <v>46</v>
      </c>
      <c r="G91" s="1">
        <f>INT($F$18 * ABS(SIN(G90)))</f>
        <v>1126891415</v>
      </c>
      <c r="I91" s="1" t="s">
        <v>46</v>
      </c>
      <c r="K91" s="1">
        <f>INT($F$18 * ABS(SIN(K90)))</f>
        <v>2878612391</v>
      </c>
      <c r="M91" s="1" t="s">
        <v>46</v>
      </c>
      <c r="O91" s="1">
        <f>INT($F$18 * ABS(SIN(O90)))</f>
        <v>4237533241</v>
      </c>
      <c r="Q91" s="1" t="s">
        <v>46</v>
      </c>
      <c r="S91" s="1">
        <f>INT($F$18 * ABS(SIN(S90)))</f>
        <v>1700485571</v>
      </c>
      <c r="U91" s="1" t="s">
        <v>46</v>
      </c>
      <c r="W91" s="1">
        <f t="shared" ref="W91" si="447">INT($F$18 * ABS(SIN(W90)))</f>
        <v>2399980690</v>
      </c>
      <c r="Y91" s="1" t="s">
        <v>46</v>
      </c>
      <c r="AA91" s="1">
        <f t="shared" ref="AA91" si="448">INT($F$18 * ABS(SIN(AA90)))</f>
        <v>4293915773</v>
      </c>
      <c r="AC91" s="1" t="s">
        <v>46</v>
      </c>
      <c r="AE91" s="1">
        <f t="shared" ref="AE91" si="449">INT($F$18 * ABS(SIN(AE90)))</f>
        <v>2240044497</v>
      </c>
      <c r="AG91" s="1" t="s">
        <v>46</v>
      </c>
      <c r="AI91" s="1">
        <f t="shared" ref="AI91" si="450">INT($F$18 * ABS(SIN(AI90)))</f>
        <v>1873313359</v>
      </c>
      <c r="AK91" s="1" t="s">
        <v>46</v>
      </c>
      <c r="AM91" s="1">
        <f t="shared" ref="AM91" si="451">INT($F$18 * ABS(SIN(AM90)))</f>
        <v>4264355552</v>
      </c>
      <c r="AO91" s="1" t="s">
        <v>46</v>
      </c>
      <c r="AQ91" s="1">
        <f t="shared" ref="AQ91" si="452">INT($F$18 * ABS(SIN(AQ90)))</f>
        <v>2734768916</v>
      </c>
      <c r="AS91" s="1" t="s">
        <v>46</v>
      </c>
      <c r="AU91" s="1">
        <f t="shared" ref="AU91" si="453">INT($F$18 * ABS(SIN(AU90)))</f>
        <v>1309151649</v>
      </c>
      <c r="AW91" s="1" t="s">
        <v>46</v>
      </c>
      <c r="AY91" s="1">
        <f t="shared" ref="AY91" si="454">INT($F$18 * ABS(SIN(AY90)))</f>
        <v>4149444226</v>
      </c>
      <c r="BA91" s="1" t="s">
        <v>46</v>
      </c>
      <c r="BC91" s="1">
        <f t="shared" ref="BC91" si="455">INT($F$18 * ABS(SIN(BC90)))</f>
        <v>3174756917</v>
      </c>
      <c r="BE91" s="1" t="s">
        <v>46</v>
      </c>
      <c r="BG91" s="1">
        <f t="shared" ref="BG91" si="456">INT($F$18 * ABS(SIN(BG90)))</f>
        <v>718787259</v>
      </c>
      <c r="BI91" s="1" t="s">
        <v>46</v>
      </c>
      <c r="BK91" s="1">
        <f t="shared" ref="BK91" si="457">INT($F$18 * ABS(SIN(BK90)))</f>
        <v>3951481745</v>
      </c>
    </row>
    <row r="92" spans="1:63" x14ac:dyDescent="0.2">
      <c r="A92" s="1" t="s">
        <v>47</v>
      </c>
      <c r="B92" s="10" t="str">
        <f>B72</f>
        <v>C4F0EEE7</v>
      </c>
      <c r="C92" s="1">
        <f>HEX2DEC(B92)</f>
        <v>3304124135</v>
      </c>
      <c r="E92" s="1" t="s">
        <v>47</v>
      </c>
      <c r="F92" s="11" t="str">
        <f>F72</f>
        <v>E4EEE25F</v>
      </c>
      <c r="G92" s="1">
        <f>HEX2DEC(F92)</f>
        <v>3840860767</v>
      </c>
      <c r="I92" s="1" t="s">
        <v>47</v>
      </c>
      <c r="J92" s="13" t="str">
        <f>J72</f>
        <v>CAE8F0E8</v>
      </c>
      <c r="K92" s="1">
        <f>HEX2DEC(J92)</f>
        <v>3404263656</v>
      </c>
      <c r="M92" s="1" t="s">
        <v>47</v>
      </c>
      <c r="N92" s="14" t="str">
        <f>N72</f>
        <v>EBEB5FCD</v>
      </c>
      <c r="O92" s="1">
        <f>HEX2DEC(N92)</f>
        <v>3958071245</v>
      </c>
      <c r="Q92" s="1" t="s">
        <v>47</v>
      </c>
      <c r="R92" s="1" t="str">
        <f>R72</f>
        <v>E8EAEEEB</v>
      </c>
      <c r="S92" s="1">
        <f>HEX2DEC(R92)</f>
        <v>3907710699</v>
      </c>
      <c r="U92" s="1" t="s">
        <v>47</v>
      </c>
      <c r="V92" s="1" t="str">
        <f t="shared" ref="V92" si="458">V72</f>
        <v>E0E5E2E8</v>
      </c>
      <c r="W92" s="1">
        <f t="shared" ref="W92" si="459">HEX2DEC(V92)</f>
        <v>3773162216</v>
      </c>
      <c r="Y92" s="1" t="s">
        <v>47</v>
      </c>
      <c r="Z92" s="1" t="str">
        <f t="shared" ref="Z92" si="460">Z72</f>
        <v>F75FF1F2</v>
      </c>
      <c r="AA92" s="1">
        <f t="shared" ref="AA92" si="461">HEX2DEC(Z92)</f>
        <v>4150260210</v>
      </c>
      <c r="AC92" s="1" t="s">
        <v>47</v>
      </c>
      <c r="AD92" s="1" t="str">
        <f t="shared" ref="AD92" si="462">AD72</f>
        <v>F3E4E5ED</v>
      </c>
      <c r="AE92" s="1">
        <f t="shared" ref="AE92" si="463">HEX2DEC(AD92)</f>
        <v>4091864557</v>
      </c>
      <c r="AG92" s="1" t="s">
        <v>47</v>
      </c>
      <c r="AH92" s="1" t="str">
        <f t="shared" ref="AH92" si="464">AH72</f>
        <v>F25FE3F0</v>
      </c>
      <c r="AI92" s="1">
        <f t="shared" ref="AI92" si="465">HEX2DEC(AH92)</f>
        <v>4066370544</v>
      </c>
      <c r="AK92" s="1" t="s">
        <v>47</v>
      </c>
      <c r="AL92" s="1" t="str">
        <f t="shared" ref="AL92" si="466">AL72</f>
        <v>F3EFEFFB</v>
      </c>
      <c r="AM92" s="1">
        <f t="shared" ref="AM92" si="467">HEX2DEC(AL92)</f>
        <v>4092588027</v>
      </c>
      <c r="AO92" s="1" t="s">
        <v>47</v>
      </c>
      <c r="AP92" s="1" t="str">
        <f t="shared" ref="AP92" si="468">AP72</f>
        <v>5F313132</v>
      </c>
      <c r="AQ92" s="1">
        <f t="shared" ref="AQ92" si="469">HEX2DEC(AP92)</f>
        <v>1597059378</v>
      </c>
      <c r="AS92" s="1" t="s">
        <v>47</v>
      </c>
      <c r="AT92" s="1" t="str">
        <f t="shared" ref="AT92" si="470">AT72</f>
        <v>30800000</v>
      </c>
      <c r="AU92" s="1">
        <f t="shared" ref="AU92" si="471">HEX2DEC(AT92)</f>
        <v>813694976</v>
      </c>
      <c r="AW92" s="1" t="s">
        <v>47</v>
      </c>
      <c r="AX92" s="1" t="str">
        <f t="shared" ref="AX92" si="472">AX72</f>
        <v>00000000</v>
      </c>
      <c r="AY92" s="1">
        <f t="shared" ref="AY92" si="473">HEX2DEC(AX92)</f>
        <v>0</v>
      </c>
      <c r="BA92" s="1" t="s">
        <v>47</v>
      </c>
      <c r="BB92" s="1" t="str">
        <f t="shared" ref="BB92" si="474">BB72</f>
        <v>00000000</v>
      </c>
      <c r="BC92" s="1">
        <f t="shared" ref="BC92" si="475">HEX2DEC(BB92)</f>
        <v>0</v>
      </c>
      <c r="BE92" s="1" t="s">
        <v>47</v>
      </c>
      <c r="BF92" s="1" t="str">
        <f t="shared" ref="BF92" si="476">BF72</f>
        <v>00000000</v>
      </c>
      <c r="BG92" s="1">
        <f t="shared" ref="BG92" si="477">HEX2DEC(BF92)</f>
        <v>0</v>
      </c>
      <c r="BI92" s="1" t="s">
        <v>47</v>
      </c>
      <c r="BJ92" s="1" t="str">
        <f t="shared" ref="BJ92" si="478">BJ72</f>
        <v>00000168</v>
      </c>
      <c r="BK92" s="1">
        <f t="shared" ref="BK92" si="479">HEX2DEC(BJ92)</f>
        <v>360</v>
      </c>
    </row>
    <row r="93" spans="1:63" ht="15" x14ac:dyDescent="0.25">
      <c r="A93" s="1" t="s">
        <v>29</v>
      </c>
      <c r="C93" s="1">
        <f>_xlfn.BITXOR(D86,_xlfn.BITAND(C86,H86))</f>
        <v>3868527198</v>
      </c>
      <c r="E93" s="1" t="s">
        <v>29</v>
      </c>
      <c r="G93" s="1">
        <f>_xlfn.BITXOR(C101,_xlfn.BITAND(C100,C103))</f>
        <v>1844442618</v>
      </c>
      <c r="I93" s="1" t="s">
        <v>29</v>
      </c>
      <c r="K93" s="1">
        <f>_xlfn.BITXOR(G101,_xlfn.BITAND(G100,G103))</f>
        <v>1611469490</v>
      </c>
      <c r="M93" s="1" t="s">
        <v>29</v>
      </c>
      <c r="O93" s="1">
        <f>_xlfn.BITXOR(K101,_xlfn.BITAND(K100,K103))</f>
        <v>3505039686</v>
      </c>
      <c r="Q93" s="1" t="s">
        <v>29</v>
      </c>
      <c r="S93" s="1">
        <f>_xlfn.BITXOR(O101,_xlfn.BITAND(O100,O103))</f>
        <v>2909695780</v>
      </c>
      <c r="U93" s="1" t="s">
        <v>29</v>
      </c>
      <c r="W93" s="1">
        <f t="shared" ref="W93" si="480">_xlfn.BITXOR(S101,_xlfn.BITAND(S100,S103))</f>
        <v>1391575268</v>
      </c>
      <c r="Y93" s="1" t="s">
        <v>29</v>
      </c>
      <c r="AA93" s="1">
        <f t="shared" ref="AA93" si="481">_xlfn.BITXOR(W101,_xlfn.BITAND(W100,W103))</f>
        <v>4204210010</v>
      </c>
      <c r="AC93" s="1" t="s">
        <v>29</v>
      </c>
      <c r="AE93" s="1">
        <f t="shared" ref="AE93" si="482">_xlfn.BITXOR(AA101,_xlfn.BITAND(AA100,AA103))</f>
        <v>1431109026</v>
      </c>
      <c r="AG93" s="1" t="s">
        <v>29</v>
      </c>
      <c r="AI93" s="1">
        <f t="shared" ref="AI93" si="483">_xlfn.BITXOR(AE101,_xlfn.BITAND(AE100,AE103))</f>
        <v>4003625694</v>
      </c>
      <c r="AK93" s="1" t="s">
        <v>29</v>
      </c>
      <c r="AM93" s="1">
        <f t="shared" ref="AM93" si="484">_xlfn.BITXOR(AI101,_xlfn.BITAND(AI100,AI103))</f>
        <v>3310104480</v>
      </c>
      <c r="AO93" s="1" t="s">
        <v>29</v>
      </c>
      <c r="AQ93" s="1">
        <f t="shared" ref="AQ93" si="485">_xlfn.BITXOR(AM101,_xlfn.BITAND(AM100,AM103))</f>
        <v>1063483766</v>
      </c>
      <c r="AS93" s="1" t="s">
        <v>29</v>
      </c>
      <c r="AU93" s="1">
        <f t="shared" ref="AU93" si="486">_xlfn.BITXOR(AQ101,_xlfn.BITAND(AQ100,AQ103))</f>
        <v>3334080718</v>
      </c>
      <c r="AW93" s="1" t="s">
        <v>29</v>
      </c>
      <c r="AY93" s="1">
        <f t="shared" ref="AY93" si="487">_xlfn.BITXOR(AU101,_xlfn.BITAND(AU100,AU103))</f>
        <v>751926862</v>
      </c>
      <c r="BA93" s="1" t="s">
        <v>29</v>
      </c>
      <c r="BC93" s="1">
        <f t="shared" ref="BC93" si="488">_xlfn.BITXOR(AY101,_xlfn.BITAND(AY100,AY103))</f>
        <v>486559160</v>
      </c>
      <c r="BE93" s="1" t="s">
        <v>29</v>
      </c>
      <c r="BG93" s="1">
        <f t="shared" ref="BG93" si="489">_xlfn.BITXOR(BC101,_xlfn.BITAND(BC100,BC103))</f>
        <v>1647448960</v>
      </c>
      <c r="BI93" s="1" t="s">
        <v>29</v>
      </c>
      <c r="BK93" s="1">
        <f t="shared" ref="BK93" si="490">_xlfn.BITXOR(BG101,_xlfn.BITAND(BG100,BG103))</f>
        <v>503003352</v>
      </c>
    </row>
    <row r="94" spans="1:63" x14ac:dyDescent="0.2">
      <c r="A94" s="1" t="s">
        <v>53</v>
      </c>
      <c r="C94" s="1">
        <f>MOD(B86 + SUM(C91:C93), $F$18)</f>
        <v>1816634681</v>
      </c>
      <c r="E94" s="1" t="s">
        <v>53</v>
      </c>
      <c r="G94" s="1">
        <f>MOD(C99 + SUM(G91:G93), $F$18)</f>
        <v>562222038</v>
      </c>
      <c r="I94" s="1" t="s">
        <v>53</v>
      </c>
      <c r="K94" s="1">
        <f>MOD(G99 + SUM(K91:K93), $F$18)</f>
        <v>1148135579</v>
      </c>
      <c r="M94" s="1" t="s">
        <v>53</v>
      </c>
      <c r="O94" s="1">
        <f>MOD(K99 + SUM(O91:O93), $F$18)</f>
        <v>3187252790</v>
      </c>
      <c r="Q94" s="1" t="s">
        <v>53</v>
      </c>
      <c r="S94" s="1">
        <f>MOD(O99 + SUM(S91:S93), $F$18)</f>
        <v>1606221354</v>
      </c>
      <c r="U94" s="1" t="s">
        <v>59</v>
      </c>
      <c r="W94" s="1">
        <f t="shared" ref="W94" si="491">MOD(S99 + SUM(W91:W93), $F$18)</f>
        <v>1942952292</v>
      </c>
      <c r="Y94" s="1" t="s">
        <v>60</v>
      </c>
      <c r="AA94" s="1">
        <f t="shared" ref="AA94" si="492">MOD(W99 + SUM(AA91:AA93), $F$18)</f>
        <v>2136298473</v>
      </c>
      <c r="AC94" s="1" t="s">
        <v>61</v>
      </c>
      <c r="AE94" s="1">
        <f t="shared" ref="AE94" si="493">MOD(AA99 + SUM(AE91:AE93), $F$18)</f>
        <v>2930885668</v>
      </c>
      <c r="AG94" s="1" t="s">
        <v>62</v>
      </c>
      <c r="AI94" s="1">
        <f t="shared" ref="AI94" si="494">MOD(AE99 + SUM(AI91:AI93), $F$18)</f>
        <v>3239019127</v>
      </c>
      <c r="AK94" s="1" t="s">
        <v>63</v>
      </c>
      <c r="AM94" s="1">
        <f t="shared" ref="AM94" si="495">MOD(AI99 + SUM(AM91:AM93), $F$18)</f>
        <v>745897827</v>
      </c>
      <c r="AO94" s="1" t="s">
        <v>64</v>
      </c>
      <c r="AQ94" s="1">
        <f t="shared" ref="AQ94" si="496">MOD(AM99 + SUM(AQ91:AQ93), $F$18)</f>
        <v>540809298</v>
      </c>
      <c r="AS94" s="1" t="s">
        <v>65</v>
      </c>
      <c r="AU94" s="1">
        <f t="shared" ref="AU94" si="497">MOD(AQ99 + SUM(AU91:AU93), $F$18)</f>
        <v>319440913</v>
      </c>
      <c r="AW94" s="1" t="s">
        <v>66</v>
      </c>
      <c r="AY94" s="1">
        <f t="shared" ref="AY94" si="498">MOD(AU99 + SUM(AY91:AY93), $F$18)</f>
        <v>458259110</v>
      </c>
      <c r="BA94" s="1" t="s">
        <v>67</v>
      </c>
      <c r="BC94" s="1">
        <f t="shared" ref="BC94" si="499">MOD(AY99 + SUM(BC91:BC93), $F$18)</f>
        <v>298608969</v>
      </c>
      <c r="BE94" s="1" t="s">
        <v>68</v>
      </c>
      <c r="BG94" s="1">
        <f t="shared" ref="BG94" si="500">MOD(BC99 + SUM(BG91:BG93), $F$18)</f>
        <v>2605335681</v>
      </c>
      <c r="BI94" s="1" t="s">
        <v>69</v>
      </c>
      <c r="BK94" s="1">
        <f t="shared" ref="BK94" si="501">MOD(BG99 + SUM(BK91:BK93), $F$18)</f>
        <v>650255305</v>
      </c>
    </row>
    <row r="95" spans="1:63" x14ac:dyDescent="0.2">
      <c r="A95" s="1" t="s">
        <v>52</v>
      </c>
      <c r="B95" s="1">
        <v>1</v>
      </c>
      <c r="C95" s="1">
        <f>MOD(C94*(2^$B$35), $F$18)</f>
        <v>3633269362</v>
      </c>
      <c r="E95" s="1" t="s">
        <v>52</v>
      </c>
      <c r="F95" s="1">
        <v>1</v>
      </c>
      <c r="G95" s="1">
        <f>MOD(G94*(2^$B$35), $F$18)</f>
        <v>1124444076</v>
      </c>
      <c r="I95" s="1" t="s">
        <v>52</v>
      </c>
      <c r="J95" s="1">
        <v>1</v>
      </c>
      <c r="K95" s="1">
        <f>MOD(K94*(2^$B$35), $F$18)</f>
        <v>2296271158</v>
      </c>
      <c r="M95" s="1" t="s">
        <v>52</v>
      </c>
      <c r="N95" s="1">
        <v>1</v>
      </c>
      <c r="O95" s="1">
        <f>MOD(O94*(2^$B$35), $F$18)</f>
        <v>2079538284</v>
      </c>
      <c r="Q95" s="1" t="s">
        <v>52</v>
      </c>
      <c r="R95" s="1">
        <v>1</v>
      </c>
      <c r="S95" s="1">
        <f>MOD(S94*(2^$B$35), $F$18)</f>
        <v>3212442708</v>
      </c>
      <c r="U95" s="1" t="s">
        <v>52</v>
      </c>
      <c r="V95" s="1">
        <v>2</v>
      </c>
      <c r="W95" s="1">
        <f t="shared" ref="W95" si="502">MOD(W94*(2^$B$35), $F$18)</f>
        <v>3885904584</v>
      </c>
      <c r="Y95" s="1" t="s">
        <v>52</v>
      </c>
      <c r="Z95" s="1">
        <v>3</v>
      </c>
      <c r="AA95" s="1">
        <f t="shared" ref="AA95" si="503">MOD(AA94*(2^$B$35), $F$18)</f>
        <v>4272596946</v>
      </c>
      <c r="AC95" s="1" t="s">
        <v>52</v>
      </c>
      <c r="AD95" s="1">
        <v>4</v>
      </c>
      <c r="AE95" s="1">
        <f t="shared" ref="AE95" si="504">MOD(AE94*(2^$B$35), $F$18)</f>
        <v>1566804040</v>
      </c>
      <c r="AG95" s="1" t="s">
        <v>52</v>
      </c>
      <c r="AH95" s="1">
        <v>5</v>
      </c>
      <c r="AI95" s="1">
        <f t="shared" ref="AI95" si="505">MOD(AI94*(2^$B$35), $F$18)</f>
        <v>2183070958</v>
      </c>
      <c r="AK95" s="1" t="s">
        <v>52</v>
      </c>
      <c r="AL95" s="1">
        <v>6</v>
      </c>
      <c r="AM95" s="1">
        <f t="shared" ref="AM95" si="506">MOD(AM94*(2^$B$35), $F$18)</f>
        <v>1491795654</v>
      </c>
      <c r="AO95" s="1" t="s">
        <v>52</v>
      </c>
      <c r="AP95" s="1">
        <v>7</v>
      </c>
      <c r="AQ95" s="1">
        <f t="shared" ref="AQ95" si="507">MOD(AQ94*(2^$B$35), $F$18)</f>
        <v>1081618596</v>
      </c>
      <c r="AS95" s="1" t="s">
        <v>52</v>
      </c>
      <c r="AT95" s="1">
        <v>8</v>
      </c>
      <c r="AU95" s="1">
        <f t="shared" ref="AU95" si="508">MOD(AU94*(2^$B$35), $F$18)</f>
        <v>638881826</v>
      </c>
      <c r="AW95" s="1" t="s">
        <v>52</v>
      </c>
      <c r="AX95" s="1">
        <v>9</v>
      </c>
      <c r="AY95" s="1">
        <f t="shared" ref="AY95" si="509">MOD(AY94*(2^$B$35), $F$18)</f>
        <v>916518220</v>
      </c>
      <c r="BA95" s="1" t="s">
        <v>52</v>
      </c>
      <c r="BB95" s="1">
        <v>10</v>
      </c>
      <c r="BC95" s="1">
        <f t="shared" ref="BC95" si="510">MOD(BC94*(2^$B$35), $F$18)</f>
        <v>597217938</v>
      </c>
      <c r="BE95" s="1" t="s">
        <v>52</v>
      </c>
      <c r="BF95" s="1">
        <v>11</v>
      </c>
      <c r="BG95" s="1">
        <f t="shared" ref="BG95" si="511">MOD(BG94*(2^$B$35), $F$18)</f>
        <v>915704066</v>
      </c>
      <c r="BI95" s="1" t="s">
        <v>52</v>
      </c>
      <c r="BJ95" s="1">
        <v>12</v>
      </c>
      <c r="BK95" s="1">
        <f t="shared" ref="BK95" si="512">MOD(BK94*(2^$B$35), $F$18)</f>
        <v>1300510610</v>
      </c>
    </row>
    <row r="96" spans="1:63" x14ac:dyDescent="0.2">
      <c r="A96" s="1" t="s">
        <v>54</v>
      </c>
      <c r="C96" s="12">
        <f>MOD(C86+C95, $F$18)</f>
        <v>1678263896</v>
      </c>
      <c r="E96" s="1" t="s">
        <v>54</v>
      </c>
      <c r="G96" s="12">
        <f>MOD(C100+G95, $F$18)</f>
        <v>2968168710</v>
      </c>
      <c r="I96" s="1" t="s">
        <v>54</v>
      </c>
      <c r="K96" s="12">
        <f>MOD(G100+K95, $F$18)</f>
        <v>2372814368</v>
      </c>
      <c r="M96" s="1" t="s">
        <v>54</v>
      </c>
      <c r="O96" s="12">
        <f>MOD(K100+O95, $F$18)</f>
        <v>3757802180</v>
      </c>
      <c r="Q96" s="1" t="s">
        <v>54</v>
      </c>
      <c r="S96" s="1">
        <f>MOD(O100+S95, $F$18)</f>
        <v>1885644122</v>
      </c>
      <c r="U96" s="1" t="s">
        <v>70</v>
      </c>
      <c r="W96" s="1">
        <f t="shared" ref="W96" si="513">MOD(S100+W95, $F$18)</f>
        <v>1963751656</v>
      </c>
      <c r="Y96" s="1" t="s">
        <v>71</v>
      </c>
      <c r="AA96" s="1">
        <f t="shared" ref="AA96" si="514">MOD(W100+AA95, $F$18)</f>
        <v>3735431830</v>
      </c>
      <c r="AC96" s="1" t="s">
        <v>72</v>
      </c>
      <c r="AE96" s="1">
        <f t="shared" ref="AE96" si="515">MOD(AA100+AE95, $F$18)</f>
        <v>3452448162</v>
      </c>
      <c r="AG96" s="1" t="s">
        <v>73</v>
      </c>
      <c r="AI96" s="1">
        <f t="shared" ref="AI96" si="516">MOD(AE100+AI95, $F$18)</f>
        <v>4146822614</v>
      </c>
      <c r="AK96" s="1" t="s">
        <v>74</v>
      </c>
      <c r="AM96" s="1">
        <f t="shared" ref="AM96" si="517">MOD(AI100+AM95, $F$18)</f>
        <v>932260188</v>
      </c>
      <c r="AO96" s="1" t="s">
        <v>75</v>
      </c>
      <c r="AQ96" s="1">
        <f t="shared" ref="AQ96" si="518">MOD(AM100+AQ95, $F$18)</f>
        <v>239099462</v>
      </c>
      <c r="AS96" s="1" t="s">
        <v>76</v>
      </c>
      <c r="AU96" s="1">
        <f t="shared" ref="AU96" si="519">MOD(AQ100+AU95, $F$18)</f>
        <v>490737144</v>
      </c>
      <c r="AW96" s="1" t="s">
        <v>77</v>
      </c>
      <c r="AY96" s="1">
        <f t="shared" ref="AY96" si="520">MOD(AU100+AY95, $F$18)</f>
        <v>1848778408</v>
      </c>
      <c r="BA96" s="1" t="s">
        <v>78</v>
      </c>
      <c r="BC96" s="1">
        <f t="shared" ref="BC96" si="521">MOD(AY100+BC95, $F$18)</f>
        <v>836317400</v>
      </c>
      <c r="BE96" s="1" t="s">
        <v>79</v>
      </c>
      <c r="BG96" s="1">
        <f t="shared" ref="BG96" si="522">MOD(BC100+BG95, $F$18)</f>
        <v>1406441210</v>
      </c>
      <c r="BI96" s="1" t="s">
        <v>80</v>
      </c>
      <c r="BK96" s="1">
        <f t="shared" ref="BK96" si="523">MOD(BG100+BK95, $F$18)</f>
        <v>3149289018</v>
      </c>
    </row>
    <row r="98" spans="1:63" x14ac:dyDescent="0.2">
      <c r="A98" s="1" t="s">
        <v>14</v>
      </c>
      <c r="C98" s="1" t="s">
        <v>56</v>
      </c>
      <c r="E98" s="1" t="s">
        <v>14</v>
      </c>
      <c r="G98" s="1" t="s">
        <v>56</v>
      </c>
      <c r="I98" s="1" t="s">
        <v>14</v>
      </c>
      <c r="K98" s="1" t="s">
        <v>56</v>
      </c>
      <c r="M98" s="1" t="s">
        <v>14</v>
      </c>
      <c r="O98" s="1" t="s">
        <v>56</v>
      </c>
      <c r="Q98" s="1" t="s">
        <v>14</v>
      </c>
      <c r="S98" s="1" t="s">
        <v>56</v>
      </c>
      <c r="U98" s="1" t="s">
        <v>14</v>
      </c>
      <c r="W98" s="1" t="s">
        <v>56</v>
      </c>
      <c r="Y98" s="1" t="s">
        <v>14</v>
      </c>
      <c r="AA98" s="1" t="s">
        <v>56</v>
      </c>
      <c r="AC98" s="1" t="s">
        <v>14</v>
      </c>
      <c r="AE98" s="1" t="s">
        <v>56</v>
      </c>
      <c r="AG98" s="1" t="s">
        <v>14</v>
      </c>
      <c r="AI98" s="1" t="s">
        <v>56</v>
      </c>
      <c r="AK98" s="1" t="s">
        <v>14</v>
      </c>
      <c r="AM98" s="1" t="s">
        <v>56</v>
      </c>
      <c r="AO98" s="1" t="s">
        <v>14</v>
      </c>
      <c r="AQ98" s="1" t="s">
        <v>56</v>
      </c>
      <c r="AS98" s="1" t="s">
        <v>14</v>
      </c>
      <c r="AU98" s="1" t="s">
        <v>56</v>
      </c>
      <c r="AW98" s="1" t="s">
        <v>14</v>
      </c>
      <c r="AY98" s="1" t="s">
        <v>56</v>
      </c>
      <c r="BA98" s="1" t="s">
        <v>14</v>
      </c>
      <c r="BC98" s="1" t="s">
        <v>56</v>
      </c>
      <c r="BE98" s="1" t="s">
        <v>14</v>
      </c>
      <c r="BG98" s="1" t="s">
        <v>56</v>
      </c>
      <c r="BI98" s="1" t="s">
        <v>14</v>
      </c>
      <c r="BK98" s="1" t="s">
        <v>56</v>
      </c>
    </row>
    <row r="99" spans="1:63" x14ac:dyDescent="0.2">
      <c r="A99" s="1" t="s">
        <v>15</v>
      </c>
      <c r="B99" s="12">
        <f>C96</f>
        <v>1678263896</v>
      </c>
      <c r="C99" s="1">
        <f>B100</f>
        <v>2339961830</v>
      </c>
      <c r="E99" s="1" t="s">
        <v>15</v>
      </c>
      <c r="F99" s="12">
        <f>G96</f>
        <v>2968168710</v>
      </c>
      <c r="G99" s="1">
        <f>F100</f>
        <v>1843724634</v>
      </c>
      <c r="I99" s="1" t="s">
        <v>15</v>
      </c>
      <c r="J99" s="12">
        <f>K96</f>
        <v>2372814368</v>
      </c>
      <c r="K99" s="1" t="str">
        <f>J100</f>
        <v>76543210</v>
      </c>
      <c r="M99" s="1" t="s">
        <v>15</v>
      </c>
      <c r="N99" s="12">
        <f>O96</f>
        <v>3757802180</v>
      </c>
      <c r="O99" s="1">
        <f>N100</f>
        <v>1678263896</v>
      </c>
      <c r="Q99" s="1" t="s">
        <v>15</v>
      </c>
      <c r="R99" s="1">
        <f>S96</f>
        <v>1885644122</v>
      </c>
      <c r="S99" s="1">
        <f>R100</f>
        <v>2968168710</v>
      </c>
      <c r="U99" s="1" t="s">
        <v>15</v>
      </c>
      <c r="V99" s="1">
        <f t="shared" ref="V99" si="524">W96</f>
        <v>1963751656</v>
      </c>
      <c r="W99" s="1">
        <f t="shared" ref="W99:AI101" si="525">V100</f>
        <v>2372814368</v>
      </c>
      <c r="Y99" s="1" t="s">
        <v>15</v>
      </c>
      <c r="Z99" s="1">
        <f t="shared" ref="Z99" si="526">AA96</f>
        <v>3735431830</v>
      </c>
      <c r="AA99" s="1">
        <f t="shared" ref="AA99" si="527">Z100</f>
        <v>3757802180</v>
      </c>
      <c r="AC99" s="1" t="s">
        <v>15</v>
      </c>
      <c r="AD99" s="1">
        <f t="shared" ref="AD99" si="528">AE96</f>
        <v>3452448162</v>
      </c>
      <c r="AE99" s="1">
        <f t="shared" ref="AE99" si="529">AD100</f>
        <v>1885644122</v>
      </c>
      <c r="AG99" s="1" t="s">
        <v>15</v>
      </c>
      <c r="AH99" s="1">
        <f t="shared" ref="AH99" si="530">AI96</f>
        <v>4146822614</v>
      </c>
      <c r="AI99" s="1">
        <f t="shared" ref="AI99" si="531">AH100</f>
        <v>1963751656</v>
      </c>
      <c r="AK99" s="1" t="s">
        <v>15</v>
      </c>
      <c r="AL99" s="1">
        <f t="shared" ref="AL99" si="532">AM96</f>
        <v>932260188</v>
      </c>
      <c r="AM99" s="1">
        <f t="shared" ref="AM99:AY101" si="533">AL100</f>
        <v>3735431830</v>
      </c>
      <c r="AO99" s="1" t="s">
        <v>15</v>
      </c>
      <c r="AP99" s="1">
        <f t="shared" ref="AP99" si="534">AQ96</f>
        <v>239099462</v>
      </c>
      <c r="AQ99" s="1">
        <f t="shared" ref="AQ99" si="535">AP100</f>
        <v>3452448162</v>
      </c>
      <c r="AS99" s="1" t="s">
        <v>15</v>
      </c>
      <c r="AT99" s="1">
        <f t="shared" ref="AT99" si="536">AU96</f>
        <v>490737144</v>
      </c>
      <c r="AU99" s="1">
        <f t="shared" ref="AU99" si="537">AT100</f>
        <v>4146822614</v>
      </c>
      <c r="AW99" s="1" t="s">
        <v>15</v>
      </c>
      <c r="AX99" s="1">
        <f t="shared" ref="AX99" si="538">AY96</f>
        <v>1848778408</v>
      </c>
      <c r="AY99" s="1">
        <f t="shared" ref="AY99" si="539">AX100</f>
        <v>932260188</v>
      </c>
      <c r="BA99" s="1" t="s">
        <v>15</v>
      </c>
      <c r="BB99" s="1">
        <f t="shared" ref="BB99" si="540">BC96</f>
        <v>836317400</v>
      </c>
      <c r="BC99" s="1">
        <f t="shared" ref="BC99:BK101" si="541">BB100</f>
        <v>239099462</v>
      </c>
      <c r="BE99" s="1" t="s">
        <v>15</v>
      </c>
      <c r="BF99" s="1">
        <f t="shared" ref="BF99" si="542">BG96</f>
        <v>1406441210</v>
      </c>
      <c r="BG99" s="1">
        <f t="shared" ref="BG99" si="543">BF100</f>
        <v>490737144</v>
      </c>
      <c r="BI99" s="1" t="s">
        <v>15</v>
      </c>
      <c r="BJ99" s="1">
        <f t="shared" ref="BJ99" si="544">BK96</f>
        <v>3149289018</v>
      </c>
      <c r="BK99" s="1">
        <f t="shared" ref="BK99" si="545">BJ100</f>
        <v>1848778408</v>
      </c>
    </row>
    <row r="100" spans="1:63" x14ac:dyDescent="0.2">
      <c r="A100" s="1" t="s">
        <v>16</v>
      </c>
      <c r="B100" s="1">
        <f>C86</f>
        <v>2339961830</v>
      </c>
      <c r="C100" s="1">
        <f t="shared" ref="C100:C101" si="546">B101</f>
        <v>1843724634</v>
      </c>
      <c r="E100" s="1" t="s">
        <v>16</v>
      </c>
      <c r="F100" s="1">
        <f>C100</f>
        <v>1843724634</v>
      </c>
      <c r="G100" s="1" t="str">
        <f t="shared" ref="G100:G101" si="547">F101</f>
        <v>76543210</v>
      </c>
      <c r="I100" s="1" t="s">
        <v>16</v>
      </c>
      <c r="J100" s="1" t="str">
        <f>G100</f>
        <v>76543210</v>
      </c>
      <c r="K100" s="1">
        <f t="shared" ref="K100:K101" si="548">J101</f>
        <v>1678263896</v>
      </c>
      <c r="M100" s="1" t="s">
        <v>16</v>
      </c>
      <c r="N100" s="1">
        <f>K100</f>
        <v>1678263896</v>
      </c>
      <c r="O100" s="1">
        <f t="shared" ref="O100:O101" si="549">N101</f>
        <v>2968168710</v>
      </c>
      <c r="Q100" s="1" t="s">
        <v>16</v>
      </c>
      <c r="R100" s="1">
        <f>O100</f>
        <v>2968168710</v>
      </c>
      <c r="S100" s="1">
        <f t="shared" ref="S100:S101" si="550">R101</f>
        <v>2372814368</v>
      </c>
      <c r="U100" s="1" t="s">
        <v>16</v>
      </c>
      <c r="V100" s="1">
        <f t="shared" ref="V100:V102" si="551">S100</f>
        <v>2372814368</v>
      </c>
      <c r="W100" s="1">
        <f t="shared" si="525"/>
        <v>3757802180</v>
      </c>
      <c r="Y100" s="1" t="s">
        <v>16</v>
      </c>
      <c r="Z100" s="1">
        <f t="shared" ref="Z100:Z102" si="552">W100</f>
        <v>3757802180</v>
      </c>
      <c r="AA100" s="1">
        <f t="shared" si="525"/>
        <v>1885644122</v>
      </c>
      <c r="AC100" s="1" t="s">
        <v>16</v>
      </c>
      <c r="AD100" s="1">
        <f t="shared" ref="AD100:AD102" si="553">AA100</f>
        <v>1885644122</v>
      </c>
      <c r="AE100" s="1">
        <f t="shared" si="525"/>
        <v>1963751656</v>
      </c>
      <c r="AG100" s="1" t="s">
        <v>16</v>
      </c>
      <c r="AH100" s="1">
        <f t="shared" ref="AH100:AH102" si="554">AE100</f>
        <v>1963751656</v>
      </c>
      <c r="AI100" s="1">
        <f t="shared" si="525"/>
        <v>3735431830</v>
      </c>
      <c r="AK100" s="1" t="s">
        <v>16</v>
      </c>
      <c r="AL100" s="1">
        <f t="shared" ref="AL100:AL102" si="555">AI100</f>
        <v>3735431830</v>
      </c>
      <c r="AM100" s="1">
        <f t="shared" si="533"/>
        <v>3452448162</v>
      </c>
      <c r="AO100" s="1" t="s">
        <v>16</v>
      </c>
      <c r="AP100" s="1">
        <f t="shared" ref="AP100:AP102" si="556">AM100</f>
        <v>3452448162</v>
      </c>
      <c r="AQ100" s="1">
        <f t="shared" si="533"/>
        <v>4146822614</v>
      </c>
      <c r="AS100" s="1" t="s">
        <v>16</v>
      </c>
      <c r="AT100" s="1">
        <f t="shared" ref="AT100:AT102" si="557">AQ100</f>
        <v>4146822614</v>
      </c>
      <c r="AU100" s="1">
        <f t="shared" si="533"/>
        <v>932260188</v>
      </c>
      <c r="AW100" s="1" t="s">
        <v>16</v>
      </c>
      <c r="AX100" s="1">
        <f t="shared" ref="AX100:AX102" si="558">AU100</f>
        <v>932260188</v>
      </c>
      <c r="AY100" s="1">
        <f t="shared" si="533"/>
        <v>239099462</v>
      </c>
      <c r="BA100" s="1" t="s">
        <v>16</v>
      </c>
      <c r="BB100" s="1">
        <f t="shared" ref="BB100:BB102" si="559">AY100</f>
        <v>239099462</v>
      </c>
      <c r="BC100" s="1">
        <f t="shared" si="541"/>
        <v>490737144</v>
      </c>
      <c r="BE100" s="1" t="s">
        <v>16</v>
      </c>
      <c r="BF100" s="1">
        <f t="shared" ref="BF100:BF102" si="560">BC100</f>
        <v>490737144</v>
      </c>
      <c r="BG100" s="1">
        <f t="shared" si="541"/>
        <v>1848778408</v>
      </c>
      <c r="BI100" s="1" t="s">
        <v>16</v>
      </c>
      <c r="BJ100" s="1">
        <f t="shared" ref="BJ100:BJ102" si="561">BG100</f>
        <v>1848778408</v>
      </c>
      <c r="BK100" s="1">
        <f t="shared" si="541"/>
        <v>836317400</v>
      </c>
    </row>
    <row r="101" spans="1:63" x14ac:dyDescent="0.2">
      <c r="A101" s="1" t="s">
        <v>17</v>
      </c>
      <c r="B101" s="1">
        <f>D86</f>
        <v>1843724634</v>
      </c>
      <c r="C101" s="1" t="str">
        <f t="shared" si="546"/>
        <v>76543210</v>
      </c>
      <c r="E101" s="1" t="s">
        <v>17</v>
      </c>
      <c r="F101" s="1" t="str">
        <f>C101</f>
        <v>76543210</v>
      </c>
      <c r="G101" s="1">
        <f t="shared" si="547"/>
        <v>1678263896</v>
      </c>
      <c r="I101" s="1" t="s">
        <v>17</v>
      </c>
      <c r="J101" s="1">
        <f>G101</f>
        <v>1678263896</v>
      </c>
      <c r="K101" s="1">
        <f t="shared" si="548"/>
        <v>2968168710</v>
      </c>
      <c r="M101" s="1" t="s">
        <v>17</v>
      </c>
      <c r="N101" s="1">
        <f>K101</f>
        <v>2968168710</v>
      </c>
      <c r="O101" s="1">
        <f t="shared" si="549"/>
        <v>2372814368</v>
      </c>
      <c r="Q101" s="1" t="s">
        <v>17</v>
      </c>
      <c r="R101" s="1">
        <f>O101</f>
        <v>2372814368</v>
      </c>
      <c r="S101" s="1">
        <f t="shared" si="550"/>
        <v>3757802180</v>
      </c>
      <c r="U101" s="1" t="s">
        <v>17</v>
      </c>
      <c r="V101" s="1">
        <f t="shared" si="551"/>
        <v>3757802180</v>
      </c>
      <c r="W101" s="1">
        <f t="shared" si="525"/>
        <v>1885644122</v>
      </c>
      <c r="Y101" s="1" t="s">
        <v>17</v>
      </c>
      <c r="Z101" s="1">
        <f t="shared" si="552"/>
        <v>1885644122</v>
      </c>
      <c r="AA101" s="1">
        <f t="shared" si="525"/>
        <v>1963751656</v>
      </c>
      <c r="AC101" s="1" t="s">
        <v>17</v>
      </c>
      <c r="AD101" s="1">
        <f t="shared" si="553"/>
        <v>1963751656</v>
      </c>
      <c r="AE101" s="1">
        <f t="shared" si="525"/>
        <v>3735431830</v>
      </c>
      <c r="AG101" s="1" t="s">
        <v>17</v>
      </c>
      <c r="AH101" s="1">
        <f t="shared" si="554"/>
        <v>3735431830</v>
      </c>
      <c r="AI101" s="1">
        <f t="shared" si="525"/>
        <v>3452448162</v>
      </c>
      <c r="AK101" s="1" t="s">
        <v>17</v>
      </c>
      <c r="AL101" s="1">
        <f t="shared" si="555"/>
        <v>3452448162</v>
      </c>
      <c r="AM101" s="1">
        <f t="shared" si="533"/>
        <v>4146822614</v>
      </c>
      <c r="AO101" s="1" t="s">
        <v>17</v>
      </c>
      <c r="AP101" s="1">
        <f t="shared" si="556"/>
        <v>4146822614</v>
      </c>
      <c r="AQ101" s="1">
        <f t="shared" si="533"/>
        <v>932260188</v>
      </c>
      <c r="AS101" s="1" t="s">
        <v>17</v>
      </c>
      <c r="AT101" s="1">
        <f t="shared" si="557"/>
        <v>932260188</v>
      </c>
      <c r="AU101" s="1">
        <f t="shared" si="533"/>
        <v>239099462</v>
      </c>
      <c r="AW101" s="1" t="s">
        <v>17</v>
      </c>
      <c r="AX101" s="1">
        <f t="shared" si="558"/>
        <v>239099462</v>
      </c>
      <c r="AY101" s="1">
        <f t="shared" si="533"/>
        <v>490737144</v>
      </c>
      <c r="BA101" s="1" t="s">
        <v>17</v>
      </c>
      <c r="BB101" s="1">
        <f t="shared" si="559"/>
        <v>490737144</v>
      </c>
      <c r="BC101" s="1">
        <f t="shared" si="541"/>
        <v>1848778408</v>
      </c>
      <c r="BE101" s="1" t="s">
        <v>17</v>
      </c>
      <c r="BF101" s="1">
        <f t="shared" si="560"/>
        <v>1848778408</v>
      </c>
      <c r="BG101" s="1">
        <f t="shared" si="541"/>
        <v>836317400</v>
      </c>
      <c r="BI101" s="1" t="s">
        <v>17</v>
      </c>
      <c r="BJ101" s="1">
        <f t="shared" si="561"/>
        <v>836317400</v>
      </c>
      <c r="BK101" s="1">
        <f t="shared" si="541"/>
        <v>1406441210</v>
      </c>
    </row>
    <row r="102" spans="1:63" x14ac:dyDescent="0.2">
      <c r="A102" s="1" t="s">
        <v>18</v>
      </c>
      <c r="B102" s="1" t="str">
        <f>E86</f>
        <v>76543210</v>
      </c>
      <c r="C102" s="12">
        <f>B99</f>
        <v>1678263896</v>
      </c>
      <c r="E102" s="1" t="s">
        <v>18</v>
      </c>
      <c r="F102" s="1">
        <f>C102</f>
        <v>1678263896</v>
      </c>
      <c r="G102" s="12">
        <f>F99</f>
        <v>2968168710</v>
      </c>
      <c r="I102" s="1" t="s">
        <v>18</v>
      </c>
      <c r="J102" s="1">
        <f>G102</f>
        <v>2968168710</v>
      </c>
      <c r="K102" s="12">
        <f>J99</f>
        <v>2372814368</v>
      </c>
      <c r="M102" s="1" t="s">
        <v>18</v>
      </c>
      <c r="N102" s="1">
        <f>K102</f>
        <v>2372814368</v>
      </c>
      <c r="O102" s="12">
        <f>N99</f>
        <v>3757802180</v>
      </c>
      <c r="Q102" s="1" t="s">
        <v>18</v>
      </c>
      <c r="R102" s="1">
        <f>O102</f>
        <v>3757802180</v>
      </c>
      <c r="S102" s="1">
        <f>R99</f>
        <v>1885644122</v>
      </c>
      <c r="U102" s="1" t="s">
        <v>18</v>
      </c>
      <c r="V102" s="1">
        <f t="shared" si="551"/>
        <v>1885644122</v>
      </c>
      <c r="W102" s="1">
        <f t="shared" ref="W102" si="562">V99</f>
        <v>1963751656</v>
      </c>
      <c r="Y102" s="1" t="s">
        <v>18</v>
      </c>
      <c r="Z102" s="1">
        <f t="shared" si="552"/>
        <v>1963751656</v>
      </c>
      <c r="AA102" s="1">
        <f t="shared" ref="AA102" si="563">Z99</f>
        <v>3735431830</v>
      </c>
      <c r="AC102" s="1" t="s">
        <v>18</v>
      </c>
      <c r="AD102" s="1">
        <f t="shared" si="553"/>
        <v>3735431830</v>
      </c>
      <c r="AE102" s="1">
        <f t="shared" ref="AE102" si="564">AD99</f>
        <v>3452448162</v>
      </c>
      <c r="AG102" s="1" t="s">
        <v>18</v>
      </c>
      <c r="AH102" s="1">
        <f t="shared" si="554"/>
        <v>3452448162</v>
      </c>
      <c r="AI102" s="1">
        <f t="shared" ref="AI102" si="565">AH99</f>
        <v>4146822614</v>
      </c>
      <c r="AK102" s="1" t="s">
        <v>18</v>
      </c>
      <c r="AL102" s="1">
        <f t="shared" si="555"/>
        <v>4146822614</v>
      </c>
      <c r="AM102" s="1">
        <f t="shared" ref="AM102" si="566">AL99</f>
        <v>932260188</v>
      </c>
      <c r="AO102" s="1" t="s">
        <v>18</v>
      </c>
      <c r="AP102" s="1">
        <f t="shared" si="556"/>
        <v>932260188</v>
      </c>
      <c r="AQ102" s="1">
        <f t="shared" ref="AQ102" si="567">AP99</f>
        <v>239099462</v>
      </c>
      <c r="AS102" s="1" t="s">
        <v>18</v>
      </c>
      <c r="AT102" s="1">
        <f t="shared" si="557"/>
        <v>239099462</v>
      </c>
      <c r="AU102" s="1">
        <f t="shared" ref="AU102" si="568">AT99</f>
        <v>490737144</v>
      </c>
      <c r="AW102" s="1" t="s">
        <v>18</v>
      </c>
      <c r="AX102" s="1">
        <f t="shared" si="558"/>
        <v>490737144</v>
      </c>
      <c r="AY102" s="1">
        <f t="shared" ref="AY102" si="569">AX99</f>
        <v>1848778408</v>
      </c>
      <c r="BA102" s="1" t="s">
        <v>18</v>
      </c>
      <c r="BB102" s="1">
        <f t="shared" si="559"/>
        <v>1848778408</v>
      </c>
      <c r="BC102" s="1">
        <f t="shared" ref="BC102" si="570">BB99</f>
        <v>836317400</v>
      </c>
      <c r="BE102" s="1" t="s">
        <v>18</v>
      </c>
      <c r="BF102" s="1">
        <f t="shared" si="560"/>
        <v>836317400</v>
      </c>
      <c r="BG102" s="1">
        <f t="shared" ref="BG102" si="571">BF99</f>
        <v>1406441210</v>
      </c>
      <c r="BI102" s="1" t="s">
        <v>18</v>
      </c>
      <c r="BJ102" s="1">
        <f t="shared" si="561"/>
        <v>1406441210</v>
      </c>
      <c r="BK102" s="1">
        <f t="shared" ref="BK102" si="572">BJ99</f>
        <v>3149289018</v>
      </c>
    </row>
    <row r="103" spans="1:63" x14ac:dyDescent="0.2">
      <c r="A103" s="1" t="s">
        <v>55</v>
      </c>
      <c r="C103" s="1">
        <f>H86</f>
        <v>4218424085</v>
      </c>
      <c r="E103" s="1" t="s">
        <v>55</v>
      </c>
      <c r="G103" s="1">
        <f>$F$18-G102</f>
        <v>1326798586</v>
      </c>
      <c r="I103" s="1" t="s">
        <v>55</v>
      </c>
      <c r="K103" s="1">
        <f>$F$18-K102</f>
        <v>1922152928</v>
      </c>
      <c r="M103" s="1" t="s">
        <v>55</v>
      </c>
      <c r="O103" s="1">
        <f>$F$18-O102</f>
        <v>537165116</v>
      </c>
      <c r="Q103" s="1" t="s">
        <v>55</v>
      </c>
      <c r="S103" s="1">
        <f>$F$18-S102</f>
        <v>2409323174</v>
      </c>
      <c r="U103" s="1" t="s">
        <v>55</v>
      </c>
      <c r="W103" s="1">
        <f t="shared" ref="W103" si="573">$F$18-W102</f>
        <v>2331215640</v>
      </c>
      <c r="Y103" s="1" t="s">
        <v>55</v>
      </c>
      <c r="AA103" s="1">
        <f t="shared" ref="AA103" si="574">$F$18-AA102</f>
        <v>559535466</v>
      </c>
      <c r="AC103" s="1" t="s">
        <v>55</v>
      </c>
      <c r="AE103" s="1">
        <f t="shared" ref="AE103" si="575">$F$18-AE102</f>
        <v>842519134</v>
      </c>
      <c r="AG103" s="1" t="s">
        <v>55</v>
      </c>
      <c r="AI103" s="1">
        <f t="shared" ref="AI103" si="576">$F$18-AI102</f>
        <v>148144682</v>
      </c>
      <c r="AK103" s="1" t="s">
        <v>55</v>
      </c>
      <c r="AM103" s="1">
        <f t="shared" ref="AM103" si="577">$F$18-AM102</f>
        <v>3362707108</v>
      </c>
      <c r="AO103" s="1" t="s">
        <v>55</v>
      </c>
      <c r="AQ103" s="1">
        <f t="shared" ref="AQ103" si="578">$F$18-AQ102</f>
        <v>4055867834</v>
      </c>
      <c r="AS103" s="1" t="s">
        <v>55</v>
      </c>
      <c r="AU103" s="1">
        <f t="shared" ref="AU103" si="579">$F$18-AU102</f>
        <v>3804230152</v>
      </c>
      <c r="AW103" s="1" t="s">
        <v>55</v>
      </c>
      <c r="AY103" s="1">
        <f t="shared" ref="AY103" si="580">$F$18-AY102</f>
        <v>2446188888</v>
      </c>
      <c r="BA103" s="1" t="s">
        <v>55</v>
      </c>
      <c r="BC103" s="1">
        <f t="shared" ref="BC103" si="581">$F$18-BC102</f>
        <v>3458649896</v>
      </c>
      <c r="BE103" s="1" t="s">
        <v>55</v>
      </c>
      <c r="BG103" s="1">
        <f t="shared" ref="BG103" si="582">$F$18-BG102</f>
        <v>2888526086</v>
      </c>
      <c r="BI103" s="1" t="s">
        <v>55</v>
      </c>
      <c r="BK103" s="1">
        <f t="shared" ref="BK103" si="583">$F$18-BK102</f>
        <v>1145678278</v>
      </c>
    </row>
    <row r="105" spans="1:63" ht="15" x14ac:dyDescent="0.25">
      <c r="A105" s="2" t="s">
        <v>14</v>
      </c>
      <c r="B105" s="8" t="s">
        <v>84</v>
      </c>
      <c r="C105" s="8" t="s">
        <v>85</v>
      </c>
      <c r="D105" s="8" t="s">
        <v>86</v>
      </c>
      <c r="E105" s="8" t="s">
        <v>87</v>
      </c>
      <c r="F105" s="1" t="s">
        <v>51</v>
      </c>
      <c r="G105" s="1" t="s">
        <v>50</v>
      </c>
    </row>
    <row r="106" spans="1:63" x14ac:dyDescent="0.2">
      <c r="B106" s="9">
        <f>MOD(BK99 + B18, $F$18)</f>
        <v>1867867151</v>
      </c>
      <c r="C106" s="9">
        <f>MOD(BK100 + C18, $F$18)</f>
        <v>3146055367</v>
      </c>
      <c r="D106" s="9">
        <f>MOD(BK101 + D18, $F$18)</f>
        <v>1387352466</v>
      </c>
      <c r="E106" s="9">
        <f>MOD(BN99 + BK102, $F$18)</f>
        <v>3149289018</v>
      </c>
      <c r="F106" s="1">
        <f>2^32</f>
        <v>4294967296</v>
      </c>
      <c r="G106" s="1">
        <f>F106-1</f>
        <v>4294967295</v>
      </c>
    </row>
    <row r="107" spans="1:63" x14ac:dyDescent="0.2">
      <c r="B107" s="16" t="str">
        <f>DEC2HEX(B106, 8)</f>
        <v>6F55640F</v>
      </c>
      <c r="C107" s="16" t="str">
        <f t="shared" ref="C107:E107" si="584">DEC2HEX(C106, 8)</f>
        <v>BB84FEC7</v>
      </c>
      <c r="D107" s="16" t="str">
        <f t="shared" si="584"/>
        <v>52B15192</v>
      </c>
      <c r="E107" s="16" t="str">
        <f t="shared" si="584"/>
        <v>BBB6563A</v>
      </c>
    </row>
    <row r="109" spans="1:63" ht="15" x14ac:dyDescent="0.25">
      <c r="A109" s="2" t="s">
        <v>88</v>
      </c>
      <c r="B109" s="4" t="str">
        <f>CONCATENATE(B107,C107,D107,E107)</f>
        <v>6F55640FBB84FEC752B15192BBB6563A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AEE-5F73-4036-A1CE-8F2BC54054F1}">
  <dimension ref="A1:BM109"/>
  <sheetViews>
    <sheetView tabSelected="1" workbookViewId="0">
      <selection activeCell="AV8" sqref="AQ8:AV8"/>
    </sheetView>
  </sheetViews>
  <sheetFormatPr defaultColWidth="9" defaultRowHeight="14.25" x14ac:dyDescent="0.2"/>
  <cols>
    <col min="1" max="1" width="10.85546875" style="1" customWidth="1"/>
    <col min="2" max="2" width="12.140625" style="1" customWidth="1"/>
    <col min="3" max="3" width="12.42578125" style="1" customWidth="1"/>
    <col min="4" max="4" width="14.140625" style="1" customWidth="1"/>
    <col min="5" max="5" width="12.140625" style="1" customWidth="1"/>
    <col min="6" max="8" width="12.42578125" style="1" bestFit="1" customWidth="1"/>
    <col min="9" max="9" width="9" style="1"/>
    <col min="10" max="10" width="12.7109375" style="1" customWidth="1"/>
    <col min="11" max="11" width="12.85546875" style="1" customWidth="1"/>
    <col min="12" max="13" width="9" style="1"/>
    <col min="14" max="14" width="12.7109375" style="1" customWidth="1"/>
    <col min="15" max="15" width="12.5703125" style="1" customWidth="1"/>
    <col min="16" max="17" width="9" style="1"/>
    <col min="18" max="18" width="12.42578125" style="1" bestFit="1" customWidth="1"/>
    <col min="19" max="19" width="16.140625" style="1" bestFit="1" customWidth="1"/>
    <col min="20" max="21" width="9" style="1"/>
    <col min="22" max="22" width="12.42578125" style="1" bestFit="1" customWidth="1"/>
    <col min="23" max="23" width="16.140625" style="1" bestFit="1" customWidth="1"/>
    <col min="24" max="26" width="9" style="1"/>
    <col min="27" max="27" width="16.140625" style="1" bestFit="1" customWidth="1"/>
    <col min="28" max="29" width="9" style="1"/>
    <col min="30" max="30" width="12.42578125" style="1" bestFit="1" customWidth="1"/>
    <col min="31" max="31" width="16.140625" style="1" bestFit="1" customWidth="1"/>
    <col min="32" max="41" width="9" style="1"/>
    <col min="42" max="42" width="10.140625" style="1" bestFit="1" customWidth="1"/>
    <col min="43" max="47" width="9" style="1"/>
    <col min="48" max="48" width="10.140625" style="1" bestFit="1" customWidth="1"/>
    <col min="49" max="51" width="9" style="1"/>
    <col min="52" max="52" width="10.140625" style="1" bestFit="1" customWidth="1"/>
    <col min="53" max="57" width="9" style="1"/>
    <col min="58" max="58" width="12.42578125" style="1" bestFit="1" customWidth="1"/>
    <col min="59" max="59" width="16.140625" style="1" bestFit="1" customWidth="1"/>
    <col min="60" max="61" width="9" style="1"/>
    <col min="62" max="62" width="12.42578125" style="1" bestFit="1" customWidth="1"/>
    <col min="63" max="63" width="16.140625" style="1" bestFit="1" customWidth="1"/>
    <col min="64" max="16384" width="9" style="1"/>
  </cols>
  <sheetData>
    <row r="1" spans="1:65" ht="15" x14ac:dyDescent="0.25">
      <c r="A1" s="2" t="s">
        <v>40</v>
      </c>
      <c r="B1" s="3" t="s">
        <v>91</v>
      </c>
      <c r="L1" s="1">
        <v>1</v>
      </c>
      <c r="M1" s="1">
        <f>L1+2</f>
        <v>3</v>
      </c>
      <c r="N1" s="1">
        <f t="shared" ref="N1:O1" si="0">M1+2</f>
        <v>5</v>
      </c>
      <c r="O1" s="1">
        <f t="shared" si="0"/>
        <v>7</v>
      </c>
    </row>
    <row r="2" spans="1:65" ht="15" x14ac:dyDescent="0.25">
      <c r="A2" s="2" t="s">
        <v>0</v>
      </c>
      <c r="B2" s="3">
        <f>LEN(B1)</f>
        <v>40</v>
      </c>
      <c r="D2" s="1" t="s">
        <v>1</v>
      </c>
      <c r="E2" s="3">
        <f>B2*8</f>
        <v>320</v>
      </c>
      <c r="F2" s="6"/>
      <c r="G2" s="1" t="s">
        <v>11</v>
      </c>
      <c r="J2" s="7" t="str">
        <f>DEC2HEX(E2, 8)</f>
        <v>00000140</v>
      </c>
      <c r="L2" s="1" t="str">
        <f>MID($J$2,L1,2)</f>
        <v>00</v>
      </c>
      <c r="M2" s="1" t="str">
        <f t="shared" ref="M2:O2" si="1">MID($J$2,M1,2)</f>
        <v>00</v>
      </c>
      <c r="N2" s="1" t="str">
        <f t="shared" si="1"/>
        <v>01</v>
      </c>
      <c r="O2" s="1" t="str">
        <f t="shared" si="1"/>
        <v>40</v>
      </c>
    </row>
    <row r="3" spans="1:65" x14ac:dyDescent="0.2">
      <c r="A3" s="1" t="s">
        <v>2</v>
      </c>
      <c r="L3" s="1">
        <f>HEX2DEC(L2)</f>
        <v>0</v>
      </c>
      <c r="M3" s="1">
        <f t="shared" ref="M3:O3" si="2">HEX2DEC(M2)</f>
        <v>0</v>
      </c>
      <c r="N3" s="1">
        <f t="shared" si="2"/>
        <v>1</v>
      </c>
      <c r="O3" s="1">
        <f t="shared" si="2"/>
        <v>64</v>
      </c>
    </row>
    <row r="4" spans="1:65" x14ac:dyDescent="0.2">
      <c r="A4" s="1" t="s">
        <v>3</v>
      </c>
    </row>
    <row r="5" spans="1:65" x14ac:dyDescent="0.2">
      <c r="A5" s="1" t="s">
        <v>4</v>
      </c>
      <c r="C5" s="3">
        <f>448-E2</f>
        <v>128</v>
      </c>
      <c r="D5" s="1" t="s">
        <v>5</v>
      </c>
      <c r="E5" s="4">
        <f>C5/8</f>
        <v>16</v>
      </c>
      <c r="F5" s="1" t="s">
        <v>6</v>
      </c>
    </row>
    <row r="6" spans="1:65" x14ac:dyDescent="0.2">
      <c r="A6" s="1" t="s">
        <v>7</v>
      </c>
      <c r="C6" s="3"/>
      <c r="E6" s="4">
        <f>B2+E5</f>
        <v>56</v>
      </c>
      <c r="F6" s="1" t="s">
        <v>6</v>
      </c>
    </row>
    <row r="7" spans="1:65" ht="15" x14ac:dyDescent="0.25">
      <c r="A7" s="2" t="s">
        <v>42</v>
      </c>
      <c r="B7" s="1">
        <v>1</v>
      </c>
      <c r="C7" s="1">
        <f>B7+1</f>
        <v>2</v>
      </c>
      <c r="D7" s="1">
        <f t="shared" ref="D7:BM7" si="3">C7+1</f>
        <v>3</v>
      </c>
      <c r="E7" s="1">
        <f t="shared" si="3"/>
        <v>4</v>
      </c>
      <c r="F7" s="1">
        <f t="shared" si="3"/>
        <v>5</v>
      </c>
      <c r="G7" s="1">
        <f t="shared" si="3"/>
        <v>6</v>
      </c>
      <c r="H7" s="1">
        <f t="shared" si="3"/>
        <v>7</v>
      </c>
      <c r="I7" s="1">
        <f t="shared" si="3"/>
        <v>8</v>
      </c>
      <c r="J7" s="1">
        <f t="shared" si="3"/>
        <v>9</v>
      </c>
      <c r="K7" s="1">
        <f t="shared" si="3"/>
        <v>10</v>
      </c>
      <c r="L7" s="1">
        <f t="shared" si="3"/>
        <v>11</v>
      </c>
      <c r="M7" s="1">
        <f t="shared" si="3"/>
        <v>12</v>
      </c>
      <c r="N7" s="1">
        <f t="shared" si="3"/>
        <v>13</v>
      </c>
      <c r="O7" s="1">
        <f t="shared" si="3"/>
        <v>14</v>
      </c>
      <c r="P7" s="1">
        <f t="shared" si="3"/>
        <v>15</v>
      </c>
      <c r="Q7" s="1">
        <f t="shared" si="3"/>
        <v>16</v>
      </c>
      <c r="R7" s="1">
        <f t="shared" si="3"/>
        <v>17</v>
      </c>
      <c r="S7" s="1">
        <f t="shared" si="3"/>
        <v>18</v>
      </c>
      <c r="T7" s="1">
        <f t="shared" si="3"/>
        <v>19</v>
      </c>
      <c r="U7" s="1">
        <f t="shared" si="3"/>
        <v>20</v>
      </c>
      <c r="V7" s="1">
        <f t="shared" si="3"/>
        <v>21</v>
      </c>
      <c r="W7" s="1">
        <f t="shared" si="3"/>
        <v>22</v>
      </c>
      <c r="X7" s="1">
        <f t="shared" si="3"/>
        <v>23</v>
      </c>
      <c r="Y7" s="1">
        <f t="shared" si="3"/>
        <v>24</v>
      </c>
      <c r="Z7" s="1">
        <f t="shared" si="3"/>
        <v>25</v>
      </c>
      <c r="AA7" s="1">
        <f t="shared" si="3"/>
        <v>26</v>
      </c>
      <c r="AB7" s="1">
        <f t="shared" si="3"/>
        <v>27</v>
      </c>
      <c r="AC7" s="1">
        <f t="shared" si="3"/>
        <v>28</v>
      </c>
      <c r="AD7" s="1">
        <f t="shared" si="3"/>
        <v>29</v>
      </c>
      <c r="AE7" s="1">
        <f t="shared" si="3"/>
        <v>30</v>
      </c>
      <c r="AF7" s="1">
        <f t="shared" si="3"/>
        <v>31</v>
      </c>
      <c r="AG7" s="1">
        <f t="shared" si="3"/>
        <v>32</v>
      </c>
      <c r="AH7" s="1">
        <f t="shared" si="3"/>
        <v>33</v>
      </c>
      <c r="AI7" s="1">
        <f t="shared" si="3"/>
        <v>34</v>
      </c>
      <c r="AJ7" s="1">
        <f t="shared" si="3"/>
        <v>35</v>
      </c>
      <c r="AK7" s="1">
        <f t="shared" si="3"/>
        <v>36</v>
      </c>
      <c r="AL7" s="1">
        <f t="shared" si="3"/>
        <v>37</v>
      </c>
      <c r="AM7" s="1">
        <f t="shared" si="3"/>
        <v>38</v>
      </c>
      <c r="AN7" s="1">
        <f t="shared" si="3"/>
        <v>39</v>
      </c>
      <c r="AO7" s="1">
        <f t="shared" si="3"/>
        <v>40</v>
      </c>
      <c r="AP7" s="1">
        <f t="shared" si="3"/>
        <v>41</v>
      </c>
      <c r="AQ7" s="1">
        <f t="shared" si="3"/>
        <v>42</v>
      </c>
      <c r="AR7" s="1">
        <f t="shared" si="3"/>
        <v>43</v>
      </c>
      <c r="AS7" s="1">
        <f t="shared" si="3"/>
        <v>44</v>
      </c>
      <c r="AT7" s="1">
        <f t="shared" si="3"/>
        <v>45</v>
      </c>
      <c r="AU7" s="1">
        <f t="shared" si="3"/>
        <v>46</v>
      </c>
      <c r="AV7" s="1">
        <f t="shared" si="3"/>
        <v>47</v>
      </c>
      <c r="AW7" s="1">
        <f t="shared" si="3"/>
        <v>48</v>
      </c>
      <c r="AX7" s="1">
        <f t="shared" si="3"/>
        <v>49</v>
      </c>
      <c r="AY7" s="1">
        <f t="shared" si="3"/>
        <v>50</v>
      </c>
      <c r="AZ7" s="1">
        <f t="shared" si="3"/>
        <v>51</v>
      </c>
      <c r="BA7" s="1">
        <f t="shared" si="3"/>
        <v>52</v>
      </c>
      <c r="BB7" s="1">
        <f t="shared" si="3"/>
        <v>53</v>
      </c>
      <c r="BC7" s="1">
        <f t="shared" si="3"/>
        <v>54</v>
      </c>
      <c r="BD7" s="1">
        <f t="shared" si="3"/>
        <v>55</v>
      </c>
      <c r="BE7" s="1">
        <f t="shared" si="3"/>
        <v>56</v>
      </c>
      <c r="BF7" s="1">
        <f t="shared" si="3"/>
        <v>57</v>
      </c>
      <c r="BG7" s="1">
        <f t="shared" si="3"/>
        <v>58</v>
      </c>
      <c r="BH7" s="1">
        <f t="shared" si="3"/>
        <v>59</v>
      </c>
      <c r="BI7" s="1">
        <f t="shared" si="3"/>
        <v>60</v>
      </c>
      <c r="BJ7" s="1">
        <f t="shared" si="3"/>
        <v>61</v>
      </c>
      <c r="BK7" s="1">
        <f t="shared" si="3"/>
        <v>62</v>
      </c>
      <c r="BL7" s="1">
        <f t="shared" si="3"/>
        <v>63</v>
      </c>
      <c r="BM7" s="1">
        <f t="shared" si="3"/>
        <v>64</v>
      </c>
    </row>
    <row r="8" spans="1:65" ht="15" x14ac:dyDescent="0.25">
      <c r="A8" s="2" t="s">
        <v>43</v>
      </c>
      <c r="B8" s="1" t="str">
        <f>MID($B$1,B7,1)</f>
        <v>К</v>
      </c>
      <c r="C8" s="1" t="str">
        <f t="shared" ref="C8:AY8" si="4">MID($B$1,C7,1)</f>
        <v>о</v>
      </c>
      <c r="D8" s="1" t="str">
        <f t="shared" si="4"/>
        <v>р</v>
      </c>
      <c r="E8" s="1" t="str">
        <f t="shared" si="4"/>
        <v>о</v>
      </c>
      <c r="F8" s="1" t="str">
        <f t="shared" si="4"/>
        <v>л</v>
      </c>
      <c r="G8" s="1" t="str">
        <f t="shared" si="4"/>
        <v>е</v>
      </c>
      <c r="H8" s="1" t="str">
        <f t="shared" si="4"/>
        <v>в</v>
      </c>
      <c r="I8" s="1" t="str">
        <f t="shared" si="4"/>
        <v>_</v>
      </c>
      <c r="J8" s="1" t="str">
        <f t="shared" si="4"/>
        <v>Т</v>
      </c>
      <c r="K8" s="1" t="str">
        <f t="shared" si="4"/>
        <v>и</v>
      </c>
      <c r="L8" s="1" t="str">
        <f t="shared" si="4"/>
        <v>м</v>
      </c>
      <c r="M8" s="1" t="str">
        <f t="shared" si="4"/>
        <v>о</v>
      </c>
      <c r="N8" s="1" t="str">
        <f t="shared" si="4"/>
        <v>ф</v>
      </c>
      <c r="O8" s="1" t="str">
        <f t="shared" si="4"/>
        <v>е</v>
      </c>
      <c r="P8" s="1" t="str">
        <f t="shared" si="4"/>
        <v>й</v>
      </c>
      <c r="Q8" s="1" t="str">
        <f t="shared" si="4"/>
        <v>_</v>
      </c>
      <c r="R8" s="1" t="str">
        <f t="shared" si="4"/>
        <v>А</v>
      </c>
      <c r="S8" s="1" t="str">
        <f t="shared" si="4"/>
        <v>н</v>
      </c>
      <c r="T8" s="1" t="str">
        <f t="shared" si="4"/>
        <v>д</v>
      </c>
      <c r="U8" s="1" t="str">
        <f t="shared" si="4"/>
        <v>р</v>
      </c>
      <c r="V8" s="1" t="str">
        <f t="shared" si="4"/>
        <v>е</v>
      </c>
      <c r="W8" s="1" t="str">
        <f t="shared" si="4"/>
        <v>е</v>
      </c>
      <c r="X8" s="1" t="str">
        <f t="shared" si="4"/>
        <v>в</v>
      </c>
      <c r="Y8" s="1" t="str">
        <f t="shared" si="4"/>
        <v>и</v>
      </c>
      <c r="Z8" s="1" t="str">
        <f t="shared" si="4"/>
        <v>ч</v>
      </c>
      <c r="AA8" s="1" t="str">
        <f t="shared" si="4"/>
        <v>_</v>
      </c>
      <c r="AB8" s="1" t="str">
        <f t="shared" si="4"/>
        <v>с</v>
      </c>
      <c r="AC8" s="1" t="str">
        <f t="shared" si="4"/>
        <v>т</v>
      </c>
      <c r="AD8" s="1" t="str">
        <f t="shared" si="4"/>
        <v>у</v>
      </c>
      <c r="AE8" s="1" t="str">
        <f t="shared" si="4"/>
        <v>д</v>
      </c>
      <c r="AF8" s="1" t="str">
        <f t="shared" si="4"/>
        <v>е</v>
      </c>
      <c r="AG8" s="1" t="str">
        <f t="shared" si="4"/>
        <v>н</v>
      </c>
      <c r="AH8" s="1" t="str">
        <f t="shared" si="4"/>
        <v>т</v>
      </c>
      <c r="AI8" s="1" t="str">
        <f t="shared" si="4"/>
        <v>_</v>
      </c>
      <c r="AJ8" s="1" t="str">
        <f t="shared" si="4"/>
        <v>K</v>
      </c>
      <c r="AK8" s="1" t="str">
        <f t="shared" si="4"/>
        <v>I</v>
      </c>
      <c r="AL8" s="1" t="str">
        <f t="shared" si="4"/>
        <v>P</v>
      </c>
      <c r="AM8" s="1" t="str">
        <f t="shared" si="4"/>
        <v>F</v>
      </c>
      <c r="AN8" s="1" t="str">
        <f t="shared" si="4"/>
        <v>I</v>
      </c>
      <c r="AO8" s="1" t="str">
        <f t="shared" si="4"/>
        <v>N</v>
      </c>
      <c r="AP8" s="1">
        <v>10000000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7">
        <v>0</v>
      </c>
      <c r="AX8" s="17">
        <v>0</v>
      </c>
      <c r="AY8" s="17">
        <v>0</v>
      </c>
      <c r="AZ8" s="17">
        <v>0</v>
      </c>
      <c r="BA8" s="5" t="s">
        <v>8</v>
      </c>
      <c r="BB8" s="5" t="s">
        <v>8</v>
      </c>
      <c r="BC8" s="5" t="s">
        <v>8</v>
      </c>
      <c r="BD8" s="5" t="s">
        <v>8</v>
      </c>
      <c r="BE8" s="5" t="s">
        <v>8</v>
      </c>
      <c r="BF8" s="5" t="s">
        <v>8</v>
      </c>
      <c r="BG8" s="5" t="s">
        <v>8</v>
      </c>
      <c r="BH8" s="5" t="s">
        <v>8</v>
      </c>
      <c r="BI8" s="5" t="s">
        <v>8</v>
      </c>
    </row>
    <row r="9" spans="1:65" ht="15" x14ac:dyDescent="0.25">
      <c r="A9" s="2" t="s">
        <v>44</v>
      </c>
      <c r="B9" s="1">
        <f>CODE(B8)</f>
        <v>202</v>
      </c>
      <c r="C9" s="1">
        <f t="shared" ref="C9:AY9" si="5">CODE(C8)</f>
        <v>238</v>
      </c>
      <c r="D9" s="1">
        <f t="shared" si="5"/>
        <v>240</v>
      </c>
      <c r="E9" s="1">
        <f t="shared" si="5"/>
        <v>238</v>
      </c>
      <c r="F9" s="1">
        <f t="shared" si="5"/>
        <v>235</v>
      </c>
      <c r="G9" s="1">
        <f t="shared" si="5"/>
        <v>229</v>
      </c>
      <c r="H9" s="1">
        <f t="shared" si="5"/>
        <v>226</v>
      </c>
      <c r="I9" s="1">
        <f t="shared" si="5"/>
        <v>95</v>
      </c>
      <c r="J9" s="1">
        <f t="shared" si="5"/>
        <v>210</v>
      </c>
      <c r="K9" s="1">
        <f t="shared" si="5"/>
        <v>232</v>
      </c>
      <c r="L9" s="1">
        <f t="shared" si="5"/>
        <v>236</v>
      </c>
      <c r="M9" s="1">
        <f t="shared" si="5"/>
        <v>238</v>
      </c>
      <c r="N9" s="1">
        <f t="shared" si="5"/>
        <v>244</v>
      </c>
      <c r="O9" s="1">
        <f t="shared" si="5"/>
        <v>229</v>
      </c>
      <c r="P9" s="1">
        <f t="shared" si="5"/>
        <v>233</v>
      </c>
      <c r="Q9" s="1">
        <f t="shared" si="5"/>
        <v>95</v>
      </c>
      <c r="R9" s="1">
        <f t="shared" si="5"/>
        <v>192</v>
      </c>
      <c r="S9" s="1">
        <f t="shared" si="5"/>
        <v>237</v>
      </c>
      <c r="T9" s="1">
        <f t="shared" si="5"/>
        <v>228</v>
      </c>
      <c r="U9" s="1">
        <f t="shared" si="5"/>
        <v>240</v>
      </c>
      <c r="V9" s="1">
        <f t="shared" si="5"/>
        <v>229</v>
      </c>
      <c r="W9" s="1">
        <f t="shared" si="5"/>
        <v>229</v>
      </c>
      <c r="X9" s="1">
        <f t="shared" si="5"/>
        <v>226</v>
      </c>
      <c r="Y9" s="1">
        <f t="shared" si="5"/>
        <v>232</v>
      </c>
      <c r="Z9" s="1">
        <f t="shared" si="5"/>
        <v>247</v>
      </c>
      <c r="AA9" s="1">
        <f t="shared" si="5"/>
        <v>95</v>
      </c>
      <c r="AB9" s="1">
        <f t="shared" si="5"/>
        <v>241</v>
      </c>
      <c r="AC9" s="1">
        <f t="shared" si="5"/>
        <v>242</v>
      </c>
      <c r="AD9" s="1">
        <f t="shared" si="5"/>
        <v>243</v>
      </c>
      <c r="AE9" s="1">
        <f t="shared" si="5"/>
        <v>228</v>
      </c>
      <c r="AF9" s="1">
        <f t="shared" si="5"/>
        <v>229</v>
      </c>
      <c r="AG9" s="1">
        <f t="shared" si="5"/>
        <v>237</v>
      </c>
      <c r="AH9" s="1">
        <f t="shared" si="5"/>
        <v>242</v>
      </c>
      <c r="AI9" s="1">
        <f t="shared" si="5"/>
        <v>95</v>
      </c>
      <c r="AJ9" s="1">
        <f t="shared" si="5"/>
        <v>75</v>
      </c>
      <c r="AK9" s="1">
        <f t="shared" si="5"/>
        <v>73</v>
      </c>
      <c r="AL9" s="1">
        <f t="shared" si="5"/>
        <v>80</v>
      </c>
      <c r="AM9" s="1">
        <f t="shared" si="5"/>
        <v>70</v>
      </c>
      <c r="AN9" s="1">
        <f t="shared" si="5"/>
        <v>73</v>
      </c>
      <c r="AO9" s="1">
        <f t="shared" si="5"/>
        <v>78</v>
      </c>
      <c r="AP9" s="1">
        <f t="shared" ref="AP9:AU9" si="6">BIN2DEC(AP8)</f>
        <v>128</v>
      </c>
      <c r="AQ9" s="1">
        <f t="shared" si="6"/>
        <v>0</v>
      </c>
      <c r="AR9" s="1">
        <f t="shared" si="6"/>
        <v>0</v>
      </c>
      <c r="AS9" s="1">
        <f t="shared" si="6"/>
        <v>0</v>
      </c>
      <c r="AT9" s="1">
        <f t="shared" si="6"/>
        <v>0</v>
      </c>
      <c r="AU9" s="1">
        <f t="shared" si="6"/>
        <v>0</v>
      </c>
      <c r="AV9" s="1">
        <f t="shared" ref="AV9:BI9" si="7">BIN2DEC(AV8)</f>
        <v>0</v>
      </c>
      <c r="AW9" s="1">
        <f t="shared" si="7"/>
        <v>0</v>
      </c>
      <c r="AX9" s="1">
        <f t="shared" si="7"/>
        <v>0</v>
      </c>
      <c r="AY9" s="1">
        <f t="shared" si="7"/>
        <v>0</v>
      </c>
      <c r="AZ9" s="1">
        <f t="shared" si="7"/>
        <v>0</v>
      </c>
      <c r="BA9" s="1">
        <f t="shared" si="7"/>
        <v>0</v>
      </c>
      <c r="BB9" s="1">
        <f t="shared" si="7"/>
        <v>0</v>
      </c>
      <c r="BC9" s="1">
        <f t="shared" si="7"/>
        <v>0</v>
      </c>
      <c r="BD9" s="1">
        <f t="shared" si="7"/>
        <v>0</v>
      </c>
      <c r="BE9" s="1">
        <f t="shared" si="7"/>
        <v>0</v>
      </c>
      <c r="BF9" s="1">
        <f t="shared" si="7"/>
        <v>0</v>
      </c>
      <c r="BG9" s="1">
        <f t="shared" si="7"/>
        <v>0</v>
      </c>
      <c r="BH9" s="1">
        <f t="shared" si="7"/>
        <v>0</v>
      </c>
      <c r="BI9" s="1">
        <f t="shared" si="7"/>
        <v>0</v>
      </c>
    </row>
    <row r="10" spans="1:65" x14ac:dyDescent="0.2">
      <c r="A10" s="1" t="s">
        <v>9</v>
      </c>
    </row>
    <row r="11" spans="1:65" x14ac:dyDescent="0.2">
      <c r="A11" s="1" t="s">
        <v>10</v>
      </c>
    </row>
    <row r="12" spans="1:65" ht="15" x14ac:dyDescent="0.25">
      <c r="A12" s="2" t="str">
        <f>A9</f>
        <v>код Х(k) =</v>
      </c>
      <c r="B12" s="10">
        <f t="shared" ref="B12:BI12" si="8">B9</f>
        <v>202</v>
      </c>
      <c r="C12" s="10">
        <f t="shared" si="8"/>
        <v>238</v>
      </c>
      <c r="D12" s="10">
        <f t="shared" si="8"/>
        <v>240</v>
      </c>
      <c r="E12" s="10">
        <f t="shared" si="8"/>
        <v>238</v>
      </c>
      <c r="F12" s="11">
        <f t="shared" si="8"/>
        <v>235</v>
      </c>
      <c r="G12" s="11">
        <f t="shared" si="8"/>
        <v>229</v>
      </c>
      <c r="H12" s="11">
        <f t="shared" si="8"/>
        <v>226</v>
      </c>
      <c r="I12" s="11">
        <f t="shared" si="8"/>
        <v>95</v>
      </c>
      <c r="J12" s="13">
        <f t="shared" si="8"/>
        <v>210</v>
      </c>
      <c r="K12" s="13">
        <f t="shared" si="8"/>
        <v>232</v>
      </c>
      <c r="L12" s="13">
        <f t="shared" si="8"/>
        <v>236</v>
      </c>
      <c r="M12" s="13">
        <f t="shared" si="8"/>
        <v>238</v>
      </c>
      <c r="N12" s="14">
        <f t="shared" si="8"/>
        <v>244</v>
      </c>
      <c r="O12" s="14">
        <f t="shared" si="8"/>
        <v>229</v>
      </c>
      <c r="P12" s="14">
        <f t="shared" si="8"/>
        <v>233</v>
      </c>
      <c r="Q12" s="18">
        <f t="shared" si="8"/>
        <v>95</v>
      </c>
      <c r="R12" s="18">
        <f t="shared" si="8"/>
        <v>192</v>
      </c>
      <c r="S12" s="1">
        <f t="shared" si="8"/>
        <v>237</v>
      </c>
      <c r="T12" s="1">
        <f t="shared" si="8"/>
        <v>228</v>
      </c>
      <c r="U12" s="1">
        <f t="shared" si="8"/>
        <v>240</v>
      </c>
      <c r="V12" s="1">
        <f t="shared" si="8"/>
        <v>229</v>
      </c>
      <c r="W12" s="1">
        <f t="shared" si="8"/>
        <v>229</v>
      </c>
      <c r="X12" s="1">
        <f t="shared" si="8"/>
        <v>226</v>
      </c>
      <c r="Y12" s="1">
        <f t="shared" si="8"/>
        <v>232</v>
      </c>
      <c r="Z12" s="1">
        <f t="shared" si="8"/>
        <v>247</v>
      </c>
      <c r="AA12" s="1">
        <f t="shared" si="8"/>
        <v>95</v>
      </c>
      <c r="AB12" s="1">
        <f t="shared" si="8"/>
        <v>241</v>
      </c>
      <c r="AC12" s="1">
        <f t="shared" si="8"/>
        <v>242</v>
      </c>
      <c r="AD12" s="1">
        <f t="shared" si="8"/>
        <v>243</v>
      </c>
      <c r="AE12" s="1">
        <f t="shared" si="8"/>
        <v>228</v>
      </c>
      <c r="AF12" s="1">
        <f t="shared" si="8"/>
        <v>229</v>
      </c>
      <c r="AG12" s="1">
        <f t="shared" si="8"/>
        <v>237</v>
      </c>
      <c r="AH12" s="1">
        <f t="shared" si="8"/>
        <v>242</v>
      </c>
      <c r="AI12" s="1">
        <f t="shared" si="8"/>
        <v>95</v>
      </c>
      <c r="AJ12" s="1">
        <f t="shared" si="8"/>
        <v>75</v>
      </c>
      <c r="AK12" s="1">
        <f t="shared" si="8"/>
        <v>73</v>
      </c>
      <c r="AL12" s="1">
        <f t="shared" si="8"/>
        <v>80</v>
      </c>
      <c r="AM12" s="1">
        <f t="shared" si="8"/>
        <v>70</v>
      </c>
      <c r="AN12" s="1">
        <f t="shared" si="8"/>
        <v>73</v>
      </c>
      <c r="AO12" s="1">
        <f t="shared" si="8"/>
        <v>78</v>
      </c>
      <c r="AP12" s="1">
        <f t="shared" si="8"/>
        <v>128</v>
      </c>
      <c r="AQ12" s="1">
        <f t="shared" si="8"/>
        <v>0</v>
      </c>
      <c r="AR12" s="1">
        <f t="shared" si="8"/>
        <v>0</v>
      </c>
      <c r="AS12" s="1">
        <f t="shared" si="8"/>
        <v>0</v>
      </c>
      <c r="AT12" s="1">
        <f t="shared" si="8"/>
        <v>0</v>
      </c>
      <c r="AU12" s="1">
        <f t="shared" si="8"/>
        <v>0</v>
      </c>
      <c r="AV12" s="1">
        <f t="shared" si="8"/>
        <v>0</v>
      </c>
      <c r="AW12" s="1">
        <f t="shared" si="8"/>
        <v>0</v>
      </c>
      <c r="AX12" s="1">
        <f t="shared" si="8"/>
        <v>0</v>
      </c>
      <c r="AY12" s="1">
        <f t="shared" si="8"/>
        <v>0</v>
      </c>
      <c r="AZ12" s="1">
        <f t="shared" si="8"/>
        <v>0</v>
      </c>
      <c r="BA12" s="1">
        <f t="shared" si="8"/>
        <v>0</v>
      </c>
      <c r="BB12" s="1">
        <f t="shared" si="8"/>
        <v>0</v>
      </c>
      <c r="BC12" s="1">
        <f t="shared" si="8"/>
        <v>0</v>
      </c>
      <c r="BD12" s="1">
        <f t="shared" si="8"/>
        <v>0</v>
      </c>
      <c r="BE12" s="1">
        <f t="shared" si="8"/>
        <v>0</v>
      </c>
      <c r="BF12" s="1">
        <f t="shared" si="8"/>
        <v>0</v>
      </c>
      <c r="BG12" s="1">
        <f t="shared" si="8"/>
        <v>0</v>
      </c>
      <c r="BH12" s="1">
        <f t="shared" si="8"/>
        <v>0</v>
      </c>
      <c r="BI12" s="1">
        <f t="shared" si="8"/>
        <v>0</v>
      </c>
    </row>
    <row r="13" spans="1:65" ht="15" x14ac:dyDescent="0.25">
      <c r="A13" s="2"/>
      <c r="B13" s="10" t="str">
        <f>DEC2HEX(B12, 2)</f>
        <v>CA</v>
      </c>
      <c r="C13" s="10" t="str">
        <f t="shared" ref="C13:BI13" si="9">DEC2HEX(C12, 2)</f>
        <v>EE</v>
      </c>
      <c r="D13" s="10" t="str">
        <f t="shared" si="9"/>
        <v>F0</v>
      </c>
      <c r="E13" s="10" t="str">
        <f t="shared" si="9"/>
        <v>EE</v>
      </c>
      <c r="F13" s="11" t="str">
        <f t="shared" si="9"/>
        <v>EB</v>
      </c>
      <c r="G13" s="11" t="str">
        <f t="shared" si="9"/>
        <v>E5</v>
      </c>
      <c r="H13" s="11" t="str">
        <f t="shared" si="9"/>
        <v>E2</v>
      </c>
      <c r="I13" s="11" t="str">
        <f t="shared" si="9"/>
        <v>5F</v>
      </c>
      <c r="J13" s="13" t="str">
        <f t="shared" si="9"/>
        <v>D2</v>
      </c>
      <c r="K13" s="13" t="str">
        <f t="shared" si="9"/>
        <v>E8</v>
      </c>
      <c r="L13" s="13" t="str">
        <f t="shared" si="9"/>
        <v>EC</v>
      </c>
      <c r="M13" s="13" t="str">
        <f t="shared" si="9"/>
        <v>EE</v>
      </c>
      <c r="N13" s="14" t="str">
        <f t="shared" si="9"/>
        <v>F4</v>
      </c>
      <c r="O13" s="14" t="str">
        <f t="shared" si="9"/>
        <v>E5</v>
      </c>
      <c r="P13" s="14" t="str">
        <f t="shared" si="9"/>
        <v>E9</v>
      </c>
      <c r="Q13" s="18" t="str">
        <f t="shared" si="9"/>
        <v>5F</v>
      </c>
      <c r="R13" s="18" t="str">
        <f t="shared" si="9"/>
        <v>C0</v>
      </c>
      <c r="S13" s="1" t="str">
        <f t="shared" si="9"/>
        <v>ED</v>
      </c>
      <c r="T13" s="1" t="str">
        <f t="shared" si="9"/>
        <v>E4</v>
      </c>
      <c r="U13" s="1" t="str">
        <f t="shared" si="9"/>
        <v>F0</v>
      </c>
      <c r="V13" s="1" t="str">
        <f t="shared" si="9"/>
        <v>E5</v>
      </c>
      <c r="W13" s="1" t="str">
        <f t="shared" si="9"/>
        <v>E5</v>
      </c>
      <c r="X13" s="1" t="str">
        <f t="shared" si="9"/>
        <v>E2</v>
      </c>
      <c r="Y13" s="1" t="str">
        <f t="shared" si="9"/>
        <v>E8</v>
      </c>
      <c r="Z13" s="1" t="str">
        <f t="shared" si="9"/>
        <v>F7</v>
      </c>
      <c r="AA13" s="1" t="str">
        <f t="shared" si="9"/>
        <v>5F</v>
      </c>
      <c r="AB13" s="1" t="str">
        <f t="shared" si="9"/>
        <v>F1</v>
      </c>
      <c r="AC13" s="1" t="str">
        <f t="shared" si="9"/>
        <v>F2</v>
      </c>
      <c r="AD13" s="1" t="str">
        <f t="shared" si="9"/>
        <v>F3</v>
      </c>
      <c r="AE13" s="1" t="str">
        <f t="shared" si="9"/>
        <v>E4</v>
      </c>
      <c r="AF13" s="1" t="str">
        <f t="shared" si="9"/>
        <v>E5</v>
      </c>
      <c r="AG13" s="1" t="str">
        <f t="shared" si="9"/>
        <v>ED</v>
      </c>
      <c r="AH13" s="1" t="str">
        <f t="shared" si="9"/>
        <v>F2</v>
      </c>
      <c r="AI13" s="1" t="str">
        <f t="shared" si="9"/>
        <v>5F</v>
      </c>
      <c r="AJ13" s="1" t="str">
        <f t="shared" si="9"/>
        <v>4B</v>
      </c>
      <c r="AK13" s="1" t="str">
        <f t="shared" si="9"/>
        <v>49</v>
      </c>
      <c r="AL13" s="1" t="str">
        <f t="shared" si="9"/>
        <v>50</v>
      </c>
      <c r="AM13" s="1" t="str">
        <f t="shared" si="9"/>
        <v>46</v>
      </c>
      <c r="AN13" s="1" t="str">
        <f t="shared" si="9"/>
        <v>49</v>
      </c>
      <c r="AO13" s="1" t="str">
        <f t="shared" si="9"/>
        <v>4E</v>
      </c>
      <c r="AP13" s="1" t="str">
        <f t="shared" si="9"/>
        <v>80</v>
      </c>
      <c r="AQ13" s="1" t="str">
        <f t="shared" si="9"/>
        <v>00</v>
      </c>
      <c r="AR13" s="1" t="str">
        <f t="shared" si="9"/>
        <v>00</v>
      </c>
      <c r="AS13" s="1" t="str">
        <f t="shared" si="9"/>
        <v>00</v>
      </c>
      <c r="AT13" s="1" t="str">
        <f t="shared" si="9"/>
        <v>00</v>
      </c>
      <c r="AU13" s="1" t="str">
        <f t="shared" si="9"/>
        <v>00</v>
      </c>
      <c r="AV13" s="1" t="str">
        <f t="shared" si="9"/>
        <v>00</v>
      </c>
      <c r="AW13" s="1" t="str">
        <f t="shared" si="9"/>
        <v>00</v>
      </c>
      <c r="AX13" s="1" t="str">
        <f t="shared" si="9"/>
        <v>00</v>
      </c>
      <c r="AY13" s="1" t="str">
        <f t="shared" si="9"/>
        <v>00</v>
      </c>
      <c r="AZ13" s="1" t="str">
        <f t="shared" si="9"/>
        <v>00</v>
      </c>
      <c r="BA13" s="1" t="str">
        <f t="shared" si="9"/>
        <v>00</v>
      </c>
      <c r="BB13" s="1" t="str">
        <f t="shared" si="9"/>
        <v>00</v>
      </c>
      <c r="BC13" s="1" t="str">
        <f t="shared" si="9"/>
        <v>00</v>
      </c>
      <c r="BD13" s="1" t="str">
        <f t="shared" si="9"/>
        <v>00</v>
      </c>
      <c r="BE13" s="1" t="str">
        <f t="shared" si="9"/>
        <v>00</v>
      </c>
      <c r="BF13" s="1" t="str">
        <f t="shared" si="9"/>
        <v>00</v>
      </c>
      <c r="BG13" s="1" t="str">
        <f t="shared" si="9"/>
        <v>00</v>
      </c>
      <c r="BH13" s="1" t="str">
        <f t="shared" si="9"/>
        <v>00</v>
      </c>
      <c r="BI13" s="1" t="str">
        <f t="shared" si="9"/>
        <v>00</v>
      </c>
      <c r="BJ13" s="1" t="str">
        <f>L2</f>
        <v>00</v>
      </c>
      <c r="BK13" s="1" t="str">
        <f t="shared" ref="BK13:BM13" si="10">M2</f>
        <v>00</v>
      </c>
      <c r="BL13" s="1" t="str">
        <f t="shared" si="10"/>
        <v>01</v>
      </c>
      <c r="BM13" s="1" t="str">
        <f t="shared" si="10"/>
        <v>40</v>
      </c>
    </row>
    <row r="14" spans="1:65" x14ac:dyDescent="0.2">
      <c r="A14" s="1" t="s">
        <v>12</v>
      </c>
      <c r="Q14" s="18"/>
    </row>
    <row r="15" spans="1:65" x14ac:dyDescent="0.2">
      <c r="A15" s="1" t="s">
        <v>13</v>
      </c>
    </row>
    <row r="16" spans="1:65" ht="15" x14ac:dyDescent="0.25">
      <c r="A16" s="2" t="s">
        <v>14</v>
      </c>
      <c r="B16" s="8" t="s">
        <v>15</v>
      </c>
      <c r="C16" s="8" t="s">
        <v>16</v>
      </c>
      <c r="D16" s="8" t="s">
        <v>17</v>
      </c>
      <c r="E16" s="8" t="s">
        <v>18</v>
      </c>
    </row>
    <row r="17" spans="1:63" x14ac:dyDescent="0.2">
      <c r="B17" s="9" t="s">
        <v>19</v>
      </c>
      <c r="C17" s="8" t="s">
        <v>20</v>
      </c>
      <c r="D17" s="8" t="s">
        <v>21</v>
      </c>
      <c r="E17" s="9" t="s">
        <v>22</v>
      </c>
      <c r="F17" s="1" t="s">
        <v>51</v>
      </c>
      <c r="G17" s="1" t="s">
        <v>50</v>
      </c>
      <c r="H17" s="1" t="s">
        <v>49</v>
      </c>
    </row>
    <row r="18" spans="1:63" x14ac:dyDescent="0.2">
      <c r="B18" s="5">
        <f>HEX2DEC(B17)</f>
        <v>19088743</v>
      </c>
      <c r="C18" s="5">
        <f t="shared" ref="C18:E18" si="11">HEX2DEC(C17)</f>
        <v>2309737967</v>
      </c>
      <c r="D18" s="5">
        <f t="shared" si="11"/>
        <v>4275878552</v>
      </c>
      <c r="E18" s="5">
        <f t="shared" si="11"/>
        <v>1985229328</v>
      </c>
      <c r="F18" s="1">
        <f>2^32</f>
        <v>4294967296</v>
      </c>
      <c r="G18" s="1">
        <f>F18-1</f>
        <v>4294967295</v>
      </c>
      <c r="H18" s="1">
        <f>$G$18-C18</f>
        <v>1985229328</v>
      </c>
    </row>
    <row r="19" spans="1:63" x14ac:dyDescent="0.2">
      <c r="A19" s="1" t="s">
        <v>23</v>
      </c>
    </row>
    <row r="20" spans="1:63" x14ac:dyDescent="0.2">
      <c r="A20" s="1" t="s">
        <v>24</v>
      </c>
    </row>
    <row r="21" spans="1:63" ht="18.75" x14ac:dyDescent="0.35">
      <c r="A21" s="1" t="s">
        <v>25</v>
      </c>
    </row>
    <row r="22" spans="1:63" ht="15" x14ac:dyDescent="0.25">
      <c r="A22" s="2" t="s">
        <v>26</v>
      </c>
      <c r="D22" s="2" t="s">
        <v>27</v>
      </c>
      <c r="G22" s="2" t="s">
        <v>38</v>
      </c>
      <c r="J22" s="2" t="s">
        <v>39</v>
      </c>
    </row>
    <row r="23" spans="1:63" x14ac:dyDescent="0.2">
      <c r="A23" s="1" t="s">
        <v>30</v>
      </c>
    </row>
    <row r="24" spans="1:63" ht="15" x14ac:dyDescent="0.25">
      <c r="A24" s="1" t="s">
        <v>31</v>
      </c>
      <c r="E24" s="2" t="s">
        <v>32</v>
      </c>
    </row>
    <row r="25" spans="1:63" ht="18.75" x14ac:dyDescent="0.35">
      <c r="A25" s="1" t="s">
        <v>33</v>
      </c>
      <c r="N25" s="1" t="s">
        <v>37</v>
      </c>
    </row>
    <row r="26" spans="1:63" x14ac:dyDescent="0.2">
      <c r="A26" s="1" t="s">
        <v>35</v>
      </c>
      <c r="G26" s="1" t="s">
        <v>34</v>
      </c>
    </row>
    <row r="27" spans="1:63" ht="16.5" x14ac:dyDescent="0.2">
      <c r="A27" s="1" t="s">
        <v>41</v>
      </c>
      <c r="F27" s="1" t="s">
        <v>36</v>
      </c>
    </row>
    <row r="29" spans="1:63" x14ac:dyDescent="0.2">
      <c r="A29" s="15" t="s">
        <v>57</v>
      </c>
    </row>
    <row r="30" spans="1:63" x14ac:dyDescent="0.2">
      <c r="A30" s="1" t="s">
        <v>45</v>
      </c>
      <c r="C30" s="1">
        <v>1</v>
      </c>
      <c r="E30" s="1" t="s">
        <v>45</v>
      </c>
      <c r="G30" s="1">
        <f>C30+1</f>
        <v>2</v>
      </c>
      <c r="I30" s="1" t="s">
        <v>45</v>
      </c>
      <c r="K30" s="1">
        <f>G30+1</f>
        <v>3</v>
      </c>
      <c r="M30" s="1" t="s">
        <v>45</v>
      </c>
      <c r="O30" s="1">
        <f>K30+1</f>
        <v>4</v>
      </c>
      <c r="Q30" s="1" t="s">
        <v>45</v>
      </c>
      <c r="S30" s="1">
        <f>O30+1</f>
        <v>5</v>
      </c>
      <c r="U30" s="1" t="s">
        <v>45</v>
      </c>
      <c r="W30" s="1">
        <f t="shared" ref="W30" si="12">S30+1</f>
        <v>6</v>
      </c>
      <c r="Y30" s="1" t="s">
        <v>45</v>
      </c>
      <c r="AA30" s="1">
        <f t="shared" ref="AA30" si="13">W30+1</f>
        <v>7</v>
      </c>
      <c r="AC30" s="1" t="s">
        <v>45</v>
      </c>
      <c r="AE30" s="1">
        <f t="shared" ref="AE30" si="14">AA30+1</f>
        <v>8</v>
      </c>
      <c r="AG30" s="1" t="s">
        <v>45</v>
      </c>
      <c r="AI30" s="1">
        <f t="shared" ref="AI30" si="15">AE30+1</f>
        <v>9</v>
      </c>
      <c r="AK30" s="1" t="s">
        <v>45</v>
      </c>
      <c r="AM30" s="1">
        <f t="shared" ref="AM30" si="16">AI30+1</f>
        <v>10</v>
      </c>
      <c r="AO30" s="1" t="s">
        <v>45</v>
      </c>
      <c r="AQ30" s="1">
        <f t="shared" ref="AQ30" si="17">AM30+1</f>
        <v>11</v>
      </c>
      <c r="AS30" s="1" t="s">
        <v>45</v>
      </c>
      <c r="AU30" s="1">
        <f t="shared" ref="AU30" si="18">AQ30+1</f>
        <v>12</v>
      </c>
      <c r="AW30" s="1" t="s">
        <v>45</v>
      </c>
      <c r="AY30" s="1">
        <f t="shared" ref="AY30" si="19">AU30+1</f>
        <v>13</v>
      </c>
      <c r="BA30" s="1" t="s">
        <v>45</v>
      </c>
      <c r="BC30" s="1">
        <f t="shared" ref="BC30" si="20">AY30+1</f>
        <v>14</v>
      </c>
      <c r="BE30" s="1" t="s">
        <v>45</v>
      </c>
      <c r="BG30" s="1">
        <f t="shared" ref="BG30" si="21">BC30+1</f>
        <v>15</v>
      </c>
      <c r="BI30" s="1" t="s">
        <v>45</v>
      </c>
      <c r="BK30" s="1">
        <f t="shared" ref="BK30" si="22">BG30+1</f>
        <v>16</v>
      </c>
    </row>
    <row r="31" spans="1:63" x14ac:dyDescent="0.2">
      <c r="A31" s="1" t="s">
        <v>46</v>
      </c>
      <c r="C31" s="1">
        <f>INT($F$18 * ABS(SIN(C30)))</f>
        <v>3614090360</v>
      </c>
      <c r="E31" s="1" t="s">
        <v>46</v>
      </c>
      <c r="G31" s="1">
        <f>INT($F$18 * ABS(SIN(G30)))</f>
        <v>3905402710</v>
      </c>
      <c r="I31" s="1" t="s">
        <v>46</v>
      </c>
      <c r="K31" s="1">
        <f>INT($F$18 * ABS(SIN(K30)))</f>
        <v>606105819</v>
      </c>
      <c r="M31" s="1" t="s">
        <v>46</v>
      </c>
      <c r="O31" s="1">
        <f>INT($F$18 * ABS(SIN(O30)))</f>
        <v>3250441966</v>
      </c>
      <c r="Q31" s="1" t="s">
        <v>46</v>
      </c>
      <c r="S31" s="1">
        <f>INT($F$18 * ABS(SIN(S30)))</f>
        <v>4118548399</v>
      </c>
      <c r="U31" s="1" t="s">
        <v>46</v>
      </c>
      <c r="W31" s="1">
        <f t="shared" ref="W31" si="23">INT($F$18 * ABS(SIN(W30)))</f>
        <v>1200080426</v>
      </c>
      <c r="Y31" s="1" t="s">
        <v>46</v>
      </c>
      <c r="AA31" s="1">
        <f t="shared" ref="AA31" si="24">INT($F$18 * ABS(SIN(AA30)))</f>
        <v>2821735955</v>
      </c>
      <c r="AC31" s="1" t="s">
        <v>46</v>
      </c>
      <c r="AE31" s="1">
        <f t="shared" ref="AE31" si="25">INT($F$18 * ABS(SIN(AE30)))</f>
        <v>4249261313</v>
      </c>
      <c r="AG31" s="1" t="s">
        <v>46</v>
      </c>
      <c r="AI31" s="1">
        <f t="shared" ref="AI31" si="26">INT($F$18 * ABS(SIN(AI30)))</f>
        <v>1770035416</v>
      </c>
      <c r="AK31" s="1" t="s">
        <v>46</v>
      </c>
      <c r="AM31" s="1">
        <f t="shared" ref="AM31" si="27">INT($F$18 * ABS(SIN(AM30)))</f>
        <v>2336552879</v>
      </c>
      <c r="AO31" s="1" t="s">
        <v>46</v>
      </c>
      <c r="AQ31" s="1">
        <f t="shared" ref="AQ31" si="28">INT($F$18 * ABS(SIN(AQ30)))</f>
        <v>4294925233</v>
      </c>
      <c r="AS31" s="1" t="s">
        <v>46</v>
      </c>
      <c r="AU31" s="1">
        <f t="shared" ref="AU31" si="29">INT($F$18 * ABS(SIN(AU30)))</f>
        <v>2304563134</v>
      </c>
      <c r="AW31" s="1" t="s">
        <v>46</v>
      </c>
      <c r="AY31" s="1">
        <f t="shared" ref="AY31" si="30">INT($F$18 * ABS(SIN(AY30)))</f>
        <v>1804603682</v>
      </c>
      <c r="BA31" s="1" t="s">
        <v>46</v>
      </c>
      <c r="BC31" s="1">
        <f t="shared" ref="BC31" si="31">INT($F$18 * ABS(SIN(BC30)))</f>
        <v>4254626195</v>
      </c>
      <c r="BE31" s="1" t="s">
        <v>46</v>
      </c>
      <c r="BG31" s="1">
        <f t="shared" ref="BG31" si="32">INT($F$18 * ABS(SIN(BG30)))</f>
        <v>2792965006</v>
      </c>
      <c r="BI31" s="1" t="s">
        <v>46</v>
      </c>
      <c r="BK31" s="1">
        <f t="shared" ref="BK31" si="33">INT($F$18 * ABS(SIN(BK30)))</f>
        <v>1236535329</v>
      </c>
    </row>
    <row r="32" spans="1:63" x14ac:dyDescent="0.2">
      <c r="A32" s="1" t="s">
        <v>47</v>
      </c>
      <c r="B32" s="10" t="str">
        <f>CONCATENATE(B13,C13,D13,E13)</f>
        <v>CAEEF0EE</v>
      </c>
      <c r="C32" s="1">
        <f>HEX2DEC(B32)</f>
        <v>3404656878</v>
      </c>
      <c r="E32" s="1" t="s">
        <v>47</v>
      </c>
      <c r="F32" s="11" t="str">
        <f>CONCATENATE(F13,G13,H13,I13)</f>
        <v>EBE5E25F</v>
      </c>
      <c r="G32" s="1">
        <f>HEX2DEC(F32)</f>
        <v>3957711455</v>
      </c>
      <c r="I32" s="1" t="s">
        <v>47</v>
      </c>
      <c r="J32" s="13" t="str">
        <f>CONCATENATE(J13,K13,L13,M13)</f>
        <v>D2E8ECEE</v>
      </c>
      <c r="K32" s="1">
        <f>HEX2DEC(J32)</f>
        <v>3538480366</v>
      </c>
      <c r="M32" s="1" t="s">
        <v>47</v>
      </c>
      <c r="N32" s="14" t="str">
        <f>CONCATENATE(N13,O13,P13,Q13)</f>
        <v>F4E5E95F</v>
      </c>
      <c r="O32" s="1">
        <f>HEX2DEC(N32)</f>
        <v>4108708191</v>
      </c>
      <c r="Q32" s="1" t="s">
        <v>47</v>
      </c>
      <c r="R32" s="1" t="str">
        <f>CONCATENATE(R13,S13,T13,U13)</f>
        <v>C0EDE4F0</v>
      </c>
      <c r="S32" s="1">
        <f>HEX2DEC(R32)</f>
        <v>3236816112</v>
      </c>
      <c r="U32" s="1" t="s">
        <v>47</v>
      </c>
      <c r="V32" s="1" t="str">
        <f t="shared" ref="V32" si="34">CONCATENATE(V13,W13,X13,Y13)</f>
        <v>E5E5E2E8</v>
      </c>
      <c r="W32" s="1">
        <f t="shared" ref="W32" si="35">HEX2DEC(V32)</f>
        <v>3857048296</v>
      </c>
      <c r="Y32" s="1" t="s">
        <v>47</v>
      </c>
      <c r="Z32" s="1" t="str">
        <f t="shared" ref="Z32" si="36">CONCATENATE(Z13,AA13,AB13,AC13)</f>
        <v>F75FF1F2</v>
      </c>
      <c r="AA32" s="1">
        <f t="shared" ref="AA32" si="37">HEX2DEC(Z32)</f>
        <v>4150260210</v>
      </c>
      <c r="AC32" s="1" t="s">
        <v>47</v>
      </c>
      <c r="AD32" s="1" t="str">
        <f t="shared" ref="AD32" si="38">CONCATENATE(AD13,AE13,AF13,AG13)</f>
        <v>F3E4E5ED</v>
      </c>
      <c r="AE32" s="1">
        <f t="shared" ref="AE32" si="39">HEX2DEC(AD32)</f>
        <v>4091864557</v>
      </c>
      <c r="AG32" s="1" t="s">
        <v>47</v>
      </c>
      <c r="AH32" s="1" t="str">
        <f t="shared" ref="AH32" si="40">CONCATENATE(AH13,AI13,AJ13,AK13)</f>
        <v>F25F4B49</v>
      </c>
      <c r="AI32" s="1">
        <f t="shared" ref="AI32" si="41">HEX2DEC(AH32)</f>
        <v>4066331465</v>
      </c>
      <c r="AK32" s="1" t="s">
        <v>47</v>
      </c>
      <c r="AL32" s="1" t="str">
        <f t="shared" ref="AL32" si="42">CONCATENATE(AL13,AM13,AN13,AO13)</f>
        <v>5046494E</v>
      </c>
      <c r="AM32" s="1">
        <f t="shared" ref="AM32" si="43">HEX2DEC(AL32)</f>
        <v>1346783566</v>
      </c>
      <c r="AO32" s="1" t="s">
        <v>47</v>
      </c>
      <c r="AP32" s="1" t="str">
        <f t="shared" ref="AP32" si="44">CONCATENATE(AP13,AQ13,AR13,AS13)</f>
        <v>80000000</v>
      </c>
      <c r="AQ32" s="1">
        <f t="shared" ref="AQ32" si="45">HEX2DEC(AP32)</f>
        <v>2147483648</v>
      </c>
      <c r="AS32" s="1" t="s">
        <v>47</v>
      </c>
      <c r="AT32" s="1" t="str">
        <f t="shared" ref="AT32" si="46">CONCATENATE(AT13,AU13,AV13,AW13)</f>
        <v>00000000</v>
      </c>
      <c r="AU32" s="1">
        <f t="shared" ref="AU32" si="47">HEX2DEC(AT32)</f>
        <v>0</v>
      </c>
      <c r="AW32" s="1" t="s">
        <v>47</v>
      </c>
      <c r="AX32" s="1" t="str">
        <f t="shared" ref="AX32" si="48">CONCATENATE(AX13,AY13,AZ13,BA13)</f>
        <v>00000000</v>
      </c>
      <c r="AY32" s="1">
        <f t="shared" ref="AY32" si="49">HEX2DEC(AX32)</f>
        <v>0</v>
      </c>
      <c r="BA32" s="1" t="s">
        <v>47</v>
      </c>
      <c r="BB32" s="1" t="str">
        <f t="shared" ref="BB32" si="50">CONCATENATE(BB13,BC13,BD13,BE13)</f>
        <v>00000000</v>
      </c>
      <c r="BC32" s="1">
        <f t="shared" ref="BC32" si="51">HEX2DEC(BB32)</f>
        <v>0</v>
      </c>
      <c r="BE32" s="1" t="s">
        <v>47</v>
      </c>
      <c r="BF32" s="1" t="str">
        <f t="shared" ref="BF32" si="52">CONCATENATE(BF13,BG13,BH13,BI13)</f>
        <v>00000000</v>
      </c>
      <c r="BG32" s="1">
        <f t="shared" ref="BG32" si="53">HEX2DEC(BF32)</f>
        <v>0</v>
      </c>
      <c r="BI32" s="1" t="s">
        <v>47</v>
      </c>
      <c r="BJ32" s="1" t="str">
        <f t="shared" ref="BJ32" si="54">CONCATENATE(BJ13,BK13,BL13,BM13)</f>
        <v>00000140</v>
      </c>
      <c r="BK32" s="1">
        <f t="shared" ref="BK32" si="55">HEX2DEC(BJ32)</f>
        <v>320</v>
      </c>
    </row>
    <row r="33" spans="1:63" x14ac:dyDescent="0.2">
      <c r="A33" s="1" t="s">
        <v>48</v>
      </c>
      <c r="C33" s="1">
        <f>_xlfn.BITOR(_xlfn.BITAND(C18,D18),_xlfn.BITAND(H18,E18))</f>
        <v>4275878552</v>
      </c>
      <c r="E33" s="1" t="s">
        <v>48</v>
      </c>
      <c r="G33" s="1">
        <f>_xlfn.BITOR(_xlfn.BITAND(C40,C41),_xlfn.BITAND(C43,C42))</f>
        <v>1985376824</v>
      </c>
      <c r="I33" s="1" t="s">
        <v>48</v>
      </c>
      <c r="K33" s="1">
        <f>_xlfn.BITOR(_xlfn.BITAND(G40,G41),_xlfn.BITAND(G43,G42))</f>
        <v>3464264784</v>
      </c>
      <c r="M33" s="1" t="s">
        <v>48</v>
      </c>
      <c r="O33" s="1">
        <f>_xlfn.BITOR(_xlfn.BITAND(K40,K41),_xlfn.BITAND(K43,K42))</f>
        <v>3105712978</v>
      </c>
      <c r="Q33" s="1" t="s">
        <v>48</v>
      </c>
      <c r="S33" s="1">
        <f>_xlfn.BITOR(_xlfn.BITAND(O40,O41),_xlfn.BITAND(O43,O42))</f>
        <v>3130640976</v>
      </c>
      <c r="U33" s="1" t="s">
        <v>48</v>
      </c>
      <c r="W33" s="1">
        <f t="shared" ref="W33" si="56">_xlfn.BITOR(_xlfn.BITAND(S40,S41),_xlfn.BITAND(S43,S42))</f>
        <v>2584315026</v>
      </c>
      <c r="Y33" s="1" t="s">
        <v>48</v>
      </c>
      <c r="AA33" s="1">
        <f t="shared" ref="AA33" si="57">_xlfn.BITOR(_xlfn.BITAND(W40,W41),_xlfn.BITAND(W43,W42))</f>
        <v>1174509384</v>
      </c>
      <c r="AC33" s="1" t="s">
        <v>48</v>
      </c>
      <c r="AE33" s="1">
        <f t="shared" ref="AE33" si="58">_xlfn.BITOR(_xlfn.BITAND(AA40,AA41),_xlfn.BITAND(AA43,AA42))</f>
        <v>1188999424</v>
      </c>
      <c r="AG33" s="1" t="s">
        <v>48</v>
      </c>
      <c r="AI33" s="1">
        <f t="shared" ref="AI33" si="59">_xlfn.BITOR(_xlfn.BITAND(AE40,AE41),_xlfn.BITAND(AE43,AE42))</f>
        <v>1118436786</v>
      </c>
      <c r="AK33" s="1" t="s">
        <v>48</v>
      </c>
      <c r="AM33" s="1">
        <f t="shared" ref="AM33" si="60">_xlfn.BITOR(_xlfn.BITAND(AI40,AI41),_xlfn.BITAND(AI43,AI42))</f>
        <v>1208581056</v>
      </c>
      <c r="AO33" s="1" t="s">
        <v>48</v>
      </c>
      <c r="AQ33" s="1">
        <f t="shared" ref="AQ33" si="61">_xlfn.BITOR(_xlfn.BITAND(AM40,AM41),_xlfn.BITAND(AM43,AM42))</f>
        <v>1745522754</v>
      </c>
      <c r="AS33" s="1" t="s">
        <v>48</v>
      </c>
      <c r="AU33" s="1">
        <f t="shared" ref="AU33" si="62">_xlfn.BITOR(_xlfn.BITAND(AQ40,AQ41),_xlfn.BITAND(AQ43,AQ42))</f>
        <v>1785551040</v>
      </c>
      <c r="AW33" s="1" t="s">
        <v>48</v>
      </c>
      <c r="AY33" s="1">
        <f t="shared" ref="AY33" si="63">_xlfn.BITOR(_xlfn.BITAND(AU40,AU41),_xlfn.BITAND(AU43,AU42))</f>
        <v>3783093906</v>
      </c>
      <c r="BA33" s="1" t="s">
        <v>48</v>
      </c>
      <c r="BC33" s="1">
        <f t="shared" ref="BC33" si="64">_xlfn.BITOR(_xlfn.BITAND(AY40,AY41),_xlfn.BITAND(AY43,AY42))</f>
        <v>4118674834</v>
      </c>
      <c r="BE33" s="1" t="s">
        <v>48</v>
      </c>
      <c r="BG33" s="1">
        <f t="shared" ref="BG33" si="65">_xlfn.BITOR(_xlfn.BITAND(BC40,BC41),_xlfn.BITAND(BC43,BC42))</f>
        <v>3545578624</v>
      </c>
      <c r="BI33" s="1" t="s">
        <v>48</v>
      </c>
      <c r="BK33" s="1">
        <f t="shared" ref="BK33" si="66">_xlfn.BITOR(_xlfn.BITAND(BG40,BG41),_xlfn.BITAND(BG43,BG42))</f>
        <v>806819978</v>
      </c>
    </row>
    <row r="34" spans="1:63" x14ac:dyDescent="0.2">
      <c r="A34" s="1" t="s">
        <v>53</v>
      </c>
      <c r="C34" s="1">
        <f>MOD(B18 + SUM(C31:C33), $F$18)</f>
        <v>2723779941</v>
      </c>
      <c r="E34" s="1" t="s">
        <v>53</v>
      </c>
      <c r="G34" s="1">
        <f>MOD(C39 + SUM(G31:G33), $F$18)</f>
        <v>3568294364</v>
      </c>
      <c r="I34" s="1" t="s">
        <v>53</v>
      </c>
      <c r="K34" s="1">
        <f>MOD(G39 + SUM(K31:K33), $F$18)</f>
        <v>3294794929</v>
      </c>
      <c r="M34" s="1" t="s">
        <v>53</v>
      </c>
      <c r="O34" s="1">
        <f>MOD(K39 + SUM(O31:O33), $F$18)</f>
        <v>3860157871</v>
      </c>
      <c r="Q34" s="1" t="s">
        <v>53</v>
      </c>
      <c r="S34" s="1">
        <f>MOD(O39 + SUM(S31:S33), $F$18)</f>
        <v>1063434152</v>
      </c>
      <c r="U34" s="1" t="s">
        <v>59</v>
      </c>
      <c r="W34" s="1">
        <f t="shared" ref="W34" si="67">MOD(S39 + SUM(W31:W33), $F$18)</f>
        <v>1874041844</v>
      </c>
      <c r="Y34" s="1" t="s">
        <v>60</v>
      </c>
      <c r="AA34" s="1">
        <f t="shared" ref="AA34" si="68">MOD(W39 + SUM(AA31:AA33), $F$18)</f>
        <v>3836422847</v>
      </c>
      <c r="AC34" s="1" t="s">
        <v>61</v>
      </c>
      <c r="AE34" s="1">
        <f t="shared" ref="AE34" si="69">MOD(AA39 + SUM(AE31:AE33), $F$18)</f>
        <v>3532902405</v>
      </c>
      <c r="AG34" s="1" t="s">
        <v>62</v>
      </c>
      <c r="AI34" s="1">
        <f t="shared" ref="AI34" si="70">MOD(AE39 + SUM(AI31:AI33), $F$18)</f>
        <v>3314270067</v>
      </c>
      <c r="AK34" s="1" t="s">
        <v>63</v>
      </c>
      <c r="AM34" s="1">
        <f t="shared" ref="AM34" si="71">MOD(AI39 + SUM(AM31:AM33), $F$18)</f>
        <v>34951191</v>
      </c>
      <c r="AO34" s="1" t="s">
        <v>64</v>
      </c>
      <c r="AQ34" s="1">
        <f t="shared" ref="AQ34" si="72">MOD(AM39 + SUM(AQ31:AQ33), $F$18)</f>
        <v>1273619848</v>
      </c>
      <c r="AS34" s="1" t="s">
        <v>65</v>
      </c>
      <c r="AU34" s="1">
        <f t="shared" ref="AU34" si="73">MOD(AQ39 + SUM(AU31:AU33), $F$18)</f>
        <v>3220418088</v>
      </c>
      <c r="AW34" s="1" t="s">
        <v>66</v>
      </c>
      <c r="AY34" s="1">
        <f t="shared" ref="AY34" si="74">MOD(AU39 + SUM(AY31:AY33), $F$18)</f>
        <v>3064304116</v>
      </c>
      <c r="BA34" s="1" t="s">
        <v>67</v>
      </c>
      <c r="BC34" s="1">
        <f t="shared" ref="BC34" si="75">MOD(AY39 + SUM(BC31:BC33), $F$18)</f>
        <v>1528891624</v>
      </c>
      <c r="BE34" s="1" t="s">
        <v>68</v>
      </c>
      <c r="BG34" s="1">
        <f t="shared" ref="BG34" si="76">MOD(BC39 + SUM(BG31:BG33), $F$18)</f>
        <v>3721119944</v>
      </c>
      <c r="BI34" s="1" t="s">
        <v>69</v>
      </c>
      <c r="BK34" s="1">
        <f t="shared" ref="BK34" si="77">MOD(BG39 + SUM(BK31:BK33), $F$18)</f>
        <v>1665831035</v>
      </c>
    </row>
    <row r="35" spans="1:63" x14ac:dyDescent="0.2">
      <c r="A35" s="1" t="s">
        <v>52</v>
      </c>
      <c r="B35" s="1">
        <v>1</v>
      </c>
      <c r="C35" s="1">
        <f>MOD(C34*(2^$B$35), $F$18)</f>
        <v>1152592586</v>
      </c>
      <c r="E35" s="1" t="s">
        <v>52</v>
      </c>
      <c r="F35" s="1">
        <v>1</v>
      </c>
      <c r="G35" s="1">
        <f>MOD(G34*(2^$B$35), $F$18)</f>
        <v>2841621432</v>
      </c>
      <c r="I35" s="1" t="s">
        <v>52</v>
      </c>
      <c r="J35" s="1">
        <v>1</v>
      </c>
      <c r="K35" s="1">
        <f>MOD(K34*(2^$B$35), $F$18)</f>
        <v>2294622562</v>
      </c>
      <c r="M35" s="1" t="s">
        <v>52</v>
      </c>
      <c r="N35" s="1">
        <v>1</v>
      </c>
      <c r="O35" s="1">
        <f>MOD(O34*(2^$B$35), $F$18)</f>
        <v>3425348446</v>
      </c>
      <c r="Q35" s="1" t="s">
        <v>52</v>
      </c>
      <c r="R35" s="1">
        <v>1</v>
      </c>
      <c r="S35" s="1">
        <f>MOD(S34*(2^$B$35), $F$18)</f>
        <v>2126868304</v>
      </c>
      <c r="U35" s="1" t="s">
        <v>52</v>
      </c>
      <c r="V35" s="1">
        <v>2</v>
      </c>
      <c r="W35" s="1">
        <f t="shared" ref="W35" si="78">MOD(W34*(2^$B$35), $F$18)</f>
        <v>3748083688</v>
      </c>
      <c r="Y35" s="1" t="s">
        <v>52</v>
      </c>
      <c r="Z35" s="1">
        <v>3</v>
      </c>
      <c r="AA35" s="1">
        <f t="shared" ref="AA35" si="79">MOD(AA34*(2^$B$35), $F$18)</f>
        <v>3377878398</v>
      </c>
      <c r="AC35" s="1" t="s">
        <v>52</v>
      </c>
      <c r="AD35" s="1">
        <v>4</v>
      </c>
      <c r="AE35" s="1">
        <f t="shared" ref="AE35" si="80">MOD(AE34*(2^$B$35), $F$18)</f>
        <v>2770837514</v>
      </c>
      <c r="AG35" s="1" t="s">
        <v>52</v>
      </c>
      <c r="AH35" s="1">
        <v>5</v>
      </c>
      <c r="AI35" s="1">
        <f t="shared" ref="AI35" si="81">MOD(AI34*(2^$B$35), $F$18)</f>
        <v>2333572838</v>
      </c>
      <c r="AK35" s="1" t="s">
        <v>52</v>
      </c>
      <c r="AL35" s="1">
        <v>6</v>
      </c>
      <c r="AM35" s="1">
        <f t="shared" ref="AM35" si="82">MOD(AM34*(2^$B$35), $F$18)</f>
        <v>69902382</v>
      </c>
      <c r="AO35" s="1" t="s">
        <v>52</v>
      </c>
      <c r="AP35" s="1">
        <v>7</v>
      </c>
      <c r="AQ35" s="1">
        <f t="shared" ref="AQ35" si="83">MOD(AQ34*(2^$B$35), $F$18)</f>
        <v>2547239696</v>
      </c>
      <c r="AS35" s="1" t="s">
        <v>52</v>
      </c>
      <c r="AT35" s="1">
        <v>8</v>
      </c>
      <c r="AU35" s="1">
        <f t="shared" ref="AU35" si="84">MOD(AU34*(2^$B$35), $F$18)</f>
        <v>2145868880</v>
      </c>
      <c r="AW35" s="1" t="s">
        <v>52</v>
      </c>
      <c r="AX35" s="1">
        <v>9</v>
      </c>
      <c r="AY35" s="1">
        <f t="shared" ref="AY35" si="85">MOD(AY34*(2^$B$35), $F$18)</f>
        <v>1833640936</v>
      </c>
      <c r="BA35" s="1" t="s">
        <v>52</v>
      </c>
      <c r="BB35" s="1">
        <v>10</v>
      </c>
      <c r="BC35" s="1">
        <f t="shared" ref="BC35" si="86">MOD(BC34*(2^$B$35), $F$18)</f>
        <v>3057783248</v>
      </c>
      <c r="BE35" s="1" t="s">
        <v>52</v>
      </c>
      <c r="BF35" s="1">
        <v>11</v>
      </c>
      <c r="BG35" s="1">
        <f t="shared" ref="BG35" si="87">MOD(BG34*(2^$B$35), $F$18)</f>
        <v>3147272592</v>
      </c>
      <c r="BI35" s="1" t="s">
        <v>52</v>
      </c>
      <c r="BJ35" s="1">
        <v>12</v>
      </c>
      <c r="BK35" s="1">
        <f t="shared" ref="BK35" si="88">MOD(BK34*(2^$B$35), $F$18)</f>
        <v>3331662070</v>
      </c>
    </row>
    <row r="36" spans="1:63" x14ac:dyDescent="0.2">
      <c r="A36" s="1" t="s">
        <v>54</v>
      </c>
      <c r="C36" s="12">
        <f>MOD(C18+C35, $F$18)</f>
        <v>3462330553</v>
      </c>
      <c r="E36" s="1" t="s">
        <v>54</v>
      </c>
      <c r="G36" s="12">
        <f>MOD(C40+G35, $F$18)</f>
        <v>2822532688</v>
      </c>
      <c r="I36" s="1" t="s">
        <v>54</v>
      </c>
      <c r="K36" s="12">
        <f>MOD(G40+K35, $F$18)</f>
        <v>4279851890</v>
      </c>
      <c r="M36" s="1" t="s">
        <v>54</v>
      </c>
      <c r="O36" s="12">
        <f>MOD(K40+O35, $F$18)</f>
        <v>2592711703</v>
      </c>
      <c r="Q36" s="1" t="s">
        <v>54</v>
      </c>
      <c r="S36" s="1">
        <f>MOD(O40+S35, $F$18)</f>
        <v>654433696</v>
      </c>
      <c r="U36" s="1" t="s">
        <v>70</v>
      </c>
      <c r="W36" s="1">
        <f t="shared" ref="W36" si="89">MOD(S40+W35, $F$18)</f>
        <v>3732968282</v>
      </c>
      <c r="Y36" s="1" t="s">
        <v>71</v>
      </c>
      <c r="AA36" s="1">
        <f t="shared" ref="AA36" si="90">MOD(W40+AA35, $F$18)</f>
        <v>1675622805</v>
      </c>
      <c r="AC36" s="1" t="s">
        <v>72</v>
      </c>
      <c r="AE36" s="1">
        <f t="shared" ref="AE36" si="91">MOD(AA40+AE35, $F$18)</f>
        <v>3425271210</v>
      </c>
      <c r="AG36" s="1" t="s">
        <v>73</v>
      </c>
      <c r="AI36" s="1">
        <f t="shared" ref="AI36" si="92">MOD(AE40+AI35, $F$18)</f>
        <v>1771573824</v>
      </c>
      <c r="AK36" s="1" t="s">
        <v>74</v>
      </c>
      <c r="AM36" s="1">
        <f t="shared" ref="AM36" si="93">MOD(AI40+AM35, $F$18)</f>
        <v>1745525187</v>
      </c>
      <c r="AO36" s="1" t="s">
        <v>75</v>
      </c>
      <c r="AQ36" s="1">
        <f t="shared" ref="AQ36" si="94">MOD(AM40+AQ35, $F$18)</f>
        <v>1677543610</v>
      </c>
      <c r="AS36" s="1" t="s">
        <v>76</v>
      </c>
      <c r="AU36" s="1">
        <f t="shared" ref="AU36" si="95">MOD(AQ40+AU35, $F$18)</f>
        <v>3917442704</v>
      </c>
      <c r="AW36" s="1" t="s">
        <v>77</v>
      </c>
      <c r="AY36" s="1">
        <f t="shared" ref="AY36" si="96">MOD(AU40+AY35, $F$18)</f>
        <v>3579166123</v>
      </c>
      <c r="BA36" s="1" t="s">
        <v>78</v>
      </c>
      <c r="BC36" s="1">
        <f t="shared" ref="BC36" si="97">MOD(AY40+BC35, $F$18)</f>
        <v>440359562</v>
      </c>
      <c r="BE36" s="1" t="s">
        <v>79</v>
      </c>
      <c r="BG36" s="1">
        <f t="shared" ref="BG36" si="98">MOD(BC40+BG35, $F$18)</f>
        <v>2769748000</v>
      </c>
      <c r="BI36" s="1" t="s">
        <v>80</v>
      </c>
      <c r="BK36" s="1">
        <f t="shared" ref="BK36" si="99">MOD(BG40+BK35, $F$18)</f>
        <v>2615860897</v>
      </c>
    </row>
    <row r="38" spans="1:63" x14ac:dyDescent="0.2">
      <c r="A38" s="1" t="s">
        <v>14</v>
      </c>
      <c r="C38" s="1" t="s">
        <v>56</v>
      </c>
      <c r="E38" s="1" t="s">
        <v>14</v>
      </c>
      <c r="G38" s="1" t="s">
        <v>56</v>
      </c>
      <c r="I38" s="1" t="s">
        <v>14</v>
      </c>
      <c r="K38" s="1" t="s">
        <v>56</v>
      </c>
      <c r="M38" s="1" t="s">
        <v>14</v>
      </c>
      <c r="O38" s="1" t="s">
        <v>56</v>
      </c>
      <c r="Q38" s="1" t="s">
        <v>14</v>
      </c>
      <c r="S38" s="1" t="s">
        <v>56</v>
      </c>
      <c r="U38" s="1" t="s">
        <v>14</v>
      </c>
      <c r="W38" s="1" t="s">
        <v>56</v>
      </c>
      <c r="Y38" s="1" t="s">
        <v>14</v>
      </c>
      <c r="AA38" s="1" t="s">
        <v>56</v>
      </c>
      <c r="AC38" s="1" t="s">
        <v>14</v>
      </c>
      <c r="AE38" s="1" t="s">
        <v>56</v>
      </c>
      <c r="AG38" s="1" t="s">
        <v>14</v>
      </c>
      <c r="AI38" s="1" t="s">
        <v>56</v>
      </c>
      <c r="AK38" s="1" t="s">
        <v>14</v>
      </c>
      <c r="AM38" s="1" t="s">
        <v>56</v>
      </c>
      <c r="AO38" s="1" t="s">
        <v>14</v>
      </c>
      <c r="AQ38" s="1" t="s">
        <v>56</v>
      </c>
      <c r="AS38" s="1" t="s">
        <v>14</v>
      </c>
      <c r="AU38" s="1" t="s">
        <v>56</v>
      </c>
      <c r="AW38" s="1" t="s">
        <v>14</v>
      </c>
      <c r="AY38" s="1" t="s">
        <v>56</v>
      </c>
      <c r="BA38" s="1" t="s">
        <v>14</v>
      </c>
      <c r="BC38" s="1" t="s">
        <v>56</v>
      </c>
      <c r="BE38" s="1" t="s">
        <v>14</v>
      </c>
      <c r="BG38" s="1" t="s">
        <v>56</v>
      </c>
      <c r="BI38" s="1" t="s">
        <v>14</v>
      </c>
      <c r="BK38" s="1" t="s">
        <v>56</v>
      </c>
    </row>
    <row r="39" spans="1:63" x14ac:dyDescent="0.2">
      <c r="A39" s="1" t="s">
        <v>15</v>
      </c>
      <c r="B39" s="12">
        <f>C36</f>
        <v>3462330553</v>
      </c>
      <c r="C39" s="1">
        <f>B40</f>
        <v>2309737967</v>
      </c>
      <c r="E39" s="1" t="s">
        <v>15</v>
      </c>
      <c r="F39" s="12">
        <f>G36</f>
        <v>2822532688</v>
      </c>
      <c r="G39" s="1">
        <f>F40</f>
        <v>4275878552</v>
      </c>
      <c r="I39" s="1" t="s">
        <v>15</v>
      </c>
      <c r="J39" s="12">
        <f>K36</f>
        <v>4279851890</v>
      </c>
      <c r="K39" s="1">
        <f>J40</f>
        <v>1985229328</v>
      </c>
      <c r="M39" s="1" t="s">
        <v>15</v>
      </c>
      <c r="N39" s="12">
        <f>O36</f>
        <v>2592711703</v>
      </c>
      <c r="O39" s="1">
        <f>N40</f>
        <v>3462330553</v>
      </c>
      <c r="Q39" s="1" t="s">
        <v>15</v>
      </c>
      <c r="R39" s="1">
        <f>S36</f>
        <v>654433696</v>
      </c>
      <c r="S39" s="1">
        <f>R40</f>
        <v>2822532688</v>
      </c>
      <c r="U39" s="1" t="s">
        <v>15</v>
      </c>
      <c r="V39" s="1">
        <f t="shared" ref="V39" si="100">W36</f>
        <v>3732968282</v>
      </c>
      <c r="W39" s="1">
        <f t="shared" ref="W39:AI41" si="101">V40</f>
        <v>4279851890</v>
      </c>
      <c r="Y39" s="1" t="s">
        <v>15</v>
      </c>
      <c r="Z39" s="1">
        <f t="shared" ref="Z39" si="102">AA36</f>
        <v>1675622805</v>
      </c>
      <c r="AA39" s="1">
        <f t="shared" ref="AA39" si="103">Z40</f>
        <v>2592711703</v>
      </c>
      <c r="AC39" s="1" t="s">
        <v>15</v>
      </c>
      <c r="AD39" s="1">
        <f t="shared" ref="AD39" si="104">AE36</f>
        <v>3425271210</v>
      </c>
      <c r="AE39" s="1">
        <f t="shared" ref="AE39" si="105">AD40</f>
        <v>654433696</v>
      </c>
      <c r="AG39" s="1" t="s">
        <v>15</v>
      </c>
      <c r="AH39" s="1">
        <f t="shared" ref="AH39" si="106">AI36</f>
        <v>1771573824</v>
      </c>
      <c r="AI39" s="1">
        <f t="shared" ref="AI39" si="107">AH40</f>
        <v>3732968282</v>
      </c>
      <c r="AK39" s="1" t="s">
        <v>15</v>
      </c>
      <c r="AL39" s="1">
        <f t="shared" ref="AL39" si="108">AM36</f>
        <v>1745525187</v>
      </c>
      <c r="AM39" s="1">
        <f t="shared" ref="AM39:AY41" si="109">AL40</f>
        <v>1675622805</v>
      </c>
      <c r="AO39" s="1" t="s">
        <v>15</v>
      </c>
      <c r="AP39" s="1">
        <f t="shared" ref="AP39" si="110">AQ36</f>
        <v>1677543610</v>
      </c>
      <c r="AQ39" s="1">
        <f t="shared" ref="AQ39" si="111">AP40</f>
        <v>3425271210</v>
      </c>
      <c r="AS39" s="1" t="s">
        <v>15</v>
      </c>
      <c r="AT39" s="1">
        <f t="shared" ref="AT39" si="112">AU36</f>
        <v>3917442704</v>
      </c>
      <c r="AU39" s="1">
        <f t="shared" ref="AU39" si="113">AT40</f>
        <v>1771573824</v>
      </c>
      <c r="AW39" s="1" t="s">
        <v>15</v>
      </c>
      <c r="AX39" s="1">
        <f t="shared" ref="AX39" si="114">AY36</f>
        <v>3579166123</v>
      </c>
      <c r="AY39" s="1">
        <f t="shared" ref="AY39" si="115">AX40</f>
        <v>1745525187</v>
      </c>
      <c r="BA39" s="1" t="s">
        <v>15</v>
      </c>
      <c r="BB39" s="1">
        <f t="shared" ref="BB39" si="116">BC36</f>
        <v>440359562</v>
      </c>
      <c r="BC39" s="1">
        <f t="shared" ref="BC39:BK41" si="117">BB40</f>
        <v>1677543610</v>
      </c>
      <c r="BE39" s="1" t="s">
        <v>15</v>
      </c>
      <c r="BF39" s="1">
        <f t="shared" ref="BF39" si="118">BG36</f>
        <v>2769748000</v>
      </c>
      <c r="BG39" s="1">
        <f t="shared" ref="BG39" si="119">BF40</f>
        <v>3917442704</v>
      </c>
      <c r="BI39" s="1" t="s">
        <v>15</v>
      </c>
      <c r="BJ39" s="1">
        <f t="shared" ref="BJ39" si="120">BK36</f>
        <v>2615860897</v>
      </c>
      <c r="BK39" s="1">
        <f t="shared" ref="BK39" si="121">BJ40</f>
        <v>3579166123</v>
      </c>
    </row>
    <row r="40" spans="1:63" x14ac:dyDescent="0.2">
      <c r="A40" s="1" t="s">
        <v>16</v>
      </c>
      <c r="B40" s="1">
        <f>C18</f>
        <v>2309737967</v>
      </c>
      <c r="C40" s="1">
        <f t="shared" ref="C40:C41" si="122">B41</f>
        <v>4275878552</v>
      </c>
      <c r="E40" s="1" t="s">
        <v>16</v>
      </c>
      <c r="F40" s="1">
        <f>C40</f>
        <v>4275878552</v>
      </c>
      <c r="G40" s="1">
        <f t="shared" ref="G40:G41" si="123">F41</f>
        <v>1985229328</v>
      </c>
      <c r="I40" s="1" t="s">
        <v>16</v>
      </c>
      <c r="J40" s="1">
        <f>G40</f>
        <v>1985229328</v>
      </c>
      <c r="K40" s="1">
        <f t="shared" ref="K40:K41" si="124">J41</f>
        <v>3462330553</v>
      </c>
      <c r="M40" s="1" t="s">
        <v>16</v>
      </c>
      <c r="N40" s="1">
        <f>K40</f>
        <v>3462330553</v>
      </c>
      <c r="O40" s="1">
        <f t="shared" ref="O40:O41" si="125">N41</f>
        <v>2822532688</v>
      </c>
      <c r="Q40" s="1" t="s">
        <v>16</v>
      </c>
      <c r="R40" s="1">
        <f>O40</f>
        <v>2822532688</v>
      </c>
      <c r="S40" s="1">
        <f t="shared" ref="S40:S41" si="126">R41</f>
        <v>4279851890</v>
      </c>
      <c r="U40" s="1" t="s">
        <v>16</v>
      </c>
      <c r="V40" s="1">
        <f t="shared" ref="V40:V42" si="127">S40</f>
        <v>4279851890</v>
      </c>
      <c r="W40" s="1">
        <f t="shared" si="101"/>
        <v>2592711703</v>
      </c>
      <c r="Y40" s="1" t="s">
        <v>16</v>
      </c>
      <c r="Z40" s="1">
        <f t="shared" ref="Z40:Z42" si="128">W40</f>
        <v>2592711703</v>
      </c>
      <c r="AA40" s="1">
        <f t="shared" si="101"/>
        <v>654433696</v>
      </c>
      <c r="AC40" s="1" t="s">
        <v>16</v>
      </c>
      <c r="AD40" s="1">
        <f t="shared" ref="AD40:AD42" si="129">AA40</f>
        <v>654433696</v>
      </c>
      <c r="AE40" s="1">
        <f t="shared" si="101"/>
        <v>3732968282</v>
      </c>
      <c r="AG40" s="1" t="s">
        <v>16</v>
      </c>
      <c r="AH40" s="1">
        <f t="shared" ref="AH40:AH42" si="130">AE40</f>
        <v>3732968282</v>
      </c>
      <c r="AI40" s="1">
        <f t="shared" si="101"/>
        <v>1675622805</v>
      </c>
      <c r="AK40" s="1" t="s">
        <v>16</v>
      </c>
      <c r="AL40" s="1">
        <f t="shared" ref="AL40:AL42" si="131">AI40</f>
        <v>1675622805</v>
      </c>
      <c r="AM40" s="1">
        <f t="shared" si="109"/>
        <v>3425271210</v>
      </c>
      <c r="AO40" s="1" t="s">
        <v>16</v>
      </c>
      <c r="AP40" s="1">
        <f t="shared" ref="AP40:AP42" si="132">AM40</f>
        <v>3425271210</v>
      </c>
      <c r="AQ40" s="1">
        <f t="shared" si="109"/>
        <v>1771573824</v>
      </c>
      <c r="AS40" s="1" t="s">
        <v>16</v>
      </c>
      <c r="AT40" s="1">
        <f t="shared" ref="AT40:AT42" si="133">AQ40</f>
        <v>1771573824</v>
      </c>
      <c r="AU40" s="1">
        <f t="shared" si="109"/>
        <v>1745525187</v>
      </c>
      <c r="AW40" s="1" t="s">
        <v>16</v>
      </c>
      <c r="AX40" s="1">
        <f t="shared" ref="AX40:AX42" si="134">AU40</f>
        <v>1745525187</v>
      </c>
      <c r="AY40" s="1">
        <f t="shared" si="109"/>
        <v>1677543610</v>
      </c>
      <c r="BA40" s="1" t="s">
        <v>16</v>
      </c>
      <c r="BB40" s="1">
        <f t="shared" ref="BB40:BB42" si="135">AY40</f>
        <v>1677543610</v>
      </c>
      <c r="BC40" s="1">
        <f t="shared" si="117"/>
        <v>3917442704</v>
      </c>
      <c r="BE40" s="1" t="s">
        <v>16</v>
      </c>
      <c r="BF40" s="1">
        <f t="shared" ref="BF40:BF42" si="136">BC40</f>
        <v>3917442704</v>
      </c>
      <c r="BG40" s="1">
        <f t="shared" si="117"/>
        <v>3579166123</v>
      </c>
      <c r="BI40" s="1" t="s">
        <v>16</v>
      </c>
      <c r="BJ40" s="1">
        <f t="shared" ref="BJ40:BJ42" si="137">BG40</f>
        <v>3579166123</v>
      </c>
      <c r="BK40" s="1">
        <f t="shared" si="117"/>
        <v>440359562</v>
      </c>
    </row>
    <row r="41" spans="1:63" x14ac:dyDescent="0.2">
      <c r="A41" s="1" t="s">
        <v>17</v>
      </c>
      <c r="B41" s="1">
        <f>D18</f>
        <v>4275878552</v>
      </c>
      <c r="C41" s="1">
        <f t="shared" si="122"/>
        <v>1985229328</v>
      </c>
      <c r="E41" s="1" t="s">
        <v>17</v>
      </c>
      <c r="F41" s="1">
        <f>C41</f>
        <v>1985229328</v>
      </c>
      <c r="G41" s="1">
        <f t="shared" si="123"/>
        <v>3462330553</v>
      </c>
      <c r="I41" s="1" t="s">
        <v>17</v>
      </c>
      <c r="J41" s="1">
        <f>G41</f>
        <v>3462330553</v>
      </c>
      <c r="K41" s="1">
        <f t="shared" si="124"/>
        <v>2822532688</v>
      </c>
      <c r="M41" s="1" t="s">
        <v>17</v>
      </c>
      <c r="N41" s="1">
        <f>K41</f>
        <v>2822532688</v>
      </c>
      <c r="O41" s="1">
        <f t="shared" si="125"/>
        <v>4279851890</v>
      </c>
      <c r="Q41" s="1" t="s">
        <v>17</v>
      </c>
      <c r="R41" s="1">
        <f>O41</f>
        <v>4279851890</v>
      </c>
      <c r="S41" s="1">
        <f t="shared" si="126"/>
        <v>2592711703</v>
      </c>
      <c r="U41" s="1" t="s">
        <v>17</v>
      </c>
      <c r="V41" s="1">
        <f t="shared" si="127"/>
        <v>2592711703</v>
      </c>
      <c r="W41" s="1">
        <f t="shared" si="101"/>
        <v>654433696</v>
      </c>
      <c r="Y41" s="1" t="s">
        <v>17</v>
      </c>
      <c r="Z41" s="1">
        <f t="shared" si="128"/>
        <v>654433696</v>
      </c>
      <c r="AA41" s="1">
        <f t="shared" si="101"/>
        <v>3732968282</v>
      </c>
      <c r="AC41" s="1" t="s">
        <v>17</v>
      </c>
      <c r="AD41" s="1">
        <f t="shared" si="129"/>
        <v>3732968282</v>
      </c>
      <c r="AE41" s="1">
        <f t="shared" si="101"/>
        <v>1675622805</v>
      </c>
      <c r="AG41" s="1" t="s">
        <v>17</v>
      </c>
      <c r="AH41" s="1">
        <f t="shared" si="130"/>
        <v>1675622805</v>
      </c>
      <c r="AI41" s="1">
        <f t="shared" si="101"/>
        <v>3425271210</v>
      </c>
      <c r="AK41" s="1" t="s">
        <v>17</v>
      </c>
      <c r="AL41" s="1">
        <f t="shared" si="131"/>
        <v>3425271210</v>
      </c>
      <c r="AM41" s="1">
        <f t="shared" si="109"/>
        <v>1771573824</v>
      </c>
      <c r="AO41" s="1" t="s">
        <v>17</v>
      </c>
      <c r="AP41" s="1">
        <f t="shared" si="132"/>
        <v>1771573824</v>
      </c>
      <c r="AQ41" s="1">
        <f t="shared" si="109"/>
        <v>1745525187</v>
      </c>
      <c r="AS41" s="1" t="s">
        <v>17</v>
      </c>
      <c r="AT41" s="1">
        <f t="shared" si="133"/>
        <v>1745525187</v>
      </c>
      <c r="AU41" s="1">
        <f t="shared" si="109"/>
        <v>1677543610</v>
      </c>
      <c r="AW41" s="1" t="s">
        <v>17</v>
      </c>
      <c r="AX41" s="1">
        <f t="shared" si="134"/>
        <v>1677543610</v>
      </c>
      <c r="AY41" s="1">
        <f t="shared" si="109"/>
        <v>3917442704</v>
      </c>
      <c r="BA41" s="1" t="s">
        <v>17</v>
      </c>
      <c r="BB41" s="1">
        <f t="shared" si="135"/>
        <v>3917442704</v>
      </c>
      <c r="BC41" s="1">
        <f t="shared" si="117"/>
        <v>3579166123</v>
      </c>
      <c r="BE41" s="1" t="s">
        <v>17</v>
      </c>
      <c r="BF41" s="1">
        <f t="shared" si="136"/>
        <v>3579166123</v>
      </c>
      <c r="BG41" s="1">
        <f t="shared" si="117"/>
        <v>440359562</v>
      </c>
      <c r="BI41" s="1" t="s">
        <v>17</v>
      </c>
      <c r="BJ41" s="1">
        <f t="shared" si="137"/>
        <v>440359562</v>
      </c>
      <c r="BK41" s="1">
        <f t="shared" si="117"/>
        <v>2769748000</v>
      </c>
    </row>
    <row r="42" spans="1:63" x14ac:dyDescent="0.2">
      <c r="A42" s="1" t="s">
        <v>18</v>
      </c>
      <c r="B42" s="1">
        <f>E18</f>
        <v>1985229328</v>
      </c>
      <c r="C42" s="12">
        <f>B39</f>
        <v>3462330553</v>
      </c>
      <c r="E42" s="1" t="s">
        <v>18</v>
      </c>
      <c r="F42" s="1">
        <f>C42</f>
        <v>3462330553</v>
      </c>
      <c r="G42" s="12">
        <f>F39</f>
        <v>2822532688</v>
      </c>
      <c r="I42" s="1" t="s">
        <v>18</v>
      </c>
      <c r="J42" s="1">
        <f>G42</f>
        <v>2822532688</v>
      </c>
      <c r="K42" s="12">
        <f>J39</f>
        <v>4279851890</v>
      </c>
      <c r="M42" s="1" t="s">
        <v>18</v>
      </c>
      <c r="N42" s="1">
        <f>K42</f>
        <v>4279851890</v>
      </c>
      <c r="O42" s="12">
        <f>N39</f>
        <v>2592711703</v>
      </c>
      <c r="Q42" s="1" t="s">
        <v>18</v>
      </c>
      <c r="R42" s="1">
        <f>O42</f>
        <v>2592711703</v>
      </c>
      <c r="S42" s="1">
        <f>R39</f>
        <v>654433696</v>
      </c>
      <c r="U42" s="1" t="s">
        <v>18</v>
      </c>
      <c r="V42" s="1">
        <f t="shared" si="127"/>
        <v>654433696</v>
      </c>
      <c r="W42" s="1">
        <f t="shared" ref="W42" si="138">V39</f>
        <v>3732968282</v>
      </c>
      <c r="Y42" s="1" t="s">
        <v>18</v>
      </c>
      <c r="Z42" s="1">
        <f t="shared" si="128"/>
        <v>3732968282</v>
      </c>
      <c r="AA42" s="1">
        <f t="shared" ref="AA42" si="139">Z39</f>
        <v>1675622805</v>
      </c>
      <c r="AC42" s="1" t="s">
        <v>18</v>
      </c>
      <c r="AD42" s="1">
        <f t="shared" si="129"/>
        <v>1675622805</v>
      </c>
      <c r="AE42" s="1">
        <f t="shared" ref="AE42" si="140">AD39</f>
        <v>3425271210</v>
      </c>
      <c r="AG42" s="1" t="s">
        <v>18</v>
      </c>
      <c r="AH42" s="1">
        <f t="shared" si="130"/>
        <v>3425271210</v>
      </c>
      <c r="AI42" s="1">
        <f t="shared" ref="AI42" si="141">AH39</f>
        <v>1771573824</v>
      </c>
      <c r="AK42" s="1" t="s">
        <v>18</v>
      </c>
      <c r="AL42" s="1">
        <f t="shared" si="131"/>
        <v>1771573824</v>
      </c>
      <c r="AM42" s="1">
        <f t="shared" ref="AM42" si="142">AL39</f>
        <v>1745525187</v>
      </c>
      <c r="AO42" s="1" t="s">
        <v>18</v>
      </c>
      <c r="AP42" s="1">
        <f t="shared" si="132"/>
        <v>1745525187</v>
      </c>
      <c r="AQ42" s="1">
        <f t="shared" ref="AQ42" si="143">AP39</f>
        <v>1677543610</v>
      </c>
      <c r="AS42" s="1" t="s">
        <v>18</v>
      </c>
      <c r="AT42" s="1">
        <f t="shared" si="133"/>
        <v>1677543610</v>
      </c>
      <c r="AU42" s="1">
        <f t="shared" ref="AU42" si="144">AT39</f>
        <v>3917442704</v>
      </c>
      <c r="AW42" s="1" t="s">
        <v>18</v>
      </c>
      <c r="AX42" s="1">
        <f t="shared" si="134"/>
        <v>3917442704</v>
      </c>
      <c r="AY42" s="1">
        <f t="shared" ref="AY42" si="145">AX39</f>
        <v>3579166123</v>
      </c>
      <c r="BA42" s="1" t="s">
        <v>18</v>
      </c>
      <c r="BB42" s="1">
        <f t="shared" si="135"/>
        <v>3579166123</v>
      </c>
      <c r="BC42" s="1">
        <f t="shared" ref="BC42" si="146">BB39</f>
        <v>440359562</v>
      </c>
      <c r="BE42" s="1" t="s">
        <v>18</v>
      </c>
      <c r="BF42" s="1">
        <f t="shared" si="136"/>
        <v>440359562</v>
      </c>
      <c r="BG42" s="1">
        <f t="shared" ref="BG42" si="147">BF39</f>
        <v>2769748000</v>
      </c>
      <c r="BI42" s="1" t="s">
        <v>18</v>
      </c>
      <c r="BJ42" s="1">
        <f t="shared" si="137"/>
        <v>2769748000</v>
      </c>
      <c r="BK42" s="1">
        <f t="shared" ref="BK42" si="148">BJ39</f>
        <v>2615860897</v>
      </c>
    </row>
    <row r="43" spans="1:63" x14ac:dyDescent="0.2">
      <c r="A43" s="1" t="s">
        <v>49</v>
      </c>
      <c r="C43" s="1">
        <f>$F$18-C40</f>
        <v>19088744</v>
      </c>
      <c r="E43" s="1" t="s">
        <v>49</v>
      </c>
      <c r="G43" s="1">
        <f>$F$18-G40</f>
        <v>2309737968</v>
      </c>
      <c r="I43" s="1" t="s">
        <v>49</v>
      </c>
      <c r="K43" s="1">
        <f>$F$18-K40</f>
        <v>832636743</v>
      </c>
      <c r="M43" s="1" t="s">
        <v>49</v>
      </c>
      <c r="O43" s="1">
        <f>$F$18-O40</f>
        <v>1472434608</v>
      </c>
      <c r="Q43" s="1" t="s">
        <v>49</v>
      </c>
      <c r="S43" s="1">
        <f>$F$18-S40</f>
        <v>15115406</v>
      </c>
      <c r="U43" s="1" t="s">
        <v>49</v>
      </c>
      <c r="W43" s="1">
        <f t="shared" ref="W43" si="149">$F$18-W40</f>
        <v>1702255593</v>
      </c>
      <c r="Y43" s="1" t="s">
        <v>49</v>
      </c>
      <c r="AA43" s="1">
        <f t="shared" ref="AA43" si="150">$F$18-AA40</f>
        <v>3640533600</v>
      </c>
      <c r="AC43" s="1" t="s">
        <v>49</v>
      </c>
      <c r="AE43" s="1">
        <f t="shared" ref="AE43" si="151">$F$18-AE40</f>
        <v>561999014</v>
      </c>
      <c r="AG43" s="1" t="s">
        <v>49</v>
      </c>
      <c r="AI43" s="1">
        <f t="shared" ref="AI43" si="152">$F$18-AI40</f>
        <v>2619344491</v>
      </c>
      <c r="AK43" s="1" t="s">
        <v>49</v>
      </c>
      <c r="AM43" s="1">
        <f t="shared" ref="AM43" si="153">$F$18-AM40</f>
        <v>869696086</v>
      </c>
      <c r="AO43" s="1" t="s">
        <v>49</v>
      </c>
      <c r="AQ43" s="1">
        <f t="shared" ref="AQ43" si="154">$F$18-AQ40</f>
        <v>2523393472</v>
      </c>
      <c r="AS43" s="1" t="s">
        <v>49</v>
      </c>
      <c r="AU43" s="1">
        <f t="shared" ref="AU43" si="155">$F$18-AU40</f>
        <v>2549442109</v>
      </c>
      <c r="AW43" s="1" t="s">
        <v>49</v>
      </c>
      <c r="AY43" s="1">
        <f t="shared" ref="AY43" si="156">$F$18-AY40</f>
        <v>2617423686</v>
      </c>
      <c r="BA43" s="1" t="s">
        <v>49</v>
      </c>
      <c r="BC43" s="1">
        <f t="shared" ref="BC43" si="157">$F$18-BC40</f>
        <v>377524592</v>
      </c>
      <c r="BE43" s="1" t="s">
        <v>49</v>
      </c>
      <c r="BG43" s="1">
        <f t="shared" ref="BG43" si="158">$F$18-BG40</f>
        <v>715801173</v>
      </c>
      <c r="BI43" s="1" t="s">
        <v>49</v>
      </c>
      <c r="BK43" s="1">
        <f t="shared" ref="BK43" si="159">$F$18-BK40</f>
        <v>3854607734</v>
      </c>
    </row>
    <row r="45" spans="1:63" ht="15" x14ac:dyDescent="0.25">
      <c r="A45" s="2" t="s">
        <v>14</v>
      </c>
      <c r="B45" s="8" t="s">
        <v>15</v>
      </c>
      <c r="C45" s="8" t="s">
        <v>16</v>
      </c>
      <c r="D45" s="8" t="s">
        <v>17</v>
      </c>
      <c r="E45" s="8" t="s">
        <v>18</v>
      </c>
      <c r="F45" s="1" t="s">
        <v>51</v>
      </c>
      <c r="G45" s="1" t="s">
        <v>50</v>
      </c>
      <c r="H45" s="1" t="s">
        <v>55</v>
      </c>
    </row>
    <row r="46" spans="1:63" x14ac:dyDescent="0.2">
      <c r="B46" s="9">
        <f>BK39</f>
        <v>3579166123</v>
      </c>
      <c r="C46" s="8">
        <f>BK40</f>
        <v>440359562</v>
      </c>
      <c r="D46" s="8">
        <f>BK41</f>
        <v>2769748000</v>
      </c>
      <c r="E46" s="9" t="s">
        <v>22</v>
      </c>
      <c r="F46" s="1">
        <f>2^32</f>
        <v>4294967296</v>
      </c>
      <c r="G46" s="1">
        <f>F46-1</f>
        <v>4294967295</v>
      </c>
      <c r="H46" s="1">
        <f>$G$18-E46</f>
        <v>4218424085</v>
      </c>
    </row>
    <row r="47" spans="1:63" x14ac:dyDescent="0.2">
      <c r="B47" s="5" t="str">
        <f>DEC2HEX(B46, 8)</f>
        <v>D555BDAB</v>
      </c>
      <c r="C47" s="5" t="str">
        <f t="shared" ref="C47:E47" si="160">DEC2HEX(C46, 8)</f>
        <v>1A3F5A8A</v>
      </c>
      <c r="D47" s="5" t="str">
        <f t="shared" si="160"/>
        <v>A5170020</v>
      </c>
      <c r="E47" s="5" t="str">
        <f t="shared" si="160"/>
        <v>048FF4EA</v>
      </c>
    </row>
    <row r="49" spans="1:63" x14ac:dyDescent="0.2">
      <c r="A49" s="15" t="s">
        <v>58</v>
      </c>
    </row>
    <row r="50" spans="1:63" x14ac:dyDescent="0.2">
      <c r="A50" s="1" t="s">
        <v>45</v>
      </c>
      <c r="C50" s="1">
        <f>BK30+1</f>
        <v>17</v>
      </c>
      <c r="E50" s="1" t="s">
        <v>45</v>
      </c>
      <c r="G50" s="1">
        <f>C50+1</f>
        <v>18</v>
      </c>
      <c r="I50" s="1" t="s">
        <v>45</v>
      </c>
      <c r="K50" s="1">
        <f>G50+1</f>
        <v>19</v>
      </c>
      <c r="M50" s="1" t="s">
        <v>45</v>
      </c>
      <c r="O50" s="1">
        <f>K50+1</f>
        <v>20</v>
      </c>
      <c r="Q50" s="1" t="s">
        <v>45</v>
      </c>
      <c r="S50" s="1">
        <f>O50+1</f>
        <v>21</v>
      </c>
      <c r="U50" s="1" t="s">
        <v>45</v>
      </c>
      <c r="W50" s="1">
        <f t="shared" ref="W50" si="161">S50+1</f>
        <v>22</v>
      </c>
      <c r="Y50" s="1" t="s">
        <v>45</v>
      </c>
      <c r="AA50" s="1">
        <f t="shared" ref="AA50" si="162">W50+1</f>
        <v>23</v>
      </c>
      <c r="AC50" s="1" t="s">
        <v>45</v>
      </c>
      <c r="AE50" s="1">
        <f t="shared" ref="AE50" si="163">AA50+1</f>
        <v>24</v>
      </c>
      <c r="AG50" s="1" t="s">
        <v>45</v>
      </c>
      <c r="AI50" s="1">
        <f t="shared" ref="AI50" si="164">AE50+1</f>
        <v>25</v>
      </c>
      <c r="AK50" s="1" t="s">
        <v>45</v>
      </c>
      <c r="AM50" s="1">
        <f t="shared" ref="AM50" si="165">AI50+1</f>
        <v>26</v>
      </c>
      <c r="AO50" s="1" t="s">
        <v>45</v>
      </c>
      <c r="AQ50" s="1">
        <f t="shared" ref="AQ50" si="166">AM50+1</f>
        <v>27</v>
      </c>
      <c r="AS50" s="1" t="s">
        <v>45</v>
      </c>
      <c r="AU50" s="1">
        <f t="shared" ref="AU50" si="167">AQ50+1</f>
        <v>28</v>
      </c>
      <c r="AW50" s="1" t="s">
        <v>45</v>
      </c>
      <c r="AY50" s="1">
        <f t="shared" ref="AY50" si="168">AU50+1</f>
        <v>29</v>
      </c>
      <c r="BA50" s="1" t="s">
        <v>45</v>
      </c>
      <c r="BC50" s="1">
        <f t="shared" ref="BC50" si="169">AY50+1</f>
        <v>30</v>
      </c>
      <c r="BE50" s="1" t="s">
        <v>45</v>
      </c>
      <c r="BG50" s="1">
        <f t="shared" ref="BG50" si="170">BC50+1</f>
        <v>31</v>
      </c>
      <c r="BI50" s="1" t="s">
        <v>45</v>
      </c>
      <c r="BK50" s="1">
        <f t="shared" ref="BK50" si="171">BG50+1</f>
        <v>32</v>
      </c>
    </row>
    <row r="51" spans="1:63" x14ac:dyDescent="0.2">
      <c r="A51" s="1" t="s">
        <v>46</v>
      </c>
      <c r="C51" s="1">
        <f>INT($F$18 * ABS(SIN(C50)))</f>
        <v>4129170786</v>
      </c>
      <c r="E51" s="1" t="s">
        <v>46</v>
      </c>
      <c r="G51" s="1">
        <f>INT($F$18 * ABS(SIN(G50)))</f>
        <v>3225465664</v>
      </c>
      <c r="I51" s="1" t="s">
        <v>46</v>
      </c>
      <c r="K51" s="1">
        <f>INT($F$18 * ABS(SIN(K50)))</f>
        <v>643717713</v>
      </c>
      <c r="M51" s="1" t="s">
        <v>46</v>
      </c>
      <c r="O51" s="1">
        <f>INT($F$18 * ABS(SIN(O50)))</f>
        <v>3921069994</v>
      </c>
      <c r="Q51" s="1" t="s">
        <v>46</v>
      </c>
      <c r="S51" s="1">
        <f>INT($F$18 * ABS(SIN(S50)))</f>
        <v>3593408605</v>
      </c>
      <c r="U51" s="1" t="s">
        <v>46</v>
      </c>
      <c r="W51" s="1">
        <f t="shared" ref="W51" si="172">INT($F$18 * ABS(SIN(W50)))</f>
        <v>38016083</v>
      </c>
      <c r="Y51" s="1" t="s">
        <v>46</v>
      </c>
      <c r="AA51" s="1">
        <f t="shared" ref="AA51" si="173">INT($F$18 * ABS(SIN(AA50)))</f>
        <v>3634488961</v>
      </c>
      <c r="AC51" s="1" t="s">
        <v>46</v>
      </c>
      <c r="AE51" s="1">
        <f t="shared" ref="AE51" si="174">INT($F$18 * ABS(SIN(AE50)))</f>
        <v>3889429448</v>
      </c>
      <c r="AG51" s="1" t="s">
        <v>46</v>
      </c>
      <c r="AI51" s="1">
        <f t="shared" ref="AI51" si="175">INT($F$18 * ABS(SIN(AI50)))</f>
        <v>568446438</v>
      </c>
      <c r="AK51" s="1" t="s">
        <v>46</v>
      </c>
      <c r="AM51" s="1">
        <f t="shared" ref="AM51" si="176">INT($F$18 * ABS(SIN(AM50)))</f>
        <v>3275163606</v>
      </c>
      <c r="AO51" s="1" t="s">
        <v>46</v>
      </c>
      <c r="AQ51" s="1">
        <f t="shared" ref="AQ51" si="177">INT($F$18 * ABS(SIN(AQ50)))</f>
        <v>4107603335</v>
      </c>
      <c r="AS51" s="1" t="s">
        <v>46</v>
      </c>
      <c r="AU51" s="1">
        <f t="shared" ref="AU51" si="178">INT($F$18 * ABS(SIN(AU50)))</f>
        <v>1163531501</v>
      </c>
      <c r="AW51" s="1" t="s">
        <v>46</v>
      </c>
      <c r="AY51" s="1">
        <f t="shared" ref="AY51" si="179">INT($F$18 * ABS(SIN(AY50)))</f>
        <v>2850285829</v>
      </c>
      <c r="BA51" s="1" t="s">
        <v>46</v>
      </c>
      <c r="BC51" s="1">
        <f t="shared" ref="BC51" si="180">INT($F$18 * ABS(SIN(BC50)))</f>
        <v>4243563512</v>
      </c>
      <c r="BE51" s="1" t="s">
        <v>46</v>
      </c>
      <c r="BG51" s="1">
        <f t="shared" ref="BG51" si="181">INT($F$18 * ABS(SIN(BG50)))</f>
        <v>1735328473</v>
      </c>
      <c r="BI51" s="1" t="s">
        <v>46</v>
      </c>
      <c r="BK51" s="1">
        <f t="shared" ref="BK51" si="182">INT($F$18 * ABS(SIN(BK50)))</f>
        <v>2368359562</v>
      </c>
    </row>
    <row r="52" spans="1:63" x14ac:dyDescent="0.2">
      <c r="A52" s="1" t="s">
        <v>47</v>
      </c>
      <c r="B52" s="10" t="str">
        <f>B32</f>
        <v>CAEEF0EE</v>
      </c>
      <c r="C52" s="1">
        <f>HEX2DEC(B52)</f>
        <v>3404656878</v>
      </c>
      <c r="E52" s="1" t="s">
        <v>47</v>
      </c>
      <c r="F52" s="11" t="str">
        <f>F32</f>
        <v>EBE5E25F</v>
      </c>
      <c r="G52" s="1">
        <f>HEX2DEC(F52)</f>
        <v>3957711455</v>
      </c>
      <c r="I52" s="1" t="s">
        <v>47</v>
      </c>
      <c r="J52" s="13" t="str">
        <f>J32</f>
        <v>D2E8ECEE</v>
      </c>
      <c r="K52" s="1">
        <f>HEX2DEC(J52)</f>
        <v>3538480366</v>
      </c>
      <c r="M52" s="1" t="s">
        <v>47</v>
      </c>
      <c r="N52" s="14" t="str">
        <f>N32</f>
        <v>F4E5E95F</v>
      </c>
      <c r="O52" s="1">
        <f>HEX2DEC(N52)</f>
        <v>4108708191</v>
      </c>
      <c r="Q52" s="1" t="s">
        <v>47</v>
      </c>
      <c r="R52" s="1" t="str">
        <f>R32</f>
        <v>C0EDE4F0</v>
      </c>
      <c r="S52" s="1">
        <f>HEX2DEC(R52)</f>
        <v>3236816112</v>
      </c>
      <c r="U52" s="1" t="s">
        <v>47</v>
      </c>
      <c r="V52" s="1" t="str">
        <f t="shared" ref="V52" si="183">V32</f>
        <v>E5E5E2E8</v>
      </c>
      <c r="W52" s="1">
        <f t="shared" ref="W52" si="184">HEX2DEC(V52)</f>
        <v>3857048296</v>
      </c>
      <c r="Y52" s="1" t="s">
        <v>47</v>
      </c>
      <c r="Z52" s="1" t="str">
        <f t="shared" ref="Z52" si="185">Z32</f>
        <v>F75FF1F2</v>
      </c>
      <c r="AA52" s="1">
        <f t="shared" ref="AA52" si="186">HEX2DEC(Z52)</f>
        <v>4150260210</v>
      </c>
      <c r="AC52" s="1" t="s">
        <v>47</v>
      </c>
      <c r="AD52" s="1" t="str">
        <f t="shared" ref="AD52" si="187">AD32</f>
        <v>F3E4E5ED</v>
      </c>
      <c r="AE52" s="1">
        <f t="shared" ref="AE52" si="188">HEX2DEC(AD52)</f>
        <v>4091864557</v>
      </c>
      <c r="AG52" s="1" t="s">
        <v>47</v>
      </c>
      <c r="AH52" s="1" t="str">
        <f t="shared" ref="AH52" si="189">AH32</f>
        <v>F25F4B49</v>
      </c>
      <c r="AI52" s="1">
        <f t="shared" ref="AI52" si="190">HEX2DEC(AH52)</f>
        <v>4066331465</v>
      </c>
      <c r="AK52" s="1" t="s">
        <v>47</v>
      </c>
      <c r="AL52" s="1" t="str">
        <f t="shared" ref="AL52" si="191">AL32</f>
        <v>5046494E</v>
      </c>
      <c r="AM52" s="1">
        <f t="shared" ref="AM52" si="192">HEX2DEC(AL52)</f>
        <v>1346783566</v>
      </c>
      <c r="AO52" s="1" t="s">
        <v>47</v>
      </c>
      <c r="AP52" s="1" t="str">
        <f t="shared" ref="AP52" si="193">AP32</f>
        <v>80000000</v>
      </c>
      <c r="AQ52" s="1">
        <f t="shared" ref="AQ52" si="194">HEX2DEC(AP52)</f>
        <v>2147483648</v>
      </c>
      <c r="AS52" s="1" t="s">
        <v>47</v>
      </c>
      <c r="AT52" s="1" t="str">
        <f t="shared" ref="AT52" si="195">AT32</f>
        <v>00000000</v>
      </c>
      <c r="AU52" s="1">
        <f t="shared" ref="AU52" si="196">HEX2DEC(AT52)</f>
        <v>0</v>
      </c>
      <c r="AW52" s="1" t="s">
        <v>47</v>
      </c>
      <c r="AX52" s="1" t="str">
        <f t="shared" ref="AX52" si="197">AX32</f>
        <v>00000000</v>
      </c>
      <c r="AY52" s="1">
        <f t="shared" ref="AY52" si="198">HEX2DEC(AX52)</f>
        <v>0</v>
      </c>
      <c r="BA52" s="1" t="s">
        <v>47</v>
      </c>
      <c r="BB52" s="1" t="str">
        <f t="shared" ref="BB52" si="199">BB32</f>
        <v>00000000</v>
      </c>
      <c r="BC52" s="1">
        <f t="shared" ref="BC52" si="200">HEX2DEC(BB52)</f>
        <v>0</v>
      </c>
      <c r="BE52" s="1" t="s">
        <v>47</v>
      </c>
      <c r="BF52" s="1" t="str">
        <f t="shared" ref="BF52" si="201">BF32</f>
        <v>00000000</v>
      </c>
      <c r="BG52" s="1">
        <f t="shared" ref="BG52" si="202">HEX2DEC(BF52)</f>
        <v>0</v>
      </c>
      <c r="BI52" s="1" t="s">
        <v>47</v>
      </c>
      <c r="BJ52" s="1" t="str">
        <f t="shared" ref="BJ52" si="203">BJ32</f>
        <v>00000140</v>
      </c>
      <c r="BK52" s="1">
        <f t="shared" ref="BK52" si="204">HEX2DEC(BJ52)</f>
        <v>320</v>
      </c>
    </row>
    <row r="53" spans="1:63" x14ac:dyDescent="0.2">
      <c r="A53" s="1" t="s">
        <v>81</v>
      </c>
      <c r="C53" s="1">
        <f>_xlfn.BITOR(_xlfn.BITAND(C46,E46),_xlfn.BITAND(D46,H46))</f>
        <v>2703184010</v>
      </c>
      <c r="E53" s="1" t="s">
        <v>81</v>
      </c>
      <c r="G53" s="1">
        <f>_xlfn.BITOR(_xlfn.BITAND(C60,C62),_xlfn.BITAND(C61,C63))</f>
        <v>2164457472</v>
      </c>
      <c r="I53" s="1" t="s">
        <v>81</v>
      </c>
      <c r="K53" s="1">
        <f>_xlfn.BITOR(_xlfn.BITAND(G60,G62),_xlfn.BITAND(G61,G63))</f>
        <v>2290869222</v>
      </c>
      <c r="M53" s="1" t="s">
        <v>81</v>
      </c>
      <c r="O53" s="1">
        <f>_xlfn.BITOR(_xlfn.BITAND(K60,K62),_xlfn.BITAND(K61,K63))</f>
        <v>566797076</v>
      </c>
      <c r="Q53" s="1" t="s">
        <v>81</v>
      </c>
      <c r="S53" s="1">
        <f>_xlfn.BITOR(_xlfn.BITAND(O60,O62),_xlfn.BITAND(O61,O63))</f>
        <v>1399351926</v>
      </c>
      <c r="U53" s="1" t="s">
        <v>81</v>
      </c>
      <c r="W53" s="1">
        <f t="shared" ref="W53" si="205">_xlfn.BITOR(_xlfn.BITAND(S60,S62),_xlfn.BITAND(S61,S63))</f>
        <v>2456048544</v>
      </c>
      <c r="Y53" s="1" t="s">
        <v>81</v>
      </c>
      <c r="AA53" s="1">
        <f t="shared" ref="AA53" si="206">_xlfn.BITOR(_xlfn.BITAND(W60,W62),_xlfn.BITAND(W61,W63))</f>
        <v>2469029154</v>
      </c>
      <c r="AC53" s="1" t="s">
        <v>81</v>
      </c>
      <c r="AE53" s="1">
        <f t="shared" ref="AE53" si="207">_xlfn.BITOR(_xlfn.BITAND(AA60,AA62),_xlfn.BITAND(AA61,AA63))</f>
        <v>458942252</v>
      </c>
      <c r="AG53" s="1" t="s">
        <v>81</v>
      </c>
      <c r="AI53" s="1">
        <f t="shared" ref="AI53" si="208">_xlfn.BITOR(_xlfn.BITAND(AE60,AE62),_xlfn.BITAND(AE61,AE63))</f>
        <v>4283671446</v>
      </c>
      <c r="AK53" s="1" t="s">
        <v>81</v>
      </c>
      <c r="AM53" s="1">
        <f t="shared" ref="AM53" si="209">_xlfn.BITOR(_xlfn.BITAND(AI60,AI62),_xlfn.BITAND(AI61,AI63))</f>
        <v>785335728</v>
      </c>
      <c r="AO53" s="1" t="s">
        <v>81</v>
      </c>
      <c r="AQ53" s="1">
        <f t="shared" ref="AQ53" si="210">_xlfn.BITOR(_xlfn.BITAND(AM60,AM62),_xlfn.BITAND(AM61,AM63))</f>
        <v>771547304</v>
      </c>
      <c r="AS53" s="1" t="s">
        <v>81</v>
      </c>
      <c r="AU53" s="1">
        <f t="shared" ref="AU53" si="211">_xlfn.BITOR(_xlfn.BITAND(AQ60,AQ62),_xlfn.BITAND(AQ61,AQ63))</f>
        <v>2177759704</v>
      </c>
      <c r="AW53" s="1" t="s">
        <v>81</v>
      </c>
      <c r="AY53" s="1">
        <f t="shared" ref="AY53" si="212">_xlfn.BITOR(_xlfn.BITAND(AU60,AU62),_xlfn.BITAND(AU61,AU63))</f>
        <v>3788343656</v>
      </c>
      <c r="BA53" s="1" t="s">
        <v>81</v>
      </c>
      <c r="BC53" s="1">
        <f t="shared" ref="BC53" si="213">_xlfn.BITOR(_xlfn.BITAND(AY60,AY62),_xlfn.BITAND(AY61,AY63))</f>
        <v>4201369518</v>
      </c>
      <c r="BE53" s="1" t="s">
        <v>81</v>
      </c>
      <c r="BG53" s="1">
        <f t="shared" ref="BG53" si="214">_xlfn.BITOR(_xlfn.BITAND(BC60,BC62),_xlfn.BITAND(BC61,BC63))</f>
        <v>869784104</v>
      </c>
      <c r="BI53" s="1" t="s">
        <v>81</v>
      </c>
      <c r="BK53" s="1">
        <f t="shared" ref="BK53" si="215">_xlfn.BITOR(_xlfn.BITAND(BG60,BG62),_xlfn.BITAND(BG61,BG63))</f>
        <v>852730408</v>
      </c>
    </row>
    <row r="54" spans="1:63" x14ac:dyDescent="0.2">
      <c r="A54" s="1" t="s">
        <v>53</v>
      </c>
      <c r="C54" s="1">
        <f>MOD(B46 + SUM(C51:C53), $F$18)</f>
        <v>931275909</v>
      </c>
      <c r="E54" s="1" t="s">
        <v>53</v>
      </c>
      <c r="G54" s="1">
        <f>MOD(C59 + SUM(G51:G53), $F$18)</f>
        <v>1198059561</v>
      </c>
      <c r="I54" s="1" t="s">
        <v>53</v>
      </c>
      <c r="K54" s="1">
        <f>MOD(G59 + SUM(K51:K53), $F$18)</f>
        <v>652880709</v>
      </c>
      <c r="M54" s="1" t="s">
        <v>53</v>
      </c>
      <c r="O54" s="1">
        <f>MOD(K59 + SUM(O51:O53), $F$18)</f>
        <v>83183879</v>
      </c>
      <c r="Q54" s="1" t="s">
        <v>53</v>
      </c>
      <c r="S54" s="1">
        <f>MOD(O59 + SUM(S51:S53), $F$18)</f>
        <v>1942553431</v>
      </c>
      <c r="U54" s="1" t="s">
        <v>59</v>
      </c>
      <c r="W54" s="1">
        <f t="shared" ref="W54" si="216">MOD(S59 + SUM(W51:W53), $F$18)</f>
        <v>2927045453</v>
      </c>
      <c r="Y54" s="1" t="s">
        <v>60</v>
      </c>
      <c r="AA54" s="1">
        <f t="shared" ref="AA54" si="217">MOD(W59 + SUM(AA51:AA53), $F$18)</f>
        <v>3046148361</v>
      </c>
      <c r="AC54" s="1" t="s">
        <v>61</v>
      </c>
      <c r="AE54" s="1">
        <f t="shared" ref="AE54" si="218">MOD(AA59 + SUM(AE51:AE53), $F$18)</f>
        <v>2319580803</v>
      </c>
      <c r="AG54" s="1" t="s">
        <v>62</v>
      </c>
      <c r="AI54" s="1">
        <f t="shared" ref="AI54" si="219">MOD(AE59 + SUM(AI51:AI53), $F$18)</f>
        <v>789554149</v>
      </c>
      <c r="AK54" s="1" t="s">
        <v>63</v>
      </c>
      <c r="AM54" s="1">
        <f t="shared" ref="AM54" si="220">MOD(AI59 + SUM(AM51:AM53), $F$18)</f>
        <v>4053743842</v>
      </c>
      <c r="AO54" s="1" t="s">
        <v>64</v>
      </c>
      <c r="AQ54" s="1">
        <f t="shared" ref="AQ54" si="221">MOD(AM59 + SUM(AQ51:AQ53), $F$18)</f>
        <v>2703308259</v>
      </c>
      <c r="AS54" s="1" t="s">
        <v>65</v>
      </c>
      <c r="AU54" s="1">
        <f t="shared" ref="AU54" si="222">MOD(AQ59 + SUM(AU51:AU53), $F$18)</f>
        <v>4146524907</v>
      </c>
      <c r="AW54" s="1" t="s">
        <v>66</v>
      </c>
      <c r="AY54" s="1">
        <f t="shared" ref="AY54" si="223">MOD(AU59 + SUM(AY51:AY53), $F$18)</f>
        <v>2569231429</v>
      </c>
      <c r="BA54" s="1" t="s">
        <v>67</v>
      </c>
      <c r="BC54" s="1">
        <f t="shared" ref="BC54" si="224">MOD(AY59 + SUM(BC51:BC53), $F$18)</f>
        <v>3639160094</v>
      </c>
      <c r="BE54" s="1" t="s">
        <v>68</v>
      </c>
      <c r="BG54" s="1">
        <f t="shared" ref="BG54" si="225">MOD(BC59 + SUM(BG51:BG53), $F$18)</f>
        <v>227028205</v>
      </c>
      <c r="BI54" s="1" t="s">
        <v>69</v>
      </c>
      <c r="BK54" s="1">
        <f t="shared" ref="BK54" si="226">MOD(BG59 + SUM(BK51:BK53), $F$18)</f>
        <v>3149774752</v>
      </c>
    </row>
    <row r="55" spans="1:63" x14ac:dyDescent="0.2">
      <c r="A55" s="1" t="s">
        <v>52</v>
      </c>
      <c r="B55" s="1">
        <v>1</v>
      </c>
      <c r="C55" s="1">
        <f>MOD(C54*(2^$B$35), $F$18)</f>
        <v>1862551818</v>
      </c>
      <c r="E55" s="1" t="s">
        <v>52</v>
      </c>
      <c r="F55" s="1">
        <v>1</v>
      </c>
      <c r="G55" s="1">
        <f>MOD(G54*(2^$B$35), $F$18)</f>
        <v>2396119122</v>
      </c>
      <c r="I55" s="1" t="s">
        <v>52</v>
      </c>
      <c r="J55" s="1">
        <v>1</v>
      </c>
      <c r="K55" s="1">
        <f>MOD(K54*(2^$B$35), $F$18)</f>
        <v>1305761418</v>
      </c>
      <c r="M55" s="1" t="s">
        <v>52</v>
      </c>
      <c r="N55" s="1">
        <v>1</v>
      </c>
      <c r="O55" s="1">
        <f>MOD(O54*(2^$B$35), $F$18)</f>
        <v>166367758</v>
      </c>
      <c r="Q55" s="1" t="s">
        <v>52</v>
      </c>
      <c r="R55" s="1">
        <v>1</v>
      </c>
      <c r="S55" s="1">
        <f>MOD(S54*(2^$B$35), $F$18)</f>
        <v>3885106862</v>
      </c>
      <c r="U55" s="1" t="s">
        <v>52</v>
      </c>
      <c r="V55" s="1">
        <v>2</v>
      </c>
      <c r="W55" s="1">
        <f t="shared" ref="W55" si="227">MOD(W54*(2^$B$35), $F$18)</f>
        <v>1559123610</v>
      </c>
      <c r="Y55" s="1" t="s">
        <v>52</v>
      </c>
      <c r="Z55" s="1">
        <v>3</v>
      </c>
      <c r="AA55" s="1">
        <f t="shared" ref="AA55" si="228">MOD(AA54*(2^$B$35), $F$18)</f>
        <v>1797329426</v>
      </c>
      <c r="AC55" s="1" t="s">
        <v>52</v>
      </c>
      <c r="AD55" s="1">
        <v>4</v>
      </c>
      <c r="AE55" s="1">
        <f t="shared" ref="AE55" si="229">MOD(AE54*(2^$B$35), $F$18)</f>
        <v>344194310</v>
      </c>
      <c r="AG55" s="1" t="s">
        <v>52</v>
      </c>
      <c r="AH55" s="1">
        <v>5</v>
      </c>
      <c r="AI55" s="1">
        <f t="shared" ref="AI55" si="230">MOD(AI54*(2^$B$35), $F$18)</f>
        <v>1579108298</v>
      </c>
      <c r="AK55" s="1" t="s">
        <v>52</v>
      </c>
      <c r="AL55" s="1">
        <v>6</v>
      </c>
      <c r="AM55" s="1">
        <f t="shared" ref="AM55" si="231">MOD(AM54*(2^$B$35), $F$18)</f>
        <v>3812520388</v>
      </c>
      <c r="AO55" s="1" t="s">
        <v>52</v>
      </c>
      <c r="AP55" s="1">
        <v>7</v>
      </c>
      <c r="AQ55" s="1">
        <f t="shared" ref="AQ55" si="232">MOD(AQ54*(2^$B$35), $F$18)</f>
        <v>1111649222</v>
      </c>
      <c r="AS55" s="1" t="s">
        <v>52</v>
      </c>
      <c r="AT55" s="1">
        <v>8</v>
      </c>
      <c r="AU55" s="1">
        <f t="shared" ref="AU55" si="233">MOD(AU54*(2^$B$35), $F$18)</f>
        <v>3998082518</v>
      </c>
      <c r="AW55" s="1" t="s">
        <v>52</v>
      </c>
      <c r="AX55" s="1">
        <v>9</v>
      </c>
      <c r="AY55" s="1">
        <f t="shared" ref="AY55" si="234">MOD(AY54*(2^$B$35), $F$18)</f>
        <v>843495562</v>
      </c>
      <c r="BA55" s="1" t="s">
        <v>52</v>
      </c>
      <c r="BB55" s="1">
        <v>10</v>
      </c>
      <c r="BC55" s="1">
        <f t="shared" ref="BC55" si="235">MOD(BC54*(2^$B$35), $F$18)</f>
        <v>2983352892</v>
      </c>
      <c r="BE55" s="1" t="s">
        <v>52</v>
      </c>
      <c r="BF55" s="1">
        <v>11</v>
      </c>
      <c r="BG55" s="1">
        <f t="shared" ref="BG55" si="236">MOD(BG54*(2^$B$35), $F$18)</f>
        <v>454056410</v>
      </c>
      <c r="BI55" s="1" t="s">
        <v>52</v>
      </c>
      <c r="BJ55" s="1">
        <v>12</v>
      </c>
      <c r="BK55" s="1">
        <f t="shared" ref="BK55" si="237">MOD(BK54*(2^$B$35), $F$18)</f>
        <v>2004582208</v>
      </c>
    </row>
    <row r="56" spans="1:63" x14ac:dyDescent="0.2">
      <c r="A56" s="1" t="s">
        <v>54</v>
      </c>
      <c r="C56" s="12">
        <f>MOD(C46+C55, $F$18)</f>
        <v>2302911380</v>
      </c>
      <c r="E56" s="1" t="s">
        <v>54</v>
      </c>
      <c r="G56" s="12">
        <f>MOD(C60+G55, $F$18)</f>
        <v>870899826</v>
      </c>
      <c r="I56" s="1" t="s">
        <v>54</v>
      </c>
      <c r="K56" s="12">
        <f>MOD(G60+K55, $F$18)</f>
        <v>1382304628</v>
      </c>
      <c r="M56" s="1" t="s">
        <v>54</v>
      </c>
      <c r="O56" s="12">
        <f>MOD(K60+O55, $F$18)</f>
        <v>2469279138</v>
      </c>
      <c r="Q56" s="1" t="s">
        <v>54</v>
      </c>
      <c r="S56" s="1">
        <f>MOD(O60+S55, $F$18)</f>
        <v>461039392</v>
      </c>
      <c r="U56" s="1" t="s">
        <v>70</v>
      </c>
      <c r="W56" s="1">
        <f t="shared" ref="W56" si="238">MOD(S60+W55, $F$18)</f>
        <v>2941428238</v>
      </c>
      <c r="Y56" s="1" t="s">
        <v>71</v>
      </c>
      <c r="AA56" s="1">
        <f t="shared" ref="AA56" si="239">MOD(W60+AA55, $F$18)</f>
        <v>4266608564</v>
      </c>
      <c r="AC56" s="1" t="s">
        <v>72</v>
      </c>
      <c r="AE56" s="1">
        <f t="shared" ref="AE56" si="240">MOD(AA60+AE55, $F$18)</f>
        <v>805233702</v>
      </c>
      <c r="AG56" s="1" t="s">
        <v>73</v>
      </c>
      <c r="AI56" s="1">
        <f t="shared" ref="AI56" si="241">MOD(AE60+AI55, $F$18)</f>
        <v>225569240</v>
      </c>
      <c r="AK56" s="1" t="s">
        <v>74</v>
      </c>
      <c r="AM56" s="1">
        <f t="shared" ref="AM56" si="242">MOD(AI60+AM55, $F$18)</f>
        <v>3784161656</v>
      </c>
      <c r="AO56" s="1" t="s">
        <v>75</v>
      </c>
      <c r="AQ56" s="1">
        <f t="shared" ref="AQ56" si="243">MOD(AM60+AQ55, $F$18)</f>
        <v>1916882924</v>
      </c>
      <c r="AS56" s="1" t="s">
        <v>76</v>
      </c>
      <c r="AU56" s="1">
        <f t="shared" ref="AU56" si="244">MOD(AQ60+AU55, $F$18)</f>
        <v>4223651758</v>
      </c>
      <c r="AW56" s="1" t="s">
        <v>77</v>
      </c>
      <c r="AY56" s="1">
        <f t="shared" ref="AY56" si="245">MOD(AU60+AY55, $F$18)</f>
        <v>332689922</v>
      </c>
      <c r="BA56" s="1" t="s">
        <v>78</v>
      </c>
      <c r="BC56" s="1">
        <f t="shared" ref="BC56" si="246">MOD(AY60+BC55, $F$18)</f>
        <v>605268520</v>
      </c>
      <c r="BE56" s="1" t="s">
        <v>79</v>
      </c>
      <c r="BG56" s="1">
        <f t="shared" ref="BG56" si="247">MOD(BC60+BG55, $F$18)</f>
        <v>382740872</v>
      </c>
      <c r="BI56" s="1" t="s">
        <v>80</v>
      </c>
      <c r="BK56" s="1">
        <f t="shared" ref="BK56" si="248">MOD(BG60+BK55, $F$18)</f>
        <v>2337272130</v>
      </c>
    </row>
    <row r="58" spans="1:63" x14ac:dyDescent="0.2">
      <c r="A58" s="1" t="s">
        <v>14</v>
      </c>
      <c r="C58" s="1" t="s">
        <v>56</v>
      </c>
      <c r="E58" s="1" t="s">
        <v>14</v>
      </c>
      <c r="G58" s="1" t="s">
        <v>56</v>
      </c>
      <c r="I58" s="1" t="s">
        <v>14</v>
      </c>
      <c r="K58" s="1" t="s">
        <v>56</v>
      </c>
      <c r="M58" s="1" t="s">
        <v>14</v>
      </c>
      <c r="O58" s="1" t="s">
        <v>56</v>
      </c>
      <c r="Q58" s="1" t="s">
        <v>14</v>
      </c>
      <c r="S58" s="1" t="s">
        <v>56</v>
      </c>
      <c r="U58" s="1" t="s">
        <v>14</v>
      </c>
      <c r="W58" s="1" t="s">
        <v>56</v>
      </c>
      <c r="Y58" s="1" t="s">
        <v>14</v>
      </c>
      <c r="AA58" s="1" t="s">
        <v>56</v>
      </c>
      <c r="AC58" s="1" t="s">
        <v>14</v>
      </c>
      <c r="AE58" s="1" t="s">
        <v>56</v>
      </c>
      <c r="AG58" s="1" t="s">
        <v>14</v>
      </c>
      <c r="AI58" s="1" t="s">
        <v>56</v>
      </c>
      <c r="AK58" s="1" t="s">
        <v>14</v>
      </c>
      <c r="AM58" s="1" t="s">
        <v>56</v>
      </c>
      <c r="AO58" s="1" t="s">
        <v>14</v>
      </c>
      <c r="AQ58" s="1" t="s">
        <v>56</v>
      </c>
      <c r="AS58" s="1" t="s">
        <v>14</v>
      </c>
      <c r="AU58" s="1" t="s">
        <v>56</v>
      </c>
      <c r="AW58" s="1" t="s">
        <v>14</v>
      </c>
      <c r="AY58" s="1" t="s">
        <v>56</v>
      </c>
      <c r="BA58" s="1" t="s">
        <v>14</v>
      </c>
      <c r="BC58" s="1" t="s">
        <v>56</v>
      </c>
      <c r="BE58" s="1" t="s">
        <v>14</v>
      </c>
      <c r="BG58" s="1" t="s">
        <v>56</v>
      </c>
      <c r="BI58" s="1" t="s">
        <v>14</v>
      </c>
      <c r="BK58" s="1" t="s">
        <v>56</v>
      </c>
    </row>
    <row r="59" spans="1:63" x14ac:dyDescent="0.2">
      <c r="A59" s="1" t="s">
        <v>15</v>
      </c>
      <c r="B59" s="12">
        <f>C56</f>
        <v>2302911380</v>
      </c>
      <c r="C59" s="1">
        <f>B60</f>
        <v>440359562</v>
      </c>
      <c r="E59" s="1" t="s">
        <v>15</v>
      </c>
      <c r="F59" s="12">
        <f>G56</f>
        <v>870899826</v>
      </c>
      <c r="G59" s="1">
        <f>F60</f>
        <v>2769748000</v>
      </c>
      <c r="I59" s="1" t="s">
        <v>15</v>
      </c>
      <c r="J59" s="12">
        <f>K56</f>
        <v>1382304628</v>
      </c>
      <c r="K59" s="1" t="str">
        <f>J60</f>
        <v>76543210</v>
      </c>
      <c r="M59" s="1" t="s">
        <v>15</v>
      </c>
      <c r="N59" s="12">
        <f>O56</f>
        <v>2469279138</v>
      </c>
      <c r="O59" s="1">
        <f>N60</f>
        <v>2302911380</v>
      </c>
      <c r="Q59" s="1" t="s">
        <v>15</v>
      </c>
      <c r="R59" s="1">
        <f>S56</f>
        <v>461039392</v>
      </c>
      <c r="S59" s="1">
        <f>R60</f>
        <v>870899826</v>
      </c>
      <c r="U59" s="1" t="s">
        <v>15</v>
      </c>
      <c r="V59" s="1">
        <f t="shared" ref="V59" si="249">W56</f>
        <v>2941428238</v>
      </c>
      <c r="W59" s="1">
        <f t="shared" ref="W59:AI61" si="250">V60</f>
        <v>1382304628</v>
      </c>
      <c r="Y59" s="1" t="s">
        <v>15</v>
      </c>
      <c r="Z59" s="1">
        <f t="shared" ref="Z59" si="251">AA56</f>
        <v>4266608564</v>
      </c>
      <c r="AA59" s="1">
        <f t="shared" ref="AA59" si="252">Z60</f>
        <v>2469279138</v>
      </c>
      <c r="AC59" s="1" t="s">
        <v>15</v>
      </c>
      <c r="AD59" s="1">
        <f t="shared" ref="AD59" si="253">AE56</f>
        <v>805233702</v>
      </c>
      <c r="AE59" s="1">
        <f t="shared" ref="AE59" si="254">AD60</f>
        <v>461039392</v>
      </c>
      <c r="AG59" s="1" t="s">
        <v>15</v>
      </c>
      <c r="AH59" s="1">
        <f t="shared" ref="AH59" si="255">AI56</f>
        <v>225569240</v>
      </c>
      <c r="AI59" s="1">
        <f t="shared" ref="AI59" si="256">AH60</f>
        <v>2941428238</v>
      </c>
      <c r="AK59" s="1" t="s">
        <v>15</v>
      </c>
      <c r="AL59" s="1">
        <f t="shared" ref="AL59" si="257">AM56</f>
        <v>3784161656</v>
      </c>
      <c r="AM59" s="1">
        <f t="shared" ref="AM59:AY61" si="258">AL60</f>
        <v>4266608564</v>
      </c>
      <c r="AO59" s="1" t="s">
        <v>15</v>
      </c>
      <c r="AP59" s="1">
        <f t="shared" ref="AP59" si="259">AQ56</f>
        <v>1916882924</v>
      </c>
      <c r="AQ59" s="1">
        <f t="shared" ref="AQ59" si="260">AP60</f>
        <v>805233702</v>
      </c>
      <c r="AS59" s="1" t="s">
        <v>15</v>
      </c>
      <c r="AT59" s="1">
        <f t="shared" ref="AT59" si="261">AU56</f>
        <v>4223651758</v>
      </c>
      <c r="AU59" s="1">
        <f t="shared" ref="AU59" si="262">AT60</f>
        <v>225569240</v>
      </c>
      <c r="AW59" s="1" t="s">
        <v>15</v>
      </c>
      <c r="AX59" s="1">
        <f t="shared" ref="AX59" si="263">AY56</f>
        <v>332689922</v>
      </c>
      <c r="AY59" s="1">
        <f t="shared" ref="AY59" si="264">AX60</f>
        <v>3784161656</v>
      </c>
      <c r="BA59" s="1" t="s">
        <v>15</v>
      </c>
      <c r="BB59" s="1">
        <f t="shared" ref="BB59" si="265">BC56</f>
        <v>605268520</v>
      </c>
      <c r="BC59" s="1">
        <f t="shared" ref="BC59:BK61" si="266">BB60</f>
        <v>1916882924</v>
      </c>
      <c r="BE59" s="1" t="s">
        <v>15</v>
      </c>
      <c r="BF59" s="1">
        <f t="shared" ref="BF59" si="267">BG56</f>
        <v>382740872</v>
      </c>
      <c r="BG59" s="1">
        <f t="shared" ref="BG59" si="268">BF60</f>
        <v>4223651758</v>
      </c>
      <c r="BI59" s="1" t="s">
        <v>15</v>
      </c>
      <c r="BJ59" s="1">
        <f t="shared" ref="BJ59" si="269">BK56</f>
        <v>2337272130</v>
      </c>
      <c r="BK59" s="1">
        <f t="shared" ref="BK59" si="270">BJ60</f>
        <v>332689922</v>
      </c>
    </row>
    <row r="60" spans="1:63" x14ac:dyDescent="0.2">
      <c r="A60" s="1" t="s">
        <v>16</v>
      </c>
      <c r="B60" s="1">
        <f>C46</f>
        <v>440359562</v>
      </c>
      <c r="C60" s="1">
        <f t="shared" ref="C60:C61" si="271">B61</f>
        <v>2769748000</v>
      </c>
      <c r="E60" s="1" t="s">
        <v>16</v>
      </c>
      <c r="F60" s="1">
        <f>C60</f>
        <v>2769748000</v>
      </c>
      <c r="G60" s="1" t="str">
        <f t="shared" ref="G60:G61" si="272">F61</f>
        <v>76543210</v>
      </c>
      <c r="I60" s="1" t="s">
        <v>16</v>
      </c>
      <c r="J60" s="1" t="str">
        <f>G60</f>
        <v>76543210</v>
      </c>
      <c r="K60" s="1">
        <f t="shared" ref="K60:K61" si="273">J61</f>
        <v>2302911380</v>
      </c>
      <c r="M60" s="1" t="s">
        <v>16</v>
      </c>
      <c r="N60" s="1">
        <f>K60</f>
        <v>2302911380</v>
      </c>
      <c r="O60" s="1">
        <f t="shared" ref="O60:O61" si="274">N61</f>
        <v>870899826</v>
      </c>
      <c r="Q60" s="1" t="s">
        <v>16</v>
      </c>
      <c r="R60" s="1">
        <f>O60</f>
        <v>870899826</v>
      </c>
      <c r="S60" s="1">
        <f t="shared" ref="S60:S61" si="275">R61</f>
        <v>1382304628</v>
      </c>
      <c r="U60" s="1" t="s">
        <v>16</v>
      </c>
      <c r="V60" s="1">
        <f t="shared" ref="V60:V62" si="276">S60</f>
        <v>1382304628</v>
      </c>
      <c r="W60" s="1">
        <f t="shared" si="250"/>
        <v>2469279138</v>
      </c>
      <c r="Y60" s="1" t="s">
        <v>16</v>
      </c>
      <c r="Z60" s="1">
        <f t="shared" ref="Z60:Z62" si="277">W60</f>
        <v>2469279138</v>
      </c>
      <c r="AA60" s="1">
        <f t="shared" si="250"/>
        <v>461039392</v>
      </c>
      <c r="AC60" s="1" t="s">
        <v>16</v>
      </c>
      <c r="AD60" s="1">
        <f t="shared" ref="AD60:AD62" si="278">AA60</f>
        <v>461039392</v>
      </c>
      <c r="AE60" s="1">
        <f t="shared" si="250"/>
        <v>2941428238</v>
      </c>
      <c r="AG60" s="1" t="s">
        <v>16</v>
      </c>
      <c r="AH60" s="1">
        <f t="shared" ref="AH60:AH62" si="279">AE60</f>
        <v>2941428238</v>
      </c>
      <c r="AI60" s="1">
        <f t="shared" si="250"/>
        <v>4266608564</v>
      </c>
      <c r="AK60" s="1" t="s">
        <v>16</v>
      </c>
      <c r="AL60" s="1">
        <f t="shared" ref="AL60:AL62" si="280">AI60</f>
        <v>4266608564</v>
      </c>
      <c r="AM60" s="1">
        <f t="shared" si="258"/>
        <v>805233702</v>
      </c>
      <c r="AO60" s="1" t="s">
        <v>16</v>
      </c>
      <c r="AP60" s="1">
        <f t="shared" ref="AP60:AP62" si="281">AM60</f>
        <v>805233702</v>
      </c>
      <c r="AQ60" s="1">
        <f t="shared" si="258"/>
        <v>225569240</v>
      </c>
      <c r="AS60" s="1" t="s">
        <v>16</v>
      </c>
      <c r="AT60" s="1">
        <f t="shared" ref="AT60:AT62" si="282">AQ60</f>
        <v>225569240</v>
      </c>
      <c r="AU60" s="1">
        <f t="shared" si="258"/>
        <v>3784161656</v>
      </c>
      <c r="AW60" s="1" t="s">
        <v>16</v>
      </c>
      <c r="AX60" s="1">
        <f t="shared" ref="AX60:AX62" si="283">AU60</f>
        <v>3784161656</v>
      </c>
      <c r="AY60" s="1">
        <f t="shared" si="258"/>
        <v>1916882924</v>
      </c>
      <c r="BA60" s="1" t="s">
        <v>16</v>
      </c>
      <c r="BB60" s="1">
        <f t="shared" ref="BB60:BB62" si="284">AY60</f>
        <v>1916882924</v>
      </c>
      <c r="BC60" s="1">
        <f t="shared" si="266"/>
        <v>4223651758</v>
      </c>
      <c r="BE60" s="1" t="s">
        <v>16</v>
      </c>
      <c r="BF60" s="1">
        <f t="shared" ref="BF60:BF62" si="285">BC60</f>
        <v>4223651758</v>
      </c>
      <c r="BG60" s="1">
        <f t="shared" si="266"/>
        <v>332689922</v>
      </c>
      <c r="BI60" s="1" t="s">
        <v>16</v>
      </c>
      <c r="BJ60" s="1">
        <f t="shared" ref="BJ60:BJ62" si="286">BG60</f>
        <v>332689922</v>
      </c>
      <c r="BK60" s="1">
        <f t="shared" si="266"/>
        <v>605268520</v>
      </c>
    </row>
    <row r="61" spans="1:63" x14ac:dyDescent="0.2">
      <c r="A61" s="1" t="s">
        <v>17</v>
      </c>
      <c r="B61" s="1">
        <f>D46</f>
        <v>2769748000</v>
      </c>
      <c r="C61" s="1" t="str">
        <f t="shared" si="271"/>
        <v>76543210</v>
      </c>
      <c r="E61" s="1" t="s">
        <v>17</v>
      </c>
      <c r="F61" s="1" t="str">
        <f>C61</f>
        <v>76543210</v>
      </c>
      <c r="G61" s="1">
        <f t="shared" si="272"/>
        <v>2302911380</v>
      </c>
      <c r="I61" s="1" t="s">
        <v>17</v>
      </c>
      <c r="J61" s="1">
        <f>G61</f>
        <v>2302911380</v>
      </c>
      <c r="K61" s="1">
        <f t="shared" si="273"/>
        <v>870899826</v>
      </c>
      <c r="M61" s="1" t="s">
        <v>17</v>
      </c>
      <c r="N61" s="1">
        <f>K61</f>
        <v>870899826</v>
      </c>
      <c r="O61" s="1">
        <f t="shared" si="274"/>
        <v>1382304628</v>
      </c>
      <c r="Q61" s="1" t="s">
        <v>17</v>
      </c>
      <c r="R61" s="1">
        <f>O61</f>
        <v>1382304628</v>
      </c>
      <c r="S61" s="1">
        <f t="shared" si="275"/>
        <v>2469279138</v>
      </c>
      <c r="U61" s="1" t="s">
        <v>17</v>
      </c>
      <c r="V61" s="1">
        <f t="shared" si="276"/>
        <v>2469279138</v>
      </c>
      <c r="W61" s="1">
        <f t="shared" si="250"/>
        <v>461039392</v>
      </c>
      <c r="Y61" s="1" t="s">
        <v>17</v>
      </c>
      <c r="Z61" s="1">
        <f t="shared" si="277"/>
        <v>461039392</v>
      </c>
      <c r="AA61" s="1">
        <f t="shared" si="250"/>
        <v>2941428238</v>
      </c>
      <c r="AC61" s="1" t="s">
        <v>17</v>
      </c>
      <c r="AD61" s="1">
        <f t="shared" si="278"/>
        <v>2941428238</v>
      </c>
      <c r="AE61" s="1">
        <f t="shared" si="250"/>
        <v>4266608564</v>
      </c>
      <c r="AG61" s="1" t="s">
        <v>17</v>
      </c>
      <c r="AH61" s="1">
        <f t="shared" si="279"/>
        <v>4266608564</v>
      </c>
      <c r="AI61" s="1">
        <f t="shared" si="250"/>
        <v>805233702</v>
      </c>
      <c r="AK61" s="1" t="s">
        <v>17</v>
      </c>
      <c r="AL61" s="1">
        <f t="shared" si="280"/>
        <v>805233702</v>
      </c>
      <c r="AM61" s="1">
        <f t="shared" si="258"/>
        <v>225569240</v>
      </c>
      <c r="AO61" s="1" t="s">
        <v>17</v>
      </c>
      <c r="AP61" s="1">
        <f t="shared" si="281"/>
        <v>225569240</v>
      </c>
      <c r="AQ61" s="1">
        <f t="shared" si="258"/>
        <v>3784161656</v>
      </c>
      <c r="AS61" s="1" t="s">
        <v>17</v>
      </c>
      <c r="AT61" s="1">
        <f t="shared" si="282"/>
        <v>3784161656</v>
      </c>
      <c r="AU61" s="1">
        <f t="shared" si="258"/>
        <v>1916882924</v>
      </c>
      <c r="AW61" s="1" t="s">
        <v>17</v>
      </c>
      <c r="AX61" s="1">
        <f t="shared" si="283"/>
        <v>1916882924</v>
      </c>
      <c r="AY61" s="1">
        <f t="shared" si="258"/>
        <v>4223651758</v>
      </c>
      <c r="BA61" s="1" t="s">
        <v>17</v>
      </c>
      <c r="BB61" s="1">
        <f t="shared" si="284"/>
        <v>4223651758</v>
      </c>
      <c r="BC61" s="1">
        <f t="shared" si="266"/>
        <v>332689922</v>
      </c>
      <c r="BE61" s="1" t="s">
        <v>17</v>
      </c>
      <c r="BF61" s="1">
        <f t="shared" si="285"/>
        <v>332689922</v>
      </c>
      <c r="BG61" s="1">
        <f t="shared" si="266"/>
        <v>605268520</v>
      </c>
      <c r="BI61" s="1" t="s">
        <v>17</v>
      </c>
      <c r="BJ61" s="1">
        <f t="shared" si="286"/>
        <v>605268520</v>
      </c>
      <c r="BK61" s="1">
        <f t="shared" si="266"/>
        <v>382740872</v>
      </c>
    </row>
    <row r="62" spans="1:63" x14ac:dyDescent="0.2">
      <c r="A62" s="1" t="s">
        <v>18</v>
      </c>
      <c r="B62" s="1" t="str">
        <f>E46</f>
        <v>76543210</v>
      </c>
      <c r="C62" s="12">
        <f>B59</f>
        <v>2302911380</v>
      </c>
      <c r="E62" s="1" t="s">
        <v>18</v>
      </c>
      <c r="F62" s="1">
        <f>C62</f>
        <v>2302911380</v>
      </c>
      <c r="G62" s="12">
        <f>F59</f>
        <v>870899826</v>
      </c>
      <c r="I62" s="1" t="s">
        <v>18</v>
      </c>
      <c r="J62" s="1">
        <f>G62</f>
        <v>870899826</v>
      </c>
      <c r="K62" s="12">
        <f>J59</f>
        <v>1382304628</v>
      </c>
      <c r="M62" s="1" t="s">
        <v>18</v>
      </c>
      <c r="N62" s="1">
        <f>K62</f>
        <v>1382304628</v>
      </c>
      <c r="O62" s="12">
        <f>N59</f>
        <v>2469279138</v>
      </c>
      <c r="Q62" s="1" t="s">
        <v>18</v>
      </c>
      <c r="R62" s="1">
        <f>O62</f>
        <v>2469279138</v>
      </c>
      <c r="S62" s="1">
        <f>R59</f>
        <v>461039392</v>
      </c>
      <c r="U62" s="1" t="s">
        <v>18</v>
      </c>
      <c r="V62" s="1">
        <f t="shared" si="276"/>
        <v>461039392</v>
      </c>
      <c r="W62" s="1">
        <f t="shared" ref="W62" si="287">V59</f>
        <v>2941428238</v>
      </c>
      <c r="Y62" s="1" t="s">
        <v>18</v>
      </c>
      <c r="Z62" s="1">
        <f t="shared" si="277"/>
        <v>2941428238</v>
      </c>
      <c r="AA62" s="1">
        <f t="shared" ref="AA62" si="288">Z59</f>
        <v>4266608564</v>
      </c>
      <c r="AC62" s="1" t="s">
        <v>18</v>
      </c>
      <c r="AD62" s="1">
        <f t="shared" si="278"/>
        <v>4266608564</v>
      </c>
      <c r="AE62" s="1">
        <f t="shared" ref="AE62" si="289">AD59</f>
        <v>805233702</v>
      </c>
      <c r="AG62" s="1" t="s">
        <v>18</v>
      </c>
      <c r="AH62" s="1">
        <f t="shared" si="279"/>
        <v>805233702</v>
      </c>
      <c r="AI62" s="1">
        <f t="shared" ref="AI62" si="290">AH59</f>
        <v>225569240</v>
      </c>
      <c r="AK62" s="1" t="s">
        <v>18</v>
      </c>
      <c r="AL62" s="1">
        <f t="shared" si="280"/>
        <v>225569240</v>
      </c>
      <c r="AM62" s="1">
        <f t="shared" ref="AM62" si="291">AL59</f>
        <v>3784161656</v>
      </c>
      <c r="AO62" s="1" t="s">
        <v>18</v>
      </c>
      <c r="AP62" s="1">
        <f t="shared" si="281"/>
        <v>3784161656</v>
      </c>
      <c r="AQ62" s="1">
        <f t="shared" ref="AQ62" si="292">AP59</f>
        <v>1916882924</v>
      </c>
      <c r="AS62" s="1" t="s">
        <v>18</v>
      </c>
      <c r="AT62" s="1">
        <f t="shared" si="282"/>
        <v>1916882924</v>
      </c>
      <c r="AU62" s="1">
        <f t="shared" ref="AU62" si="293">AT59</f>
        <v>4223651758</v>
      </c>
      <c r="AW62" s="1" t="s">
        <v>18</v>
      </c>
      <c r="AX62" s="1">
        <f t="shared" si="283"/>
        <v>4223651758</v>
      </c>
      <c r="AY62" s="1">
        <f t="shared" ref="AY62" si="294">AX59</f>
        <v>332689922</v>
      </c>
      <c r="BA62" s="1" t="s">
        <v>18</v>
      </c>
      <c r="BB62" s="1">
        <f t="shared" si="284"/>
        <v>332689922</v>
      </c>
      <c r="BC62" s="1">
        <f t="shared" ref="BC62" si="295">BB59</f>
        <v>605268520</v>
      </c>
      <c r="BE62" s="1" t="s">
        <v>18</v>
      </c>
      <c r="BF62" s="1">
        <f t="shared" si="285"/>
        <v>605268520</v>
      </c>
      <c r="BG62" s="1">
        <f t="shared" ref="BG62" si="296">BF59</f>
        <v>382740872</v>
      </c>
      <c r="BI62" s="1" t="s">
        <v>18</v>
      </c>
      <c r="BJ62" s="1">
        <f t="shared" si="286"/>
        <v>382740872</v>
      </c>
      <c r="BK62" s="1">
        <f t="shared" ref="BK62" si="297">BJ59</f>
        <v>2337272130</v>
      </c>
    </row>
    <row r="63" spans="1:63" x14ac:dyDescent="0.2">
      <c r="A63" s="1" t="s">
        <v>55</v>
      </c>
      <c r="C63" s="1">
        <f>H46</f>
        <v>4218424085</v>
      </c>
      <c r="E63" s="1" t="s">
        <v>55</v>
      </c>
      <c r="G63" s="1">
        <f>$F$18-G62</f>
        <v>3424067470</v>
      </c>
      <c r="I63" s="1" t="s">
        <v>55</v>
      </c>
      <c r="K63" s="1">
        <f>$F$18-K62</f>
        <v>2912662668</v>
      </c>
      <c r="M63" s="1" t="s">
        <v>55</v>
      </c>
      <c r="O63" s="1">
        <f>$F$18-O62</f>
        <v>1825688158</v>
      </c>
      <c r="Q63" s="1" t="s">
        <v>55</v>
      </c>
      <c r="S63" s="1">
        <f>$F$18-S62</f>
        <v>3833927904</v>
      </c>
      <c r="U63" s="1" t="s">
        <v>55</v>
      </c>
      <c r="W63" s="1">
        <f t="shared" ref="W63" si="298">$F$18-W62</f>
        <v>1353539058</v>
      </c>
      <c r="Y63" s="1" t="s">
        <v>55</v>
      </c>
      <c r="AA63" s="1">
        <f t="shared" ref="AA63" si="299">$F$18-AA62</f>
        <v>28358732</v>
      </c>
      <c r="AC63" s="1" t="s">
        <v>55</v>
      </c>
      <c r="AE63" s="1">
        <f t="shared" ref="AE63" si="300">$F$18-AE62</f>
        <v>3489733594</v>
      </c>
      <c r="AG63" s="1" t="s">
        <v>55</v>
      </c>
      <c r="AI63" s="1">
        <f t="shared" ref="AI63" si="301">$F$18-AI62</f>
        <v>4069398056</v>
      </c>
      <c r="AK63" s="1" t="s">
        <v>55</v>
      </c>
      <c r="AM63" s="1">
        <f t="shared" ref="AM63" si="302">$F$18-AM62</f>
        <v>510805640</v>
      </c>
      <c r="AO63" s="1" t="s">
        <v>55</v>
      </c>
      <c r="AQ63" s="1">
        <f t="shared" ref="AQ63" si="303">$F$18-AQ62</f>
        <v>2378084372</v>
      </c>
      <c r="AS63" s="1" t="s">
        <v>55</v>
      </c>
      <c r="AU63" s="1">
        <f t="shared" ref="AU63" si="304">$F$18-AU62</f>
        <v>71315538</v>
      </c>
      <c r="AW63" s="1" t="s">
        <v>55</v>
      </c>
      <c r="AY63" s="1">
        <f t="shared" ref="AY63" si="305">$F$18-AY62</f>
        <v>3962277374</v>
      </c>
      <c r="BA63" s="1" t="s">
        <v>55</v>
      </c>
      <c r="BC63" s="1">
        <f t="shared" ref="BC63" si="306">$F$18-BC62</f>
        <v>3689698776</v>
      </c>
      <c r="BE63" s="1" t="s">
        <v>55</v>
      </c>
      <c r="BG63" s="1">
        <f t="shared" ref="BG63" si="307">$F$18-BG62</f>
        <v>3912226424</v>
      </c>
      <c r="BI63" s="1" t="s">
        <v>55</v>
      </c>
      <c r="BK63" s="1">
        <f t="shared" ref="BK63" si="308">$F$18-BK62</f>
        <v>1957695166</v>
      </c>
    </row>
    <row r="65" spans="1:63" ht="15" x14ac:dyDescent="0.25">
      <c r="A65" s="2" t="s">
        <v>14</v>
      </c>
      <c r="B65" s="8" t="s">
        <v>15</v>
      </c>
      <c r="C65" s="8" t="s">
        <v>16</v>
      </c>
      <c r="D65" s="8" t="s">
        <v>17</v>
      </c>
      <c r="E65" s="8" t="s">
        <v>18</v>
      </c>
      <c r="F65" s="1" t="s">
        <v>51</v>
      </c>
      <c r="G65" s="1" t="s">
        <v>50</v>
      </c>
    </row>
    <row r="66" spans="1:63" x14ac:dyDescent="0.2">
      <c r="B66" s="9">
        <f>BK59</f>
        <v>332689922</v>
      </c>
      <c r="C66" s="8">
        <f>BK60</f>
        <v>605268520</v>
      </c>
      <c r="D66" s="8">
        <f>BK61</f>
        <v>382740872</v>
      </c>
      <c r="E66" s="9" t="s">
        <v>22</v>
      </c>
      <c r="F66" s="1">
        <f>2^32</f>
        <v>4294967296</v>
      </c>
      <c r="G66" s="1">
        <f>F66-1</f>
        <v>4294967295</v>
      </c>
    </row>
    <row r="67" spans="1:63" x14ac:dyDescent="0.2">
      <c r="B67" s="5" t="str">
        <f>DEC2HEX(B66, 8)</f>
        <v>13D47202</v>
      </c>
      <c r="C67" s="5" t="str">
        <f t="shared" ref="C67:E67" si="309">DEC2HEX(C66, 8)</f>
        <v>2413AA28</v>
      </c>
      <c r="D67" s="5" t="str">
        <f t="shared" si="309"/>
        <v>16D02988</v>
      </c>
      <c r="E67" s="5" t="str">
        <f t="shared" si="309"/>
        <v>048FF4EA</v>
      </c>
    </row>
    <row r="69" spans="1:63" x14ac:dyDescent="0.2">
      <c r="A69" s="15" t="s">
        <v>82</v>
      </c>
    </row>
    <row r="70" spans="1:63" x14ac:dyDescent="0.2">
      <c r="A70" s="1" t="s">
        <v>45</v>
      </c>
      <c r="C70" s="1">
        <f>BK50+1</f>
        <v>33</v>
      </c>
      <c r="E70" s="1" t="s">
        <v>45</v>
      </c>
      <c r="G70" s="1">
        <f>C70+1</f>
        <v>34</v>
      </c>
      <c r="I70" s="1" t="s">
        <v>45</v>
      </c>
      <c r="K70" s="1">
        <f>G70+1</f>
        <v>35</v>
      </c>
      <c r="M70" s="1" t="s">
        <v>45</v>
      </c>
      <c r="O70" s="1">
        <f>K70+1</f>
        <v>36</v>
      </c>
      <c r="Q70" s="1" t="s">
        <v>45</v>
      </c>
      <c r="S70" s="1">
        <f>O70+1</f>
        <v>37</v>
      </c>
      <c r="U70" s="1" t="s">
        <v>45</v>
      </c>
      <c r="W70" s="1">
        <f t="shared" ref="W70" si="310">S70+1</f>
        <v>38</v>
      </c>
      <c r="Y70" s="1" t="s">
        <v>45</v>
      </c>
      <c r="AA70" s="1">
        <f t="shared" ref="AA70" si="311">W70+1</f>
        <v>39</v>
      </c>
      <c r="AC70" s="1" t="s">
        <v>45</v>
      </c>
      <c r="AE70" s="1">
        <f t="shared" ref="AE70" si="312">AA70+1</f>
        <v>40</v>
      </c>
      <c r="AG70" s="1" t="s">
        <v>45</v>
      </c>
      <c r="AI70" s="1">
        <f t="shared" ref="AI70" si="313">AE70+1</f>
        <v>41</v>
      </c>
      <c r="AK70" s="1" t="s">
        <v>45</v>
      </c>
      <c r="AM70" s="1">
        <f t="shared" ref="AM70" si="314">AI70+1</f>
        <v>42</v>
      </c>
      <c r="AO70" s="1" t="s">
        <v>45</v>
      </c>
      <c r="AQ70" s="1">
        <f>AM70+1</f>
        <v>43</v>
      </c>
      <c r="AS70" s="1" t="s">
        <v>45</v>
      </c>
      <c r="AU70" s="1">
        <f t="shared" ref="AU70" si="315">AQ70+1</f>
        <v>44</v>
      </c>
      <c r="AW70" s="1" t="s">
        <v>45</v>
      </c>
      <c r="AY70" s="1">
        <f t="shared" ref="AY70" si="316">AU70+1</f>
        <v>45</v>
      </c>
      <c r="BA70" s="1" t="s">
        <v>45</v>
      </c>
      <c r="BC70" s="1">
        <f t="shared" ref="BC70" si="317">AY70+1</f>
        <v>46</v>
      </c>
      <c r="BE70" s="1" t="s">
        <v>45</v>
      </c>
      <c r="BG70" s="1">
        <f t="shared" ref="BG70" si="318">BC70+1</f>
        <v>47</v>
      </c>
      <c r="BI70" s="1" t="s">
        <v>45</v>
      </c>
      <c r="BK70" s="1">
        <f t="shared" ref="BK70" si="319">BG70+1</f>
        <v>48</v>
      </c>
    </row>
    <row r="71" spans="1:63" x14ac:dyDescent="0.2">
      <c r="A71" s="1" t="s">
        <v>46</v>
      </c>
      <c r="C71" s="1">
        <f>INT($F$18 * ABS(SIN(C70)))</f>
        <v>4294588738</v>
      </c>
      <c r="E71" s="1" t="s">
        <v>46</v>
      </c>
      <c r="G71" s="1">
        <f>INT($F$18 * ABS(SIN(G70)))</f>
        <v>2272392833</v>
      </c>
      <c r="I71" s="1" t="s">
        <v>46</v>
      </c>
      <c r="K71" s="1">
        <f>INT($F$18 * ABS(SIN(K70)))</f>
        <v>1839030562</v>
      </c>
      <c r="M71" s="1" t="s">
        <v>46</v>
      </c>
      <c r="O71" s="1">
        <f>INT($F$18 * ABS(SIN(O70)))</f>
        <v>4259657740</v>
      </c>
      <c r="Q71" s="1" t="s">
        <v>46</v>
      </c>
      <c r="S71" s="1">
        <f>INT($F$18 * ABS(SIN(S70)))</f>
        <v>2763975236</v>
      </c>
      <c r="U71" s="1" t="s">
        <v>46</v>
      </c>
      <c r="W71" s="1">
        <f t="shared" ref="W71" si="320">INT($F$18 * ABS(SIN(W70)))</f>
        <v>1272893353</v>
      </c>
      <c r="Y71" s="1" t="s">
        <v>46</v>
      </c>
      <c r="AA71" s="1">
        <f t="shared" ref="AA71" si="321">INT($F$18 * ABS(SIN(AA70)))</f>
        <v>4139469664</v>
      </c>
      <c r="AC71" s="1" t="s">
        <v>46</v>
      </c>
      <c r="AE71" s="1">
        <f t="shared" ref="AE71" si="322">INT($F$18 * ABS(SIN(AE70)))</f>
        <v>3200236656</v>
      </c>
      <c r="AG71" s="1" t="s">
        <v>46</v>
      </c>
      <c r="AI71" s="1">
        <f t="shared" ref="AI71" si="323">INT($F$18 * ABS(SIN(AI70)))</f>
        <v>681279174</v>
      </c>
      <c r="AK71" s="1" t="s">
        <v>46</v>
      </c>
      <c r="AM71" s="1">
        <f t="shared" ref="AM71" si="324">INT($F$18 * ABS(SIN(AM70)))</f>
        <v>3936430074</v>
      </c>
      <c r="AO71" s="1" t="s">
        <v>46</v>
      </c>
      <c r="AQ71" s="1">
        <f>INT($F$18 * ABS(SIN(AQ70)))</f>
        <v>3572445317</v>
      </c>
      <c r="AS71" s="1" t="s">
        <v>46</v>
      </c>
      <c r="AU71" s="1">
        <f t="shared" ref="AU71" si="325">INT($F$18 * ABS(SIN(AU70)))</f>
        <v>76029189</v>
      </c>
      <c r="AW71" s="1" t="s">
        <v>46</v>
      </c>
      <c r="AY71" s="1">
        <f t="shared" ref="AY71" si="326">INT($F$18 * ABS(SIN(AY70)))</f>
        <v>3654602809</v>
      </c>
      <c r="BA71" s="1" t="s">
        <v>46</v>
      </c>
      <c r="BC71" s="1">
        <f t="shared" ref="BC71" si="327">INT($F$18 * ABS(SIN(BC70)))</f>
        <v>3873151461</v>
      </c>
      <c r="BE71" s="1" t="s">
        <v>46</v>
      </c>
      <c r="BG71" s="1">
        <f t="shared" ref="BG71" si="328">INT($F$18 * ABS(SIN(BG70)))</f>
        <v>530742520</v>
      </c>
      <c r="BI71" s="1" t="s">
        <v>46</v>
      </c>
      <c r="BK71" s="1">
        <f t="shared" ref="BK71" si="329">INT($F$18 * ABS(SIN(BK70)))</f>
        <v>3299628645</v>
      </c>
    </row>
    <row r="72" spans="1:63" x14ac:dyDescent="0.2">
      <c r="A72" s="1" t="s">
        <v>47</v>
      </c>
      <c r="B72" s="10" t="str">
        <f>B52</f>
        <v>CAEEF0EE</v>
      </c>
      <c r="C72" s="1">
        <f>HEX2DEC(B72)</f>
        <v>3404656878</v>
      </c>
      <c r="E72" s="1" t="s">
        <v>47</v>
      </c>
      <c r="F72" s="11" t="str">
        <f>F52</f>
        <v>EBE5E25F</v>
      </c>
      <c r="G72" s="1">
        <f>HEX2DEC(F72)</f>
        <v>3957711455</v>
      </c>
      <c r="I72" s="1" t="s">
        <v>47</v>
      </c>
      <c r="J72" s="13" t="str">
        <f>J52</f>
        <v>D2E8ECEE</v>
      </c>
      <c r="K72" s="1">
        <f>HEX2DEC(J72)</f>
        <v>3538480366</v>
      </c>
      <c r="M72" s="1" t="s">
        <v>47</v>
      </c>
      <c r="N72" s="14" t="str">
        <f>N52</f>
        <v>F4E5E95F</v>
      </c>
      <c r="O72" s="1">
        <f>HEX2DEC(N72)</f>
        <v>4108708191</v>
      </c>
      <c r="Q72" s="1" t="s">
        <v>47</v>
      </c>
      <c r="R72" s="1" t="str">
        <f>R52</f>
        <v>C0EDE4F0</v>
      </c>
      <c r="S72" s="1">
        <f>HEX2DEC(R72)</f>
        <v>3236816112</v>
      </c>
      <c r="U72" s="1" t="s">
        <v>47</v>
      </c>
      <c r="V72" s="1" t="str">
        <f t="shared" ref="V72" si="330">V52</f>
        <v>E5E5E2E8</v>
      </c>
      <c r="W72" s="1">
        <f t="shared" ref="W72" si="331">HEX2DEC(V72)</f>
        <v>3857048296</v>
      </c>
      <c r="Y72" s="1" t="s">
        <v>47</v>
      </c>
      <c r="Z72" s="1" t="str">
        <f t="shared" ref="Z72" si="332">Z52</f>
        <v>F75FF1F2</v>
      </c>
      <c r="AA72" s="1">
        <f t="shared" ref="AA72" si="333">HEX2DEC(Z72)</f>
        <v>4150260210</v>
      </c>
      <c r="AC72" s="1" t="s">
        <v>47</v>
      </c>
      <c r="AD72" s="1" t="str">
        <f t="shared" ref="AD72" si="334">AD52</f>
        <v>F3E4E5ED</v>
      </c>
      <c r="AE72" s="1">
        <f t="shared" ref="AE72" si="335">HEX2DEC(AD72)</f>
        <v>4091864557</v>
      </c>
      <c r="AG72" s="1" t="s">
        <v>47</v>
      </c>
      <c r="AH72" s="1" t="str">
        <f t="shared" ref="AH72" si="336">AH52</f>
        <v>F25F4B49</v>
      </c>
      <c r="AI72" s="1">
        <f t="shared" ref="AI72" si="337">HEX2DEC(AH72)</f>
        <v>4066331465</v>
      </c>
      <c r="AK72" s="1" t="s">
        <v>47</v>
      </c>
      <c r="AL72" s="1" t="str">
        <f t="shared" ref="AL72" si="338">AL52</f>
        <v>5046494E</v>
      </c>
      <c r="AM72" s="1">
        <f t="shared" ref="AM72" si="339">HEX2DEC(AL72)</f>
        <v>1346783566</v>
      </c>
      <c r="AO72" s="1" t="s">
        <v>47</v>
      </c>
      <c r="AP72" s="1" t="str">
        <f>AP52</f>
        <v>80000000</v>
      </c>
      <c r="AQ72" s="1">
        <f>HEX2DEC(AP72)</f>
        <v>2147483648</v>
      </c>
      <c r="AS72" s="1" t="s">
        <v>47</v>
      </c>
      <c r="AT72" s="1" t="str">
        <f t="shared" ref="AT72" si="340">AT52</f>
        <v>00000000</v>
      </c>
      <c r="AU72" s="1">
        <f t="shared" ref="AU72" si="341">HEX2DEC(AT72)</f>
        <v>0</v>
      </c>
      <c r="AW72" s="1" t="s">
        <v>47</v>
      </c>
      <c r="AX72" s="1" t="str">
        <f t="shared" ref="AX72" si="342">AX52</f>
        <v>00000000</v>
      </c>
      <c r="AY72" s="1">
        <f t="shared" ref="AY72" si="343">HEX2DEC(AX72)</f>
        <v>0</v>
      </c>
      <c r="BA72" s="1" t="s">
        <v>47</v>
      </c>
      <c r="BB72" s="1" t="str">
        <f t="shared" ref="BB72" si="344">BB52</f>
        <v>00000000</v>
      </c>
      <c r="BC72" s="1">
        <f t="shared" ref="BC72" si="345">HEX2DEC(BB72)</f>
        <v>0</v>
      </c>
      <c r="BE72" s="1" t="s">
        <v>47</v>
      </c>
      <c r="BF72" s="1" t="str">
        <f t="shared" ref="BF72" si="346">BF52</f>
        <v>00000000</v>
      </c>
      <c r="BG72" s="1">
        <f t="shared" ref="BG72" si="347">HEX2DEC(BF72)</f>
        <v>0</v>
      </c>
      <c r="BI72" s="1" t="s">
        <v>47</v>
      </c>
      <c r="BJ72" s="1" t="str">
        <f t="shared" ref="BJ72" si="348">BJ52</f>
        <v>00000140</v>
      </c>
      <c r="BK72" s="1">
        <f t="shared" ref="BK72" si="349">HEX2DEC(BJ72)</f>
        <v>320</v>
      </c>
    </row>
    <row r="73" spans="1:63" ht="15" x14ac:dyDescent="0.25">
      <c r="A73" s="1" t="s">
        <v>28</v>
      </c>
      <c r="C73" s="1">
        <f>_xlfn.BITXOR(_xlfn.BITXOR(C66,D66),E66)</f>
        <v>910980938</v>
      </c>
      <c r="E73" s="1" t="s">
        <v>28</v>
      </c>
      <c r="G73" s="1">
        <f>_xlfn.BITXOR(_xlfn.BITXOR(C80,C81),C82)</f>
        <v>1551371330</v>
      </c>
      <c r="I73" s="1" t="s">
        <v>28</v>
      </c>
      <c r="K73" s="1">
        <f>_xlfn.BITXOR(_xlfn.BITXOR(G80,G81),G82)</f>
        <v>3024055766</v>
      </c>
      <c r="M73" s="1" t="s">
        <v>28</v>
      </c>
      <c r="O73" s="1">
        <f>_xlfn.BITXOR(_xlfn.BITXOR(K80,K81),K82)</f>
        <v>2869634810</v>
      </c>
      <c r="Q73" s="1" t="s">
        <v>28</v>
      </c>
      <c r="S73" s="1">
        <f>_xlfn.BITXOR(_xlfn.BITXOR(O80,O81),O82)</f>
        <v>2010692708</v>
      </c>
      <c r="U73" s="1" t="s">
        <v>28</v>
      </c>
      <c r="W73" s="1">
        <f t="shared" ref="W73" si="350">_xlfn.BITXOR(_xlfn.BITXOR(S80,S81),S82)</f>
        <v>3703436788</v>
      </c>
      <c r="Y73" s="1" t="s">
        <v>28</v>
      </c>
      <c r="AA73" s="1">
        <f t="shared" ref="AA73" si="351">_xlfn.BITXOR(_xlfn.BITXOR(W80,W81),W82)</f>
        <v>4075416378</v>
      </c>
      <c r="AC73" s="1" t="s">
        <v>28</v>
      </c>
      <c r="AE73" s="1">
        <f t="shared" ref="AE73" si="352">_xlfn.BITXOR(_xlfn.BITXOR(AA80,AA81),AA82)</f>
        <v>3966483686</v>
      </c>
      <c r="AG73" s="1" t="s">
        <v>28</v>
      </c>
      <c r="AI73" s="1">
        <f t="shared" ref="AI73" si="353">_xlfn.BITXOR(_xlfn.BITXOR(AE80,AE81),AE82)</f>
        <v>6482660</v>
      </c>
      <c r="AK73" s="1" t="s">
        <v>28</v>
      </c>
      <c r="AM73" s="1">
        <f t="shared" ref="AM73" si="354">_xlfn.BITXOR(_xlfn.BITXOR(AI80,AI81),AI82)</f>
        <v>755123690</v>
      </c>
      <c r="AO73" s="1" t="s">
        <v>28</v>
      </c>
      <c r="AQ73" s="1">
        <f>_xlfn.BITXOR(_xlfn.BITXOR(AM80,AM81),AM82)</f>
        <v>1767675230</v>
      </c>
      <c r="AS73" s="1" t="s">
        <v>28</v>
      </c>
      <c r="AU73" s="1">
        <f t="shared" ref="AU73" si="355">_xlfn.BITXOR(_xlfn.BITXOR(AQ80,AQ81),AQ82)</f>
        <v>2681790152</v>
      </c>
      <c r="AW73" s="1" t="s">
        <v>28</v>
      </c>
      <c r="AY73" s="1">
        <f t="shared" ref="AY73" si="356">_xlfn.BITXOR(_xlfn.BITXOR(AU80,AU81),AU82)</f>
        <v>1376806002</v>
      </c>
      <c r="BA73" s="1" t="s">
        <v>28</v>
      </c>
      <c r="BC73" s="1">
        <f t="shared" ref="BC73" si="357">_xlfn.BITXOR(_xlfn.BITXOR(AY80,AY81),AY82)</f>
        <v>3408525980</v>
      </c>
      <c r="BE73" s="1" t="s">
        <v>28</v>
      </c>
      <c r="BG73" s="1">
        <f t="shared" ref="BG73" si="358">_xlfn.BITXOR(_xlfn.BITXOR(BC80,BC81),BC82)</f>
        <v>3347920962</v>
      </c>
      <c r="BI73" s="1" t="s">
        <v>28</v>
      </c>
      <c r="BK73" s="1">
        <f t="shared" ref="BK73" si="359">_xlfn.BITXOR(_xlfn.BITXOR(BG80,BG81),BG82)</f>
        <v>1349507998</v>
      </c>
    </row>
    <row r="74" spans="1:63" x14ac:dyDescent="0.2">
      <c r="A74" s="1" t="s">
        <v>53</v>
      </c>
      <c r="C74" s="1">
        <f>MOD(B66 + SUM(C71:C73), $F$18)</f>
        <v>352981884</v>
      </c>
      <c r="E74" s="1" t="s">
        <v>53</v>
      </c>
      <c r="G74" s="1">
        <f>MOD(C79 + SUM(G71:G73), $F$18)</f>
        <v>4091776842</v>
      </c>
      <c r="I74" s="1" t="s">
        <v>53</v>
      </c>
      <c r="K74" s="1">
        <f>MOD(G79 + SUM(K71:K73), $F$18)</f>
        <v>194372974</v>
      </c>
      <c r="M74" s="1" t="s">
        <v>53</v>
      </c>
      <c r="O74" s="1">
        <f>MOD(K79 + SUM(O71:O73), $F$18)</f>
        <v>2724609359</v>
      </c>
      <c r="Q74" s="1" t="s">
        <v>53</v>
      </c>
      <c r="S74" s="1">
        <f>MOD(O79 + SUM(S71:S73), $F$18)</f>
        <v>732781752</v>
      </c>
      <c r="U74" s="1" t="s">
        <v>59</v>
      </c>
      <c r="W74" s="1">
        <f t="shared" ref="W74" si="360">MOD(S79 + SUM(W71:W73), $F$18)</f>
        <v>219803809</v>
      </c>
      <c r="Y74" s="1" t="s">
        <v>60</v>
      </c>
      <c r="AA74" s="1">
        <f t="shared" ref="AA74" si="361">MOD(W79 + SUM(AA71:AA73), $F$18)</f>
        <v>4240500818</v>
      </c>
      <c r="AC74" s="1" t="s">
        <v>61</v>
      </c>
      <c r="AE74" s="1">
        <f t="shared" ref="AE74" si="362">MOD(AA79 + SUM(AE71:AE73), $F$18)</f>
        <v>839166721</v>
      </c>
      <c r="AG74" s="1" t="s">
        <v>62</v>
      </c>
      <c r="AI74" s="1">
        <f t="shared" ref="AI74" si="363">MOD(AE79 + SUM(AI71:AI73), $F$18)</f>
        <v>1901049471</v>
      </c>
      <c r="AK74" s="1" t="s">
        <v>63</v>
      </c>
      <c r="AM74" s="1">
        <f t="shared" ref="AM74" si="364">MOD(AI79 + SUM(AM71:AM73), $F$18)</f>
        <v>2648266810</v>
      </c>
      <c r="AO74" s="1" t="s">
        <v>59</v>
      </c>
      <c r="AQ74" s="1">
        <f>MOD(AM79 + SUM(AQ71:AQ73), $F$18)</f>
        <v>1254220357</v>
      </c>
      <c r="AS74" s="1" t="s">
        <v>60</v>
      </c>
      <c r="AU74" s="1">
        <f t="shared" ref="AU74" si="365">MOD(AQ79 + SUM(AU71:AU73), $F$18)</f>
        <v>1583108955</v>
      </c>
      <c r="AW74" s="1" t="s">
        <v>61</v>
      </c>
      <c r="AY74" s="1">
        <f t="shared" ref="AY74" si="366">MOD(AU79 + SUM(AY71:AY73), $F$18)</f>
        <v>1148469937</v>
      </c>
      <c r="BA74" s="1" t="s">
        <v>62</v>
      </c>
      <c r="BC74" s="1">
        <f t="shared" ref="BC74" si="367">MOD(AY79 + SUM(BC71:BC73), $F$18)</f>
        <v>2049859927</v>
      </c>
      <c r="BE74" s="1" t="s">
        <v>63</v>
      </c>
      <c r="BG74" s="1">
        <f t="shared" ref="BG74" si="368">MOD(BC79 + SUM(BG71:BG73), $F$18)</f>
        <v>917426514</v>
      </c>
      <c r="BI74" s="1" t="s">
        <v>64</v>
      </c>
      <c r="BK74" s="1">
        <f t="shared" ref="BK74" si="369">MOD(BG79 + SUM(BK71:BK73), $F$18)</f>
        <v>3932415999</v>
      </c>
    </row>
    <row r="75" spans="1:63" x14ac:dyDescent="0.2">
      <c r="A75" s="1" t="s">
        <v>52</v>
      </c>
      <c r="B75" s="1">
        <v>1</v>
      </c>
      <c r="C75" s="1">
        <f>MOD(C74*(2^$B$35), $F$18)</f>
        <v>705963768</v>
      </c>
      <c r="E75" s="1" t="s">
        <v>52</v>
      </c>
      <c r="F75" s="1">
        <v>1</v>
      </c>
      <c r="G75" s="1">
        <f>MOD(G74*(2^$B$35), $F$18)</f>
        <v>3888586388</v>
      </c>
      <c r="I75" s="1" t="s">
        <v>52</v>
      </c>
      <c r="J75" s="1">
        <v>1</v>
      </c>
      <c r="K75" s="1">
        <f>MOD(K74*(2^$B$35), $F$18)</f>
        <v>388745948</v>
      </c>
      <c r="M75" s="1" t="s">
        <v>52</v>
      </c>
      <c r="N75" s="1">
        <v>1</v>
      </c>
      <c r="O75" s="1">
        <f>MOD(O74*(2^$B$35), $F$18)</f>
        <v>1154251422</v>
      </c>
      <c r="Q75" s="1" t="s">
        <v>52</v>
      </c>
      <c r="R75" s="1">
        <v>1</v>
      </c>
      <c r="S75" s="1">
        <f>MOD(S74*(2^$B$35), $F$18)</f>
        <v>1465563504</v>
      </c>
      <c r="U75" s="1" t="s">
        <v>52</v>
      </c>
      <c r="V75" s="1">
        <v>2</v>
      </c>
      <c r="W75" s="1">
        <f t="shared" ref="W75" si="370">MOD(W74*(2^$B$35), $F$18)</f>
        <v>439607618</v>
      </c>
      <c r="Y75" s="1" t="s">
        <v>52</v>
      </c>
      <c r="Z75" s="1">
        <v>3</v>
      </c>
      <c r="AA75" s="1">
        <f t="shared" ref="AA75" si="371">MOD(AA74*(2^$B$35), $F$18)</f>
        <v>4186034340</v>
      </c>
      <c r="AC75" s="1" t="s">
        <v>52</v>
      </c>
      <c r="AD75" s="1">
        <v>4</v>
      </c>
      <c r="AE75" s="1">
        <f t="shared" ref="AE75" si="372">MOD(AE74*(2^$B$35), $F$18)</f>
        <v>1678333442</v>
      </c>
      <c r="AG75" s="1" t="s">
        <v>52</v>
      </c>
      <c r="AH75" s="1">
        <v>5</v>
      </c>
      <c r="AI75" s="1">
        <f t="shared" ref="AI75" si="373">MOD(AI74*(2^$B$35), $F$18)</f>
        <v>3802098942</v>
      </c>
      <c r="AK75" s="1" t="s">
        <v>52</v>
      </c>
      <c r="AL75" s="1">
        <v>6</v>
      </c>
      <c r="AM75" s="1">
        <f t="shared" ref="AM75" si="374">MOD(AM74*(2^$B$35), $F$18)</f>
        <v>1001566324</v>
      </c>
      <c r="AO75" s="1" t="s">
        <v>52</v>
      </c>
      <c r="AP75" s="1">
        <v>2</v>
      </c>
      <c r="AQ75" s="1">
        <f>MOD(AQ74*(2^$B$35), $F$18)</f>
        <v>2508440714</v>
      </c>
      <c r="AS75" s="1" t="s">
        <v>52</v>
      </c>
      <c r="AT75" s="1">
        <v>3</v>
      </c>
      <c r="AU75" s="1">
        <f t="shared" ref="AU75" si="375">MOD(AU74*(2^$B$35), $F$18)</f>
        <v>3166217910</v>
      </c>
      <c r="AW75" s="1" t="s">
        <v>52</v>
      </c>
      <c r="AX75" s="1">
        <v>4</v>
      </c>
      <c r="AY75" s="1">
        <f t="shared" ref="AY75" si="376">MOD(AY74*(2^$B$35), $F$18)</f>
        <v>2296939874</v>
      </c>
      <c r="BA75" s="1" t="s">
        <v>52</v>
      </c>
      <c r="BB75" s="1">
        <v>5</v>
      </c>
      <c r="BC75" s="1">
        <f t="shared" ref="BC75" si="377">MOD(BC74*(2^$B$35), $F$18)</f>
        <v>4099719854</v>
      </c>
      <c r="BE75" s="1" t="s">
        <v>52</v>
      </c>
      <c r="BF75" s="1">
        <v>6</v>
      </c>
      <c r="BG75" s="1">
        <f t="shared" ref="BG75" si="378">MOD(BG74*(2^$B$35), $F$18)</f>
        <v>1834853028</v>
      </c>
      <c r="BI75" s="1" t="s">
        <v>52</v>
      </c>
      <c r="BJ75" s="1">
        <v>7</v>
      </c>
      <c r="BK75" s="1">
        <f t="shared" ref="BK75" si="379">MOD(BK74*(2^$B$35), $F$18)</f>
        <v>3569864702</v>
      </c>
    </row>
    <row r="76" spans="1:63" x14ac:dyDescent="0.2">
      <c r="A76" s="1" t="s">
        <v>54</v>
      </c>
      <c r="C76" s="12">
        <f>MOD(C66+C75, $F$18)</f>
        <v>1311232288</v>
      </c>
      <c r="E76" s="1" t="s">
        <v>54</v>
      </c>
      <c r="G76" s="12">
        <f>MOD(C80+G75, $F$18)</f>
        <v>4271327260</v>
      </c>
      <c r="I76" s="1" t="s">
        <v>54</v>
      </c>
      <c r="K76" s="12">
        <f>MOD(G80+K75, $F$18)</f>
        <v>465289158</v>
      </c>
      <c r="M76" s="1" t="s">
        <v>54</v>
      </c>
      <c r="O76" s="12">
        <f>MOD(K80+O75, $F$18)</f>
        <v>2465483710</v>
      </c>
      <c r="Q76" s="1" t="s">
        <v>54</v>
      </c>
      <c r="S76" s="1">
        <f>MOD(O80+S75, $F$18)</f>
        <v>1441923468</v>
      </c>
      <c r="U76" s="1" t="s">
        <v>70</v>
      </c>
      <c r="W76" s="1">
        <f t="shared" ref="W76" si="380">MOD(S80+W75, $F$18)</f>
        <v>904896776</v>
      </c>
      <c r="Y76" s="1" t="s">
        <v>71</v>
      </c>
      <c r="AA76" s="1">
        <f t="shared" ref="AA76" si="381">MOD(W80+AA75, $F$18)</f>
        <v>2356550754</v>
      </c>
      <c r="AC76" s="1" t="s">
        <v>72</v>
      </c>
      <c r="AE76" s="1">
        <f t="shared" ref="AE76" si="382">MOD(AA80+AE75, $F$18)</f>
        <v>3120256910</v>
      </c>
      <c r="AG76" s="1" t="s">
        <v>73</v>
      </c>
      <c r="AI76" s="1">
        <f t="shared" ref="AI76" si="383">MOD(AE80+AI75, $F$18)</f>
        <v>412028422</v>
      </c>
      <c r="AK76" s="1" t="s">
        <v>74</v>
      </c>
      <c r="AM76" s="1">
        <f t="shared" ref="AM76" si="384">MOD(AI80+AM75, $F$18)</f>
        <v>3358117078</v>
      </c>
      <c r="AO76" s="1" t="s">
        <v>70</v>
      </c>
      <c r="AQ76" s="1">
        <f>MOD(AM80+AQ75, $F$18)</f>
        <v>1333730328</v>
      </c>
      <c r="AS76" s="1" t="s">
        <v>71</v>
      </c>
      <c r="AU76" s="1">
        <f t="shared" ref="AU76" si="385">MOD(AQ80+AU75, $F$18)</f>
        <v>3578246332</v>
      </c>
      <c r="AW76" s="1" t="s">
        <v>72</v>
      </c>
      <c r="AY76" s="1">
        <f t="shared" ref="AY76" si="386">MOD(AU80+AY75, $F$18)</f>
        <v>1360089656</v>
      </c>
      <c r="BA76" s="1" t="s">
        <v>73</v>
      </c>
      <c r="BC76" s="1">
        <f t="shared" ref="BC76" si="387">MOD(AY80+BC75, $F$18)</f>
        <v>1138482886</v>
      </c>
      <c r="BE76" s="1" t="s">
        <v>74</v>
      </c>
      <c r="BG76" s="1">
        <f t="shared" ref="BG76" si="388">MOD(BC80+BG75, $F$18)</f>
        <v>1118132064</v>
      </c>
      <c r="BI76" s="1" t="s">
        <v>75</v>
      </c>
      <c r="BK76" s="1">
        <f t="shared" ref="BK76" si="389">MOD(BG80+BK75, $F$18)</f>
        <v>634987062</v>
      </c>
    </row>
    <row r="78" spans="1:63" x14ac:dyDescent="0.2">
      <c r="A78" s="1" t="s">
        <v>14</v>
      </c>
      <c r="C78" s="1" t="s">
        <v>56</v>
      </c>
      <c r="E78" s="1" t="s">
        <v>14</v>
      </c>
      <c r="G78" s="1" t="s">
        <v>56</v>
      </c>
      <c r="I78" s="1" t="s">
        <v>14</v>
      </c>
      <c r="K78" s="1" t="s">
        <v>56</v>
      </c>
      <c r="M78" s="1" t="s">
        <v>14</v>
      </c>
      <c r="O78" s="1" t="s">
        <v>56</v>
      </c>
      <c r="Q78" s="1" t="s">
        <v>14</v>
      </c>
      <c r="S78" s="1" t="s">
        <v>56</v>
      </c>
      <c r="U78" s="1" t="s">
        <v>14</v>
      </c>
      <c r="W78" s="1" t="s">
        <v>56</v>
      </c>
      <c r="Y78" s="1" t="s">
        <v>14</v>
      </c>
      <c r="AA78" s="1" t="s">
        <v>56</v>
      </c>
      <c r="AC78" s="1" t="s">
        <v>14</v>
      </c>
      <c r="AE78" s="1" t="s">
        <v>56</v>
      </c>
      <c r="AG78" s="1" t="s">
        <v>14</v>
      </c>
      <c r="AI78" s="1" t="s">
        <v>56</v>
      </c>
      <c r="AK78" s="1" t="s">
        <v>14</v>
      </c>
      <c r="AM78" s="1" t="s">
        <v>56</v>
      </c>
      <c r="AO78" s="1" t="s">
        <v>14</v>
      </c>
      <c r="AQ78" s="1" t="s">
        <v>56</v>
      </c>
      <c r="AS78" s="1" t="s">
        <v>14</v>
      </c>
      <c r="AU78" s="1" t="s">
        <v>56</v>
      </c>
      <c r="AW78" s="1" t="s">
        <v>14</v>
      </c>
      <c r="AY78" s="1" t="s">
        <v>56</v>
      </c>
      <c r="BA78" s="1" t="s">
        <v>14</v>
      </c>
      <c r="BC78" s="1" t="s">
        <v>56</v>
      </c>
      <c r="BE78" s="1" t="s">
        <v>14</v>
      </c>
      <c r="BG78" s="1" t="s">
        <v>56</v>
      </c>
      <c r="BI78" s="1" t="s">
        <v>14</v>
      </c>
      <c r="BK78" s="1" t="s">
        <v>56</v>
      </c>
    </row>
    <row r="79" spans="1:63" x14ac:dyDescent="0.2">
      <c r="A79" s="1" t="s">
        <v>15</v>
      </c>
      <c r="B79" s="12">
        <f>C76</f>
        <v>1311232288</v>
      </c>
      <c r="C79" s="1">
        <f>B80</f>
        <v>605268520</v>
      </c>
      <c r="E79" s="1" t="s">
        <v>15</v>
      </c>
      <c r="F79" s="12">
        <f>G76</f>
        <v>4271327260</v>
      </c>
      <c r="G79" s="1">
        <f>F80</f>
        <v>382740872</v>
      </c>
      <c r="I79" s="1" t="s">
        <v>15</v>
      </c>
      <c r="J79" s="12">
        <f>K76</f>
        <v>465289158</v>
      </c>
      <c r="K79" s="1" t="str">
        <f>J80</f>
        <v>76543210</v>
      </c>
      <c r="M79" s="1" t="s">
        <v>15</v>
      </c>
      <c r="N79" s="12">
        <f>O76</f>
        <v>2465483710</v>
      </c>
      <c r="O79" s="1">
        <f>N80</f>
        <v>1311232288</v>
      </c>
      <c r="Q79" s="1" t="s">
        <v>15</v>
      </c>
      <c r="R79" s="1">
        <f>S76</f>
        <v>1441923468</v>
      </c>
      <c r="S79" s="1">
        <f>R80</f>
        <v>4271327260</v>
      </c>
      <c r="U79" s="1" t="s">
        <v>15</v>
      </c>
      <c r="V79" s="1">
        <f t="shared" ref="V79" si="390">W76</f>
        <v>904896776</v>
      </c>
      <c r="W79" s="1">
        <f t="shared" ref="W79:AI81" si="391">V80</f>
        <v>465289158</v>
      </c>
      <c r="Y79" s="1" t="s">
        <v>15</v>
      </c>
      <c r="Z79" s="1">
        <f t="shared" ref="Z79" si="392">AA76</f>
        <v>2356550754</v>
      </c>
      <c r="AA79" s="1">
        <f t="shared" ref="AA79" si="393">Z80</f>
        <v>2465483710</v>
      </c>
      <c r="AC79" s="1" t="s">
        <v>15</v>
      </c>
      <c r="AD79" s="1">
        <f t="shared" ref="AD79" si="394">AE76</f>
        <v>3120256910</v>
      </c>
      <c r="AE79" s="1">
        <f t="shared" ref="AE79" si="395">AD80</f>
        <v>1441923468</v>
      </c>
      <c r="AG79" s="1" t="s">
        <v>15</v>
      </c>
      <c r="AH79" s="1">
        <f t="shared" ref="AH79" si="396">AI76</f>
        <v>412028422</v>
      </c>
      <c r="AI79" s="1">
        <f t="shared" ref="AI79" si="397">AH80</f>
        <v>904896776</v>
      </c>
      <c r="AK79" s="1" t="s">
        <v>15</v>
      </c>
      <c r="AL79" s="1">
        <f t="shared" ref="AL79" si="398">AM76</f>
        <v>3358117078</v>
      </c>
      <c r="AM79" s="1">
        <f t="shared" ref="W79:AM81" si="399">AL80</f>
        <v>2356550754</v>
      </c>
      <c r="AO79" s="1" t="s">
        <v>15</v>
      </c>
      <c r="AP79" s="1">
        <f>AQ76</f>
        <v>1333730328</v>
      </c>
      <c r="AQ79" s="1">
        <f>AP80</f>
        <v>3120256910</v>
      </c>
      <c r="AS79" s="1" t="s">
        <v>15</v>
      </c>
      <c r="AT79" s="1">
        <f t="shared" ref="AT79" si="400">AU76</f>
        <v>3578246332</v>
      </c>
      <c r="AU79" s="1">
        <f t="shared" ref="AU79:BG81" si="401">AT80</f>
        <v>412028422</v>
      </c>
      <c r="AW79" s="1" t="s">
        <v>15</v>
      </c>
      <c r="AX79" s="1">
        <f t="shared" ref="AX79" si="402">AY76</f>
        <v>1360089656</v>
      </c>
      <c r="AY79" s="1">
        <f t="shared" ref="AY79" si="403">AX80</f>
        <v>3358117078</v>
      </c>
      <c r="BA79" s="1" t="s">
        <v>15</v>
      </c>
      <c r="BB79" s="1">
        <f t="shared" ref="BB79" si="404">BC76</f>
        <v>1138482886</v>
      </c>
      <c r="BC79" s="1">
        <f t="shared" ref="BC79" si="405">BB80</f>
        <v>1333730328</v>
      </c>
      <c r="BE79" s="1" t="s">
        <v>15</v>
      </c>
      <c r="BF79" s="1">
        <f t="shared" ref="BF79" si="406">BG76</f>
        <v>1118132064</v>
      </c>
      <c r="BG79" s="1">
        <f t="shared" ref="BG79" si="407">BF80</f>
        <v>3578246332</v>
      </c>
      <c r="BI79" s="1" t="s">
        <v>15</v>
      </c>
      <c r="BJ79" s="1">
        <f t="shared" ref="BJ79" si="408">BK76</f>
        <v>634987062</v>
      </c>
      <c r="BK79" s="1">
        <f t="shared" ref="AU79:BK81" si="409">BJ80</f>
        <v>1360089656</v>
      </c>
    </row>
    <row r="80" spans="1:63" x14ac:dyDescent="0.2">
      <c r="A80" s="1" t="s">
        <v>16</v>
      </c>
      <c r="B80" s="1">
        <f>C66</f>
        <v>605268520</v>
      </c>
      <c r="C80" s="1">
        <f t="shared" ref="C80:C81" si="410">B81</f>
        <v>382740872</v>
      </c>
      <c r="E80" s="1" t="s">
        <v>16</v>
      </c>
      <c r="F80" s="1">
        <f>C80</f>
        <v>382740872</v>
      </c>
      <c r="G80" s="1" t="str">
        <f t="shared" ref="G80:G81" si="411">F81</f>
        <v>76543210</v>
      </c>
      <c r="I80" s="1" t="s">
        <v>16</v>
      </c>
      <c r="J80" s="1" t="str">
        <f>G80</f>
        <v>76543210</v>
      </c>
      <c r="K80" s="1">
        <f t="shared" ref="K80:K81" si="412">J81</f>
        <v>1311232288</v>
      </c>
      <c r="M80" s="1" t="s">
        <v>16</v>
      </c>
      <c r="N80" s="1">
        <f>K80</f>
        <v>1311232288</v>
      </c>
      <c r="O80" s="1">
        <f t="shared" ref="O80:O81" si="413">N81</f>
        <v>4271327260</v>
      </c>
      <c r="Q80" s="1" t="s">
        <v>16</v>
      </c>
      <c r="R80" s="1">
        <f>O80</f>
        <v>4271327260</v>
      </c>
      <c r="S80" s="1">
        <f t="shared" ref="S80:S81" si="414">R81</f>
        <v>465289158</v>
      </c>
      <c r="U80" s="1" t="s">
        <v>16</v>
      </c>
      <c r="V80" s="1">
        <f t="shared" ref="V80:V82" si="415">S80</f>
        <v>465289158</v>
      </c>
      <c r="W80" s="1">
        <f t="shared" si="391"/>
        <v>2465483710</v>
      </c>
      <c r="Y80" s="1" t="s">
        <v>16</v>
      </c>
      <c r="Z80" s="1">
        <f t="shared" ref="Z80:Z82" si="416">W80</f>
        <v>2465483710</v>
      </c>
      <c r="AA80" s="1">
        <f t="shared" si="391"/>
        <v>1441923468</v>
      </c>
      <c r="AC80" s="1" t="s">
        <v>16</v>
      </c>
      <c r="AD80" s="1">
        <f t="shared" ref="AD80:AD82" si="417">AA80</f>
        <v>1441923468</v>
      </c>
      <c r="AE80" s="1">
        <f t="shared" si="391"/>
        <v>904896776</v>
      </c>
      <c r="AG80" s="1" t="s">
        <v>16</v>
      </c>
      <c r="AH80" s="1">
        <f t="shared" ref="AH80:AH82" si="418">AE80</f>
        <v>904896776</v>
      </c>
      <c r="AI80" s="1">
        <f t="shared" si="391"/>
        <v>2356550754</v>
      </c>
      <c r="AK80" s="1" t="s">
        <v>16</v>
      </c>
      <c r="AL80" s="1">
        <f t="shared" ref="AL80:AL82" si="419">AI80</f>
        <v>2356550754</v>
      </c>
      <c r="AM80" s="1">
        <f t="shared" si="399"/>
        <v>3120256910</v>
      </c>
      <c r="AO80" s="1" t="s">
        <v>16</v>
      </c>
      <c r="AP80" s="1">
        <f>AM80</f>
        <v>3120256910</v>
      </c>
      <c r="AQ80" s="1">
        <f t="shared" ref="AQ80:AQ81" si="420">AP81</f>
        <v>412028422</v>
      </c>
      <c r="AS80" s="1" t="s">
        <v>16</v>
      </c>
      <c r="AT80" s="1">
        <f t="shared" ref="AT80:AT82" si="421">AQ80</f>
        <v>412028422</v>
      </c>
      <c r="AU80" s="1">
        <f t="shared" si="401"/>
        <v>3358117078</v>
      </c>
      <c r="AW80" s="1" t="s">
        <v>16</v>
      </c>
      <c r="AX80" s="1">
        <f t="shared" ref="AX80:AX82" si="422">AU80</f>
        <v>3358117078</v>
      </c>
      <c r="AY80" s="1">
        <f t="shared" si="401"/>
        <v>1333730328</v>
      </c>
      <c r="BA80" s="1" t="s">
        <v>16</v>
      </c>
      <c r="BB80" s="1">
        <f t="shared" ref="BB80:BB82" si="423">AY80</f>
        <v>1333730328</v>
      </c>
      <c r="BC80" s="1">
        <f t="shared" si="401"/>
        <v>3578246332</v>
      </c>
      <c r="BE80" s="1" t="s">
        <v>16</v>
      </c>
      <c r="BF80" s="1">
        <f t="shared" ref="BF80:BF82" si="424">BC80</f>
        <v>3578246332</v>
      </c>
      <c r="BG80" s="1">
        <f t="shared" si="401"/>
        <v>1360089656</v>
      </c>
      <c r="BI80" s="1" t="s">
        <v>16</v>
      </c>
      <c r="BJ80" s="1">
        <f t="shared" ref="BJ80:BJ82" si="425">BG80</f>
        <v>1360089656</v>
      </c>
      <c r="BK80" s="1">
        <f t="shared" si="409"/>
        <v>1138482886</v>
      </c>
    </row>
    <row r="81" spans="1:63" x14ac:dyDescent="0.2">
      <c r="A81" s="1" t="s">
        <v>17</v>
      </c>
      <c r="B81" s="1">
        <f>D66</f>
        <v>382740872</v>
      </c>
      <c r="C81" s="1" t="str">
        <f t="shared" si="410"/>
        <v>76543210</v>
      </c>
      <c r="E81" s="1" t="s">
        <v>17</v>
      </c>
      <c r="F81" s="1" t="str">
        <f>C81</f>
        <v>76543210</v>
      </c>
      <c r="G81" s="1">
        <f t="shared" si="411"/>
        <v>1311232288</v>
      </c>
      <c r="I81" s="1" t="s">
        <v>17</v>
      </c>
      <c r="J81" s="1">
        <f>G81</f>
        <v>1311232288</v>
      </c>
      <c r="K81" s="1">
        <f t="shared" si="412"/>
        <v>4271327260</v>
      </c>
      <c r="M81" s="1" t="s">
        <v>17</v>
      </c>
      <c r="N81" s="1">
        <f>K81</f>
        <v>4271327260</v>
      </c>
      <c r="O81" s="1">
        <f t="shared" si="413"/>
        <v>465289158</v>
      </c>
      <c r="Q81" s="1" t="s">
        <v>17</v>
      </c>
      <c r="R81" s="1">
        <f>O81</f>
        <v>465289158</v>
      </c>
      <c r="S81" s="1">
        <f t="shared" si="414"/>
        <v>2465483710</v>
      </c>
      <c r="U81" s="1" t="s">
        <v>17</v>
      </c>
      <c r="V81" s="1">
        <f t="shared" si="415"/>
        <v>2465483710</v>
      </c>
      <c r="W81" s="1">
        <f t="shared" si="399"/>
        <v>1441923468</v>
      </c>
      <c r="Y81" s="1" t="s">
        <v>17</v>
      </c>
      <c r="Z81" s="1">
        <f t="shared" si="416"/>
        <v>1441923468</v>
      </c>
      <c r="AA81" s="1">
        <f t="shared" si="399"/>
        <v>904896776</v>
      </c>
      <c r="AC81" s="1" t="s">
        <v>17</v>
      </c>
      <c r="AD81" s="1">
        <f t="shared" si="417"/>
        <v>904896776</v>
      </c>
      <c r="AE81" s="1">
        <f t="shared" si="399"/>
        <v>2356550754</v>
      </c>
      <c r="AG81" s="1" t="s">
        <v>17</v>
      </c>
      <c r="AH81" s="1">
        <f t="shared" si="418"/>
        <v>2356550754</v>
      </c>
      <c r="AI81" s="1">
        <f t="shared" si="399"/>
        <v>3120256910</v>
      </c>
      <c r="AK81" s="1" t="s">
        <v>17</v>
      </c>
      <c r="AL81" s="1">
        <f t="shared" si="419"/>
        <v>3120256910</v>
      </c>
      <c r="AM81" s="1">
        <f t="shared" si="399"/>
        <v>412028422</v>
      </c>
      <c r="AO81" s="1" t="s">
        <v>17</v>
      </c>
      <c r="AP81" s="1">
        <f>AM81</f>
        <v>412028422</v>
      </c>
      <c r="AQ81" s="1">
        <f t="shared" si="420"/>
        <v>3358117078</v>
      </c>
      <c r="AS81" s="1" t="s">
        <v>17</v>
      </c>
      <c r="AT81" s="1">
        <f t="shared" si="421"/>
        <v>3358117078</v>
      </c>
      <c r="AU81" s="1">
        <f t="shared" si="409"/>
        <v>1333730328</v>
      </c>
      <c r="AW81" s="1" t="s">
        <v>17</v>
      </c>
      <c r="AX81" s="1">
        <f t="shared" si="422"/>
        <v>1333730328</v>
      </c>
      <c r="AY81" s="1">
        <f t="shared" si="409"/>
        <v>3578246332</v>
      </c>
      <c r="BA81" s="1" t="s">
        <v>17</v>
      </c>
      <c r="BB81" s="1">
        <f t="shared" si="423"/>
        <v>3578246332</v>
      </c>
      <c r="BC81" s="1">
        <f t="shared" si="409"/>
        <v>1360089656</v>
      </c>
      <c r="BE81" s="1" t="s">
        <v>17</v>
      </c>
      <c r="BF81" s="1">
        <f t="shared" si="424"/>
        <v>1360089656</v>
      </c>
      <c r="BG81" s="1">
        <f t="shared" si="409"/>
        <v>1138482886</v>
      </c>
      <c r="BI81" s="1" t="s">
        <v>17</v>
      </c>
      <c r="BJ81" s="1">
        <f t="shared" si="425"/>
        <v>1138482886</v>
      </c>
      <c r="BK81" s="1">
        <f t="shared" si="409"/>
        <v>1118132064</v>
      </c>
    </row>
    <row r="82" spans="1:63" x14ac:dyDescent="0.2">
      <c r="A82" s="1" t="s">
        <v>18</v>
      </c>
      <c r="B82" s="1" t="str">
        <f>E66</f>
        <v>76543210</v>
      </c>
      <c r="C82" s="12">
        <f>B79</f>
        <v>1311232288</v>
      </c>
      <c r="E82" s="1" t="s">
        <v>18</v>
      </c>
      <c r="F82" s="1">
        <f>C82</f>
        <v>1311232288</v>
      </c>
      <c r="G82" s="12">
        <f>F79</f>
        <v>4271327260</v>
      </c>
      <c r="I82" s="1" t="s">
        <v>18</v>
      </c>
      <c r="J82" s="1">
        <f>G82</f>
        <v>4271327260</v>
      </c>
      <c r="K82" s="12">
        <f>J79</f>
        <v>465289158</v>
      </c>
      <c r="M82" s="1" t="s">
        <v>18</v>
      </c>
      <c r="N82" s="1">
        <f>K82</f>
        <v>465289158</v>
      </c>
      <c r="O82" s="12">
        <f>N79</f>
        <v>2465483710</v>
      </c>
      <c r="Q82" s="1" t="s">
        <v>18</v>
      </c>
      <c r="R82" s="1">
        <f>O82</f>
        <v>2465483710</v>
      </c>
      <c r="S82" s="1">
        <f>R79</f>
        <v>1441923468</v>
      </c>
      <c r="U82" s="1" t="s">
        <v>18</v>
      </c>
      <c r="V82" s="1">
        <f t="shared" si="415"/>
        <v>1441923468</v>
      </c>
      <c r="W82" s="1">
        <f t="shared" ref="W82" si="426">V79</f>
        <v>904896776</v>
      </c>
      <c r="Y82" s="1" t="s">
        <v>18</v>
      </c>
      <c r="Z82" s="1">
        <f t="shared" si="416"/>
        <v>904896776</v>
      </c>
      <c r="AA82" s="1">
        <f t="shared" ref="AA82" si="427">Z79</f>
        <v>2356550754</v>
      </c>
      <c r="AC82" s="1" t="s">
        <v>18</v>
      </c>
      <c r="AD82" s="1">
        <f t="shared" si="417"/>
        <v>2356550754</v>
      </c>
      <c r="AE82" s="1">
        <f t="shared" ref="AE82" si="428">AD79</f>
        <v>3120256910</v>
      </c>
      <c r="AG82" s="1" t="s">
        <v>18</v>
      </c>
      <c r="AH82" s="1">
        <f t="shared" si="418"/>
        <v>3120256910</v>
      </c>
      <c r="AI82" s="1">
        <f t="shared" ref="AI82" si="429">AH79</f>
        <v>412028422</v>
      </c>
      <c r="AK82" s="1" t="s">
        <v>18</v>
      </c>
      <c r="AL82" s="1">
        <f t="shared" si="419"/>
        <v>412028422</v>
      </c>
      <c r="AM82" s="1">
        <f t="shared" ref="AM82" si="430">AL79</f>
        <v>3358117078</v>
      </c>
      <c r="AO82" s="1" t="s">
        <v>18</v>
      </c>
      <c r="AP82" s="1">
        <f>AM82</f>
        <v>3358117078</v>
      </c>
      <c r="AQ82" s="1">
        <f>AP79</f>
        <v>1333730328</v>
      </c>
      <c r="AS82" s="1" t="s">
        <v>18</v>
      </c>
      <c r="AT82" s="1">
        <f t="shared" si="421"/>
        <v>1333730328</v>
      </c>
      <c r="AU82" s="1">
        <f t="shared" ref="AU82" si="431">AT79</f>
        <v>3578246332</v>
      </c>
      <c r="AW82" s="1" t="s">
        <v>18</v>
      </c>
      <c r="AX82" s="1">
        <f t="shared" si="422"/>
        <v>3578246332</v>
      </c>
      <c r="AY82" s="1">
        <f t="shared" ref="AY82" si="432">AX79</f>
        <v>1360089656</v>
      </c>
      <c r="BA82" s="1" t="s">
        <v>18</v>
      </c>
      <c r="BB82" s="1">
        <f t="shared" si="423"/>
        <v>1360089656</v>
      </c>
      <c r="BC82" s="1">
        <f t="shared" ref="BC82" si="433">BB79</f>
        <v>1138482886</v>
      </c>
      <c r="BE82" s="1" t="s">
        <v>18</v>
      </c>
      <c r="BF82" s="1">
        <f t="shared" si="424"/>
        <v>1138482886</v>
      </c>
      <c r="BG82" s="1">
        <f t="shared" ref="BG82" si="434">BF79</f>
        <v>1118132064</v>
      </c>
      <c r="BI82" s="1" t="s">
        <v>18</v>
      </c>
      <c r="BJ82" s="1">
        <f t="shared" si="425"/>
        <v>1118132064</v>
      </c>
      <c r="BK82" s="1">
        <f t="shared" ref="BK82" si="435">BJ79</f>
        <v>634987062</v>
      </c>
    </row>
    <row r="85" spans="1:63" ht="15" x14ac:dyDescent="0.25">
      <c r="A85" s="2" t="s">
        <v>14</v>
      </c>
      <c r="B85" s="8" t="s">
        <v>15</v>
      </c>
      <c r="C85" s="8" t="s">
        <v>16</v>
      </c>
      <c r="D85" s="8" t="s">
        <v>17</v>
      </c>
      <c r="E85" s="8" t="s">
        <v>18</v>
      </c>
      <c r="F85" s="1" t="s">
        <v>51</v>
      </c>
      <c r="G85" s="1" t="s">
        <v>50</v>
      </c>
      <c r="H85" s="1" t="s">
        <v>55</v>
      </c>
    </row>
    <row r="86" spans="1:63" x14ac:dyDescent="0.2">
      <c r="B86" s="9">
        <f>BK79</f>
        <v>1360089656</v>
      </c>
      <c r="C86" s="8">
        <f>BK80</f>
        <v>1138482886</v>
      </c>
      <c r="D86" s="8">
        <f>BK81</f>
        <v>1118132064</v>
      </c>
      <c r="E86" s="9" t="s">
        <v>22</v>
      </c>
      <c r="F86" s="1">
        <f>2^32</f>
        <v>4294967296</v>
      </c>
      <c r="G86" s="1">
        <f>F86-1</f>
        <v>4294967295</v>
      </c>
      <c r="H86" s="1">
        <f>$G$18-E86</f>
        <v>4218424085</v>
      </c>
    </row>
    <row r="87" spans="1:63" x14ac:dyDescent="0.2">
      <c r="B87" s="5" t="str">
        <f>DEC2HEX(B86, 8)</f>
        <v>51115238</v>
      </c>
      <c r="C87" s="5" t="str">
        <f t="shared" ref="C87:E87" si="436">DEC2HEX(C86, 8)</f>
        <v>43DBDEC6</v>
      </c>
      <c r="D87" s="5" t="str">
        <f t="shared" si="436"/>
        <v>42A55760</v>
      </c>
      <c r="E87" s="5" t="str">
        <f t="shared" si="436"/>
        <v>048FF4EA</v>
      </c>
    </row>
    <row r="89" spans="1:63" x14ac:dyDescent="0.2">
      <c r="A89" s="15" t="s">
        <v>83</v>
      </c>
    </row>
    <row r="90" spans="1:63" x14ac:dyDescent="0.2">
      <c r="A90" s="1" t="s">
        <v>45</v>
      </c>
      <c r="C90" s="1">
        <f>BK70+1</f>
        <v>49</v>
      </c>
      <c r="E90" s="1" t="s">
        <v>45</v>
      </c>
      <c r="G90" s="1">
        <f>C90+1</f>
        <v>50</v>
      </c>
      <c r="I90" s="1" t="s">
        <v>45</v>
      </c>
      <c r="K90" s="1">
        <f>G90+1</f>
        <v>51</v>
      </c>
      <c r="M90" s="1" t="s">
        <v>45</v>
      </c>
      <c r="O90" s="1">
        <f>K90+1</f>
        <v>52</v>
      </c>
      <c r="Q90" s="1" t="s">
        <v>45</v>
      </c>
      <c r="S90" s="1">
        <f>O90+1</f>
        <v>53</v>
      </c>
      <c r="U90" s="1" t="s">
        <v>45</v>
      </c>
      <c r="W90" s="1">
        <f t="shared" ref="W90" si="437">S90+1</f>
        <v>54</v>
      </c>
      <c r="Y90" s="1" t="s">
        <v>45</v>
      </c>
      <c r="AA90" s="1">
        <f t="shared" ref="AA90" si="438">W90+1</f>
        <v>55</v>
      </c>
      <c r="AC90" s="1" t="s">
        <v>45</v>
      </c>
      <c r="AE90" s="1">
        <f t="shared" ref="AE90" si="439">AA90+1</f>
        <v>56</v>
      </c>
      <c r="AG90" s="1" t="s">
        <v>45</v>
      </c>
      <c r="AI90" s="1">
        <f t="shared" ref="AI90" si="440">AE90+1</f>
        <v>57</v>
      </c>
      <c r="AK90" s="1" t="s">
        <v>45</v>
      </c>
      <c r="AM90" s="1">
        <f t="shared" ref="AM90" si="441">AI90+1</f>
        <v>58</v>
      </c>
      <c r="AO90" s="1" t="s">
        <v>45</v>
      </c>
      <c r="AQ90" s="1">
        <f t="shared" ref="AQ90" si="442">AM90+1</f>
        <v>59</v>
      </c>
      <c r="AS90" s="1" t="s">
        <v>45</v>
      </c>
      <c r="AU90" s="1">
        <f t="shared" ref="AU90" si="443">AQ90+1</f>
        <v>60</v>
      </c>
      <c r="AW90" s="1" t="s">
        <v>45</v>
      </c>
      <c r="AY90" s="1">
        <f t="shared" ref="AY90" si="444">AU90+1</f>
        <v>61</v>
      </c>
      <c r="BA90" s="1" t="s">
        <v>45</v>
      </c>
      <c r="BC90" s="1">
        <f t="shared" ref="BC90" si="445">AY90+1</f>
        <v>62</v>
      </c>
      <c r="BE90" s="1" t="s">
        <v>45</v>
      </c>
      <c r="BG90" s="1">
        <f t="shared" ref="BG90" si="446">BC90+1</f>
        <v>63</v>
      </c>
      <c r="BI90" s="1" t="s">
        <v>45</v>
      </c>
      <c r="BK90" s="1">
        <f t="shared" ref="BK90" si="447">BG90+1</f>
        <v>64</v>
      </c>
    </row>
    <row r="91" spans="1:63" x14ac:dyDescent="0.2">
      <c r="A91" s="1" t="s">
        <v>46</v>
      </c>
      <c r="C91" s="1">
        <f>INT($F$18 * ABS(SIN(C90)))</f>
        <v>4096336452</v>
      </c>
      <c r="E91" s="1" t="s">
        <v>46</v>
      </c>
      <c r="G91" s="1">
        <f>INT($F$18 * ABS(SIN(G90)))</f>
        <v>1126891415</v>
      </c>
      <c r="I91" s="1" t="s">
        <v>46</v>
      </c>
      <c r="K91" s="1">
        <f>INT($F$18 * ABS(SIN(K90)))</f>
        <v>2878612391</v>
      </c>
      <c r="M91" s="1" t="s">
        <v>46</v>
      </c>
      <c r="O91" s="1">
        <f>INT($F$18 * ABS(SIN(O90)))</f>
        <v>4237533241</v>
      </c>
      <c r="Q91" s="1" t="s">
        <v>46</v>
      </c>
      <c r="S91" s="1">
        <f>INT($F$18 * ABS(SIN(S90)))</f>
        <v>1700485571</v>
      </c>
      <c r="U91" s="1" t="s">
        <v>46</v>
      </c>
      <c r="W91" s="1">
        <f t="shared" ref="W91" si="448">INT($F$18 * ABS(SIN(W90)))</f>
        <v>2399980690</v>
      </c>
      <c r="Y91" s="1" t="s">
        <v>46</v>
      </c>
      <c r="AA91" s="1">
        <f t="shared" ref="AA91" si="449">INT($F$18 * ABS(SIN(AA90)))</f>
        <v>4293915773</v>
      </c>
      <c r="AC91" s="1" t="s">
        <v>46</v>
      </c>
      <c r="AE91" s="1">
        <f t="shared" ref="AE91" si="450">INT($F$18 * ABS(SIN(AE90)))</f>
        <v>2240044497</v>
      </c>
      <c r="AG91" s="1" t="s">
        <v>46</v>
      </c>
      <c r="AI91" s="1">
        <f t="shared" ref="AI91" si="451">INT($F$18 * ABS(SIN(AI90)))</f>
        <v>1873313359</v>
      </c>
      <c r="AK91" s="1" t="s">
        <v>46</v>
      </c>
      <c r="AM91" s="1">
        <f t="shared" ref="AM91" si="452">INT($F$18 * ABS(SIN(AM90)))</f>
        <v>4264355552</v>
      </c>
      <c r="AO91" s="1" t="s">
        <v>46</v>
      </c>
      <c r="AQ91" s="1">
        <f t="shared" ref="AQ91" si="453">INT($F$18 * ABS(SIN(AQ90)))</f>
        <v>2734768916</v>
      </c>
      <c r="AS91" s="1" t="s">
        <v>46</v>
      </c>
      <c r="AU91" s="1">
        <f t="shared" ref="AU91" si="454">INT($F$18 * ABS(SIN(AU90)))</f>
        <v>1309151649</v>
      </c>
      <c r="AW91" s="1" t="s">
        <v>46</v>
      </c>
      <c r="AY91" s="1">
        <f t="shared" ref="AY91" si="455">INT($F$18 * ABS(SIN(AY90)))</f>
        <v>4149444226</v>
      </c>
      <c r="BA91" s="1" t="s">
        <v>46</v>
      </c>
      <c r="BC91" s="1">
        <f t="shared" ref="BC91" si="456">INT($F$18 * ABS(SIN(BC90)))</f>
        <v>3174756917</v>
      </c>
      <c r="BE91" s="1" t="s">
        <v>46</v>
      </c>
      <c r="BG91" s="1">
        <f t="shared" ref="BG91" si="457">INT($F$18 * ABS(SIN(BG90)))</f>
        <v>718787259</v>
      </c>
      <c r="BI91" s="1" t="s">
        <v>46</v>
      </c>
      <c r="BK91" s="1">
        <f t="shared" ref="BK91" si="458">INT($F$18 * ABS(SIN(BK90)))</f>
        <v>3951481745</v>
      </c>
    </row>
    <row r="92" spans="1:63" x14ac:dyDescent="0.2">
      <c r="A92" s="1" t="s">
        <v>47</v>
      </c>
      <c r="B92" s="10" t="str">
        <f>B72</f>
        <v>CAEEF0EE</v>
      </c>
      <c r="C92" s="1">
        <f>HEX2DEC(B92)</f>
        <v>3404656878</v>
      </c>
      <c r="E92" s="1" t="s">
        <v>47</v>
      </c>
      <c r="F92" s="11" t="str">
        <f>F72</f>
        <v>EBE5E25F</v>
      </c>
      <c r="G92" s="1">
        <f>HEX2DEC(F92)</f>
        <v>3957711455</v>
      </c>
      <c r="I92" s="1" t="s">
        <v>47</v>
      </c>
      <c r="J92" s="13" t="str">
        <f>J72</f>
        <v>D2E8ECEE</v>
      </c>
      <c r="K92" s="1">
        <f>HEX2DEC(J92)</f>
        <v>3538480366</v>
      </c>
      <c r="M92" s="1" t="s">
        <v>47</v>
      </c>
      <c r="N92" s="14" t="str">
        <f>N72</f>
        <v>F4E5E95F</v>
      </c>
      <c r="O92" s="1">
        <f>HEX2DEC(N92)</f>
        <v>4108708191</v>
      </c>
      <c r="Q92" s="1" t="s">
        <v>47</v>
      </c>
      <c r="R92" s="1" t="str">
        <f>R72</f>
        <v>C0EDE4F0</v>
      </c>
      <c r="S92" s="1">
        <f>HEX2DEC(R92)</f>
        <v>3236816112</v>
      </c>
      <c r="U92" s="1" t="s">
        <v>47</v>
      </c>
      <c r="V92" s="1" t="str">
        <f t="shared" ref="V92" si="459">V72</f>
        <v>E5E5E2E8</v>
      </c>
      <c r="W92" s="1">
        <f t="shared" ref="W92" si="460">HEX2DEC(V92)</f>
        <v>3857048296</v>
      </c>
      <c r="Y92" s="1" t="s">
        <v>47</v>
      </c>
      <c r="Z92" s="1" t="str">
        <f t="shared" ref="Z92" si="461">Z72</f>
        <v>F75FF1F2</v>
      </c>
      <c r="AA92" s="1">
        <f t="shared" ref="AA92" si="462">HEX2DEC(Z92)</f>
        <v>4150260210</v>
      </c>
      <c r="AC92" s="1" t="s">
        <v>47</v>
      </c>
      <c r="AD92" s="1" t="str">
        <f t="shared" ref="AD92" si="463">AD72</f>
        <v>F3E4E5ED</v>
      </c>
      <c r="AE92" s="1">
        <f t="shared" ref="AE92" si="464">HEX2DEC(AD92)</f>
        <v>4091864557</v>
      </c>
      <c r="AG92" s="1" t="s">
        <v>47</v>
      </c>
      <c r="AH92" s="1" t="str">
        <f t="shared" ref="AH92" si="465">AH72</f>
        <v>F25F4B49</v>
      </c>
      <c r="AI92" s="1">
        <f t="shared" ref="AI92" si="466">HEX2DEC(AH92)</f>
        <v>4066331465</v>
      </c>
      <c r="AK92" s="1" t="s">
        <v>47</v>
      </c>
      <c r="AL92" s="1" t="str">
        <f t="shared" ref="AL92" si="467">AL72</f>
        <v>5046494E</v>
      </c>
      <c r="AM92" s="1">
        <f t="shared" ref="AM92" si="468">HEX2DEC(AL92)</f>
        <v>1346783566</v>
      </c>
      <c r="AO92" s="1" t="s">
        <v>47</v>
      </c>
      <c r="AP92" s="1" t="str">
        <f t="shared" ref="AP92" si="469">AP72</f>
        <v>80000000</v>
      </c>
      <c r="AQ92" s="1">
        <f t="shared" ref="AQ92" si="470">HEX2DEC(AP92)</f>
        <v>2147483648</v>
      </c>
      <c r="AS92" s="1" t="s">
        <v>47</v>
      </c>
      <c r="AT92" s="1" t="str">
        <f t="shared" ref="AT92" si="471">AT72</f>
        <v>00000000</v>
      </c>
      <c r="AU92" s="1">
        <f t="shared" ref="AU92" si="472">HEX2DEC(AT92)</f>
        <v>0</v>
      </c>
      <c r="AW92" s="1" t="s">
        <v>47</v>
      </c>
      <c r="AX92" s="1" t="str">
        <f t="shared" ref="AX92" si="473">AX72</f>
        <v>00000000</v>
      </c>
      <c r="AY92" s="1">
        <f t="shared" ref="AY92" si="474">HEX2DEC(AX92)</f>
        <v>0</v>
      </c>
      <c r="BA92" s="1" t="s">
        <v>47</v>
      </c>
      <c r="BB92" s="1" t="str">
        <f t="shared" ref="BB92" si="475">BB72</f>
        <v>00000000</v>
      </c>
      <c r="BC92" s="1">
        <f t="shared" ref="BC92" si="476">HEX2DEC(BB92)</f>
        <v>0</v>
      </c>
      <c r="BE92" s="1" t="s">
        <v>47</v>
      </c>
      <c r="BF92" s="1" t="str">
        <f t="shared" ref="BF92" si="477">BF72</f>
        <v>00000000</v>
      </c>
      <c r="BG92" s="1">
        <f t="shared" ref="BG92" si="478">HEX2DEC(BF92)</f>
        <v>0</v>
      </c>
      <c r="BI92" s="1" t="s">
        <v>47</v>
      </c>
      <c r="BJ92" s="1" t="str">
        <f t="shared" ref="BJ92" si="479">BJ72</f>
        <v>00000140</v>
      </c>
      <c r="BK92" s="1">
        <f t="shared" ref="BK92" si="480">HEX2DEC(BJ92)</f>
        <v>320</v>
      </c>
    </row>
    <row r="93" spans="1:63" ht="15" x14ac:dyDescent="0.25">
      <c r="A93" s="1" t="s">
        <v>29</v>
      </c>
      <c r="C93" s="1">
        <f>_xlfn.BITXOR(D86,_xlfn.BITAND(C86,H86))</f>
        <v>32857444</v>
      </c>
      <c r="E93" s="1" t="s">
        <v>29</v>
      </c>
      <c r="G93" s="1">
        <f>_xlfn.BITXOR(C101,_xlfn.BITAND(C100,C103))</f>
        <v>1185937386</v>
      </c>
      <c r="I93" s="1" t="s">
        <v>29</v>
      </c>
      <c r="K93" s="1">
        <f>_xlfn.BITXOR(G101,_xlfn.BITAND(G100,G103))</f>
        <v>1746423842</v>
      </c>
      <c r="M93" s="1" t="s">
        <v>29</v>
      </c>
      <c r="O93" s="1">
        <f>_xlfn.BITXOR(K101,_xlfn.BITAND(K100,K103))</f>
        <v>2647050444</v>
      </c>
      <c r="Q93" s="1" t="s">
        <v>29</v>
      </c>
      <c r="S93" s="1">
        <f>_xlfn.BITXOR(O101,_xlfn.BITAND(O100,O103))</f>
        <v>1732472088</v>
      </c>
      <c r="U93" s="1" t="s">
        <v>29</v>
      </c>
      <c r="W93" s="1">
        <f t="shared" ref="W93" si="481">_xlfn.BITXOR(S101,_xlfn.BITAND(S100,S103))</f>
        <v>3653039846</v>
      </c>
      <c r="Y93" s="1" t="s">
        <v>29</v>
      </c>
      <c r="AA93" s="1">
        <f t="shared" ref="AA93" si="482">_xlfn.BITXOR(W101,_xlfn.BITAND(W100,W103))</f>
        <v>783505878</v>
      </c>
      <c r="AC93" s="1" t="s">
        <v>29</v>
      </c>
      <c r="AE93" s="1">
        <f t="shared" ref="AE93" si="483">_xlfn.BITXOR(AA101,_xlfn.BITAND(AA100,AA103))</f>
        <v>1073906480</v>
      </c>
      <c r="AG93" s="1" t="s">
        <v>29</v>
      </c>
      <c r="AI93" s="1">
        <f t="shared" ref="AI93" si="484">_xlfn.BITXOR(AE101,_xlfn.BITAND(AE100,AE103))</f>
        <v>3385540248</v>
      </c>
      <c r="AK93" s="1" t="s">
        <v>29</v>
      </c>
      <c r="AM93" s="1">
        <f t="shared" ref="AM93" si="485">_xlfn.BITXOR(AI101,_xlfn.BITAND(AI100,AI103))</f>
        <v>850871550</v>
      </c>
      <c r="AO93" s="1" t="s">
        <v>29</v>
      </c>
      <c r="AQ93" s="1">
        <f t="shared" ref="AQ93" si="486">_xlfn.BITXOR(AM101,_xlfn.BITAND(AM100,AM103))</f>
        <v>3373036812</v>
      </c>
      <c r="AS93" s="1" t="s">
        <v>29</v>
      </c>
      <c r="AU93" s="1">
        <f t="shared" ref="AU93" si="487">_xlfn.BITXOR(AQ101,_xlfn.BITAND(AQ100,AQ103))</f>
        <v>2893187936</v>
      </c>
      <c r="AW93" s="1" t="s">
        <v>29</v>
      </c>
      <c r="AY93" s="1">
        <f t="shared" ref="AY93" si="488">_xlfn.BITXOR(AU101,_xlfn.BITAND(AU100,AU103))</f>
        <v>390917806</v>
      </c>
      <c r="BA93" s="1" t="s">
        <v>29</v>
      </c>
      <c r="BC93" s="1">
        <f t="shared" ref="BC93" si="489">_xlfn.BITXOR(AY101,_xlfn.BITAND(AY100,AY103))</f>
        <v>1409814994</v>
      </c>
      <c r="BE93" s="1" t="s">
        <v>29</v>
      </c>
      <c r="BG93" s="1">
        <f t="shared" ref="BG93" si="490">_xlfn.BITXOR(BC101,_xlfn.BITAND(BC100,BC103))</f>
        <v>1507968008</v>
      </c>
      <c r="BI93" s="1" t="s">
        <v>29</v>
      </c>
      <c r="BK93" s="1">
        <f t="shared" ref="BK93" si="491">_xlfn.BITXOR(BG101,_xlfn.BITAND(BG100,BG103))</f>
        <v>2589437308</v>
      </c>
    </row>
    <row r="94" spans="1:63" x14ac:dyDescent="0.2">
      <c r="A94" s="1" t="s">
        <v>53</v>
      </c>
      <c r="C94" s="1">
        <f>MOD(B86 + SUM(C91:C93), $F$18)</f>
        <v>304005838</v>
      </c>
      <c r="E94" s="1" t="s">
        <v>53</v>
      </c>
      <c r="G94" s="1">
        <f>MOD(C99 + SUM(G91:G93), $F$18)</f>
        <v>3114055846</v>
      </c>
      <c r="I94" s="1" t="s">
        <v>53</v>
      </c>
      <c r="K94" s="1">
        <f>MOD(G99 + SUM(K91:K93), $F$18)</f>
        <v>691714071</v>
      </c>
      <c r="M94" s="1" t="s">
        <v>53</v>
      </c>
      <c r="O94" s="1">
        <f>MOD(K99 + SUM(O91:O93), $F$18)</f>
        <v>2479900494</v>
      </c>
      <c r="Q94" s="1" t="s">
        <v>53</v>
      </c>
      <c r="S94" s="1">
        <f>MOD(O99 + SUM(S91:S93), $F$18)</f>
        <v>4121301037</v>
      </c>
      <c r="U94" s="1" t="s">
        <v>59</v>
      </c>
      <c r="W94" s="1">
        <f t="shared" ref="W94" si="492">MOD(S99 + SUM(W91:W93), $F$18)</f>
        <v>76443404</v>
      </c>
      <c r="Y94" s="1" t="s">
        <v>60</v>
      </c>
      <c r="AA94" s="1">
        <f t="shared" ref="AA94" si="493">MOD(W99 + SUM(AA91:AA93), $F$18)</f>
        <v>2097718621</v>
      </c>
      <c r="AC94" s="1" t="s">
        <v>61</v>
      </c>
      <c r="AE94" s="1">
        <f t="shared" ref="AE94" si="494">MOD(AA99 + SUM(AE91:AE93), $F$18)</f>
        <v>1227209196</v>
      </c>
      <c r="AG94" s="1" t="s">
        <v>62</v>
      </c>
      <c r="AI94" s="1">
        <f t="shared" ref="AI94" si="495">MOD(AE99 + SUM(AI91:AI93), $F$18)</f>
        <v>3439194422</v>
      </c>
      <c r="AK94" s="1" t="s">
        <v>63</v>
      </c>
      <c r="AM94" s="1">
        <f t="shared" ref="AM94" si="496">MOD(AI99 + SUM(AM91:AM93), $F$18)</f>
        <v>3779901532</v>
      </c>
      <c r="AO94" s="1" t="s">
        <v>64</v>
      </c>
      <c r="AQ94" s="1">
        <f t="shared" ref="AQ94" si="497">MOD(AM99 + SUM(AQ91:AQ93), $F$18)</f>
        <v>1977152984</v>
      </c>
      <c r="AS94" s="1" t="s">
        <v>65</v>
      </c>
      <c r="AU94" s="1">
        <f t="shared" ref="AU94" si="498">MOD(AQ99 + SUM(AU91:AU93), $F$18)</f>
        <v>770767327</v>
      </c>
      <c r="AW94" s="1" t="s">
        <v>66</v>
      </c>
      <c r="AY94" s="1">
        <f t="shared" ref="AY94" si="499">MOD(AU99 + SUM(AY91:AY93), $F$18)</f>
        <v>146707148</v>
      </c>
      <c r="BA94" s="1" t="s">
        <v>67</v>
      </c>
      <c r="BC94" s="1">
        <f t="shared" ref="BC94" si="500">MOD(AY99 + SUM(BC91:BC93), $F$18)</f>
        <v>1571271287</v>
      </c>
      <c r="BE94" s="1" t="s">
        <v>68</v>
      </c>
      <c r="BG94" s="1">
        <f t="shared" ref="BG94" si="501">MOD(BC99 + SUM(BG91:BG93), $F$18)</f>
        <v>2749488977</v>
      </c>
      <c r="BI94" s="1" t="s">
        <v>69</v>
      </c>
      <c r="BK94" s="1">
        <f t="shared" ref="BK94" si="502">MOD(BG99 + SUM(BK91:BK93), $F$18)</f>
        <v>3688799143</v>
      </c>
    </row>
    <row r="95" spans="1:63" x14ac:dyDescent="0.2">
      <c r="A95" s="1" t="s">
        <v>52</v>
      </c>
      <c r="B95" s="1">
        <v>1</v>
      </c>
      <c r="C95" s="1">
        <f>MOD(C94*(2^$B$35), $F$18)</f>
        <v>608011676</v>
      </c>
      <c r="E95" s="1" t="s">
        <v>52</v>
      </c>
      <c r="F95" s="1">
        <v>1</v>
      </c>
      <c r="G95" s="1">
        <f>MOD(G94*(2^$B$35), $F$18)</f>
        <v>1933144396</v>
      </c>
      <c r="I95" s="1" t="s">
        <v>52</v>
      </c>
      <c r="J95" s="1">
        <v>1</v>
      </c>
      <c r="K95" s="1">
        <f>MOD(K94*(2^$B$35), $F$18)</f>
        <v>1383428142</v>
      </c>
      <c r="M95" s="1" t="s">
        <v>52</v>
      </c>
      <c r="N95" s="1">
        <v>1</v>
      </c>
      <c r="O95" s="1">
        <f>MOD(O94*(2^$B$35), $F$18)</f>
        <v>664833692</v>
      </c>
      <c r="Q95" s="1" t="s">
        <v>52</v>
      </c>
      <c r="R95" s="1">
        <v>1</v>
      </c>
      <c r="S95" s="1">
        <f>MOD(S94*(2^$B$35), $F$18)</f>
        <v>3947634778</v>
      </c>
      <c r="U95" s="1" t="s">
        <v>52</v>
      </c>
      <c r="V95" s="1">
        <v>2</v>
      </c>
      <c r="W95" s="1">
        <f t="shared" ref="W95" si="503">MOD(W94*(2^$B$35), $F$18)</f>
        <v>152886808</v>
      </c>
      <c r="Y95" s="1" t="s">
        <v>52</v>
      </c>
      <c r="Z95" s="1">
        <v>3</v>
      </c>
      <c r="AA95" s="1">
        <f t="shared" ref="AA95" si="504">MOD(AA94*(2^$B$35), $F$18)</f>
        <v>4195437242</v>
      </c>
      <c r="AC95" s="1" t="s">
        <v>52</v>
      </c>
      <c r="AD95" s="1">
        <v>4</v>
      </c>
      <c r="AE95" s="1">
        <f t="shared" ref="AE95" si="505">MOD(AE94*(2^$B$35), $F$18)</f>
        <v>2454418392</v>
      </c>
      <c r="AG95" s="1" t="s">
        <v>52</v>
      </c>
      <c r="AH95" s="1">
        <v>5</v>
      </c>
      <c r="AI95" s="1">
        <f t="shared" ref="AI95" si="506">MOD(AI94*(2^$B$35), $F$18)</f>
        <v>2583421548</v>
      </c>
      <c r="AK95" s="1" t="s">
        <v>52</v>
      </c>
      <c r="AL95" s="1">
        <v>6</v>
      </c>
      <c r="AM95" s="1">
        <f t="shared" ref="AM95" si="507">MOD(AM94*(2^$B$35), $F$18)</f>
        <v>3264835768</v>
      </c>
      <c r="AO95" s="1" t="s">
        <v>52</v>
      </c>
      <c r="AP95" s="1">
        <v>7</v>
      </c>
      <c r="AQ95" s="1">
        <f t="shared" ref="AQ95" si="508">MOD(AQ94*(2^$B$35), $F$18)</f>
        <v>3954305968</v>
      </c>
      <c r="AS95" s="1" t="s">
        <v>52</v>
      </c>
      <c r="AT95" s="1">
        <v>8</v>
      </c>
      <c r="AU95" s="1">
        <f t="shared" ref="AU95" si="509">MOD(AU94*(2^$B$35), $F$18)</f>
        <v>1541534654</v>
      </c>
      <c r="AW95" s="1" t="s">
        <v>52</v>
      </c>
      <c r="AX95" s="1">
        <v>9</v>
      </c>
      <c r="AY95" s="1">
        <f t="shared" ref="AY95" si="510">MOD(AY94*(2^$B$35), $F$18)</f>
        <v>293414296</v>
      </c>
      <c r="BA95" s="1" t="s">
        <v>52</v>
      </c>
      <c r="BB95" s="1">
        <v>10</v>
      </c>
      <c r="BC95" s="1">
        <f t="shared" ref="BC95" si="511">MOD(BC94*(2^$B$35), $F$18)</f>
        <v>3142542574</v>
      </c>
      <c r="BE95" s="1" t="s">
        <v>52</v>
      </c>
      <c r="BF95" s="1">
        <v>11</v>
      </c>
      <c r="BG95" s="1">
        <f t="shared" ref="BG95" si="512">MOD(BG94*(2^$B$35), $F$18)</f>
        <v>1204010658</v>
      </c>
      <c r="BI95" s="1" t="s">
        <v>52</v>
      </c>
      <c r="BJ95" s="1">
        <v>12</v>
      </c>
      <c r="BK95" s="1">
        <f t="shared" ref="BK95" si="513">MOD(BK94*(2^$B$35), $F$18)</f>
        <v>3082630990</v>
      </c>
    </row>
    <row r="96" spans="1:63" x14ac:dyDescent="0.2">
      <c r="A96" s="1" t="s">
        <v>54</v>
      </c>
      <c r="C96" s="12">
        <f>MOD(C86+C95, $F$18)</f>
        <v>1746494562</v>
      </c>
      <c r="E96" s="1" t="s">
        <v>54</v>
      </c>
      <c r="G96" s="12">
        <f>MOD(C100+G95, $F$18)</f>
        <v>3051276460</v>
      </c>
      <c r="I96" s="1" t="s">
        <v>54</v>
      </c>
      <c r="K96" s="12">
        <f>MOD(G100+K95, $F$18)</f>
        <v>1459971352</v>
      </c>
      <c r="M96" s="1" t="s">
        <v>54</v>
      </c>
      <c r="O96" s="12">
        <f>MOD(K100+O95, $F$18)</f>
        <v>2411328254</v>
      </c>
      <c r="Q96" s="1" t="s">
        <v>54</v>
      </c>
      <c r="S96" s="1">
        <f>MOD(O100+S95, $F$18)</f>
        <v>2703943942</v>
      </c>
      <c r="U96" s="1" t="s">
        <v>70</v>
      </c>
      <c r="W96" s="1">
        <f t="shared" ref="W96" si="514">MOD(S100+W95, $F$18)</f>
        <v>1612858160</v>
      </c>
      <c r="Y96" s="1" t="s">
        <v>71</v>
      </c>
      <c r="AA96" s="1">
        <f t="shared" ref="AA96" si="515">MOD(W100+AA95, $F$18)</f>
        <v>2311798200</v>
      </c>
      <c r="AC96" s="1" t="s">
        <v>72</v>
      </c>
      <c r="AE96" s="1">
        <f t="shared" ref="AE96" si="516">MOD(AA100+AE95, $F$18)</f>
        <v>863395038</v>
      </c>
      <c r="AG96" s="1" t="s">
        <v>73</v>
      </c>
      <c r="AI96" s="1">
        <f t="shared" ref="AI96" si="517">MOD(AE100+AI95, $F$18)</f>
        <v>4196279708</v>
      </c>
      <c r="AK96" s="1" t="s">
        <v>74</v>
      </c>
      <c r="AM96" s="1">
        <f t="shared" ref="AM96" si="518">MOD(AI100+AM95, $F$18)</f>
        <v>1281666672</v>
      </c>
      <c r="AO96" s="1" t="s">
        <v>75</v>
      </c>
      <c r="AQ96" s="1">
        <f t="shared" ref="AQ96" si="519">MOD(AM100+AQ95, $F$18)</f>
        <v>522733710</v>
      </c>
      <c r="AS96" s="1" t="s">
        <v>76</v>
      </c>
      <c r="AU96" s="1">
        <f t="shared" ref="AU96" si="520">MOD(AQ100+AU95, $F$18)</f>
        <v>1442847066</v>
      </c>
      <c r="AW96" s="1" t="s">
        <v>77</v>
      </c>
      <c r="AY96" s="1">
        <f t="shared" ref="AY96" si="521">MOD(AU100+AY95, $F$18)</f>
        <v>1575080968</v>
      </c>
      <c r="BA96" s="1" t="s">
        <v>78</v>
      </c>
      <c r="BC96" s="1">
        <f t="shared" ref="BC96" si="522">MOD(AY100+BC95, $F$18)</f>
        <v>3665276284</v>
      </c>
      <c r="BE96" s="1" t="s">
        <v>79</v>
      </c>
      <c r="BG96" s="1">
        <f t="shared" ref="BG96" si="523">MOD(BC100+BG95, $F$18)</f>
        <v>2646857724</v>
      </c>
      <c r="BI96" s="1" t="s">
        <v>80</v>
      </c>
      <c r="BK96" s="1">
        <f t="shared" ref="BK96" si="524">MOD(BG100+BK95, $F$18)</f>
        <v>362744662</v>
      </c>
    </row>
    <row r="98" spans="1:63" x14ac:dyDescent="0.2">
      <c r="A98" s="1" t="s">
        <v>14</v>
      </c>
      <c r="C98" s="1" t="s">
        <v>56</v>
      </c>
      <c r="E98" s="1" t="s">
        <v>14</v>
      </c>
      <c r="G98" s="1" t="s">
        <v>56</v>
      </c>
      <c r="I98" s="1" t="s">
        <v>14</v>
      </c>
      <c r="K98" s="1" t="s">
        <v>56</v>
      </c>
      <c r="M98" s="1" t="s">
        <v>14</v>
      </c>
      <c r="O98" s="1" t="s">
        <v>56</v>
      </c>
      <c r="Q98" s="1" t="s">
        <v>14</v>
      </c>
      <c r="S98" s="1" t="s">
        <v>56</v>
      </c>
      <c r="U98" s="1" t="s">
        <v>14</v>
      </c>
      <c r="W98" s="1" t="s">
        <v>56</v>
      </c>
      <c r="Y98" s="1" t="s">
        <v>14</v>
      </c>
      <c r="AA98" s="1" t="s">
        <v>56</v>
      </c>
      <c r="AC98" s="1" t="s">
        <v>14</v>
      </c>
      <c r="AE98" s="1" t="s">
        <v>56</v>
      </c>
      <c r="AG98" s="1" t="s">
        <v>14</v>
      </c>
      <c r="AI98" s="1" t="s">
        <v>56</v>
      </c>
      <c r="AK98" s="1" t="s">
        <v>14</v>
      </c>
      <c r="AM98" s="1" t="s">
        <v>56</v>
      </c>
      <c r="AO98" s="1" t="s">
        <v>14</v>
      </c>
      <c r="AQ98" s="1" t="s">
        <v>56</v>
      </c>
      <c r="AS98" s="1" t="s">
        <v>14</v>
      </c>
      <c r="AU98" s="1" t="s">
        <v>56</v>
      </c>
      <c r="AW98" s="1" t="s">
        <v>14</v>
      </c>
      <c r="AY98" s="1" t="s">
        <v>56</v>
      </c>
      <c r="BA98" s="1" t="s">
        <v>14</v>
      </c>
      <c r="BC98" s="1" t="s">
        <v>56</v>
      </c>
      <c r="BE98" s="1" t="s">
        <v>14</v>
      </c>
      <c r="BG98" s="1" t="s">
        <v>56</v>
      </c>
      <c r="BI98" s="1" t="s">
        <v>14</v>
      </c>
      <c r="BK98" s="1" t="s">
        <v>56</v>
      </c>
    </row>
    <row r="99" spans="1:63" x14ac:dyDescent="0.2">
      <c r="A99" s="1" t="s">
        <v>15</v>
      </c>
      <c r="B99" s="12">
        <f>C96</f>
        <v>1746494562</v>
      </c>
      <c r="C99" s="1">
        <f>B100</f>
        <v>1138482886</v>
      </c>
      <c r="E99" s="1" t="s">
        <v>15</v>
      </c>
      <c r="F99" s="12">
        <f>G96</f>
        <v>3051276460</v>
      </c>
      <c r="G99" s="1">
        <f>F100</f>
        <v>1118132064</v>
      </c>
      <c r="I99" s="1" t="s">
        <v>15</v>
      </c>
      <c r="J99" s="12">
        <f>K96</f>
        <v>1459971352</v>
      </c>
      <c r="K99" s="1" t="str">
        <f>J100</f>
        <v>76543210</v>
      </c>
      <c r="M99" s="1" t="s">
        <v>15</v>
      </c>
      <c r="N99" s="12">
        <f>O96</f>
        <v>2411328254</v>
      </c>
      <c r="O99" s="1">
        <f>N100</f>
        <v>1746494562</v>
      </c>
      <c r="Q99" s="1" t="s">
        <v>15</v>
      </c>
      <c r="R99" s="1">
        <f>S96</f>
        <v>2703943942</v>
      </c>
      <c r="S99" s="1">
        <f>R100</f>
        <v>3051276460</v>
      </c>
      <c r="U99" s="1" t="s">
        <v>15</v>
      </c>
      <c r="V99" s="1">
        <f t="shared" ref="V99" si="525">W96</f>
        <v>1612858160</v>
      </c>
      <c r="W99" s="1">
        <f t="shared" ref="W99:AI101" si="526">V100</f>
        <v>1459971352</v>
      </c>
      <c r="Y99" s="1" t="s">
        <v>15</v>
      </c>
      <c r="Z99" s="1">
        <f t="shared" ref="Z99" si="527">AA96</f>
        <v>2311798200</v>
      </c>
      <c r="AA99" s="1">
        <f t="shared" ref="AA99" si="528">Z100</f>
        <v>2411328254</v>
      </c>
      <c r="AC99" s="1" t="s">
        <v>15</v>
      </c>
      <c r="AD99" s="1">
        <f t="shared" ref="AD99" si="529">AE96</f>
        <v>863395038</v>
      </c>
      <c r="AE99" s="1">
        <f t="shared" ref="AE99" si="530">AD100</f>
        <v>2703943942</v>
      </c>
      <c r="AG99" s="1" t="s">
        <v>15</v>
      </c>
      <c r="AH99" s="1">
        <f t="shared" ref="AH99" si="531">AI96</f>
        <v>4196279708</v>
      </c>
      <c r="AI99" s="1">
        <f t="shared" ref="AI99" si="532">AH100</f>
        <v>1612858160</v>
      </c>
      <c r="AK99" s="1" t="s">
        <v>15</v>
      </c>
      <c r="AL99" s="1">
        <f t="shared" ref="AL99" si="533">AM96</f>
        <v>1281666672</v>
      </c>
      <c r="AM99" s="1">
        <f t="shared" ref="AM99:AY101" si="534">AL100</f>
        <v>2311798200</v>
      </c>
      <c r="AO99" s="1" t="s">
        <v>15</v>
      </c>
      <c r="AP99" s="1">
        <f t="shared" ref="AP99" si="535">AQ96</f>
        <v>522733710</v>
      </c>
      <c r="AQ99" s="1">
        <f t="shared" ref="AQ99" si="536">AP100</f>
        <v>863395038</v>
      </c>
      <c r="AS99" s="1" t="s">
        <v>15</v>
      </c>
      <c r="AT99" s="1">
        <f t="shared" ref="AT99" si="537">AU96</f>
        <v>1442847066</v>
      </c>
      <c r="AU99" s="1">
        <f t="shared" ref="AU99" si="538">AT100</f>
        <v>4196279708</v>
      </c>
      <c r="AW99" s="1" t="s">
        <v>15</v>
      </c>
      <c r="AX99" s="1">
        <f t="shared" ref="AX99" si="539">AY96</f>
        <v>1575080968</v>
      </c>
      <c r="AY99" s="1">
        <f t="shared" ref="AY99" si="540">AX100</f>
        <v>1281666672</v>
      </c>
      <c r="BA99" s="1" t="s">
        <v>15</v>
      </c>
      <c r="BB99" s="1">
        <f t="shared" ref="BB99" si="541">BC96</f>
        <v>3665276284</v>
      </c>
      <c r="BC99" s="1">
        <f t="shared" ref="BC99:BK101" si="542">BB100</f>
        <v>522733710</v>
      </c>
      <c r="BE99" s="1" t="s">
        <v>15</v>
      </c>
      <c r="BF99" s="1">
        <f t="shared" ref="BF99" si="543">BG96</f>
        <v>2646857724</v>
      </c>
      <c r="BG99" s="1">
        <f t="shared" ref="BG99" si="544">BF100</f>
        <v>1442847066</v>
      </c>
      <c r="BI99" s="1" t="s">
        <v>15</v>
      </c>
      <c r="BJ99" s="1">
        <f t="shared" ref="BJ99" si="545">BK96</f>
        <v>362744662</v>
      </c>
      <c r="BK99" s="1">
        <f t="shared" ref="BK99" si="546">BJ100</f>
        <v>1575080968</v>
      </c>
    </row>
    <row r="100" spans="1:63" x14ac:dyDescent="0.2">
      <c r="A100" s="1" t="s">
        <v>16</v>
      </c>
      <c r="B100" s="1">
        <f>C86</f>
        <v>1138482886</v>
      </c>
      <c r="C100" s="1">
        <f t="shared" ref="C100:C101" si="547">B101</f>
        <v>1118132064</v>
      </c>
      <c r="E100" s="1" t="s">
        <v>16</v>
      </c>
      <c r="F100" s="1">
        <f>C100</f>
        <v>1118132064</v>
      </c>
      <c r="G100" s="1" t="str">
        <f t="shared" ref="G100:G101" si="548">F101</f>
        <v>76543210</v>
      </c>
      <c r="I100" s="1" t="s">
        <v>16</v>
      </c>
      <c r="J100" s="1" t="str">
        <f>G100</f>
        <v>76543210</v>
      </c>
      <c r="K100" s="1">
        <f t="shared" ref="K100:K101" si="549">J101</f>
        <v>1746494562</v>
      </c>
      <c r="M100" s="1" t="s">
        <v>16</v>
      </c>
      <c r="N100" s="1">
        <f>K100</f>
        <v>1746494562</v>
      </c>
      <c r="O100" s="1">
        <f t="shared" ref="O100:O101" si="550">N101</f>
        <v>3051276460</v>
      </c>
      <c r="Q100" s="1" t="s">
        <v>16</v>
      </c>
      <c r="R100" s="1">
        <f>O100</f>
        <v>3051276460</v>
      </c>
      <c r="S100" s="1">
        <f t="shared" ref="S100:S101" si="551">R101</f>
        <v>1459971352</v>
      </c>
      <c r="U100" s="1" t="s">
        <v>16</v>
      </c>
      <c r="V100" s="1">
        <f t="shared" ref="V100:V102" si="552">S100</f>
        <v>1459971352</v>
      </c>
      <c r="W100" s="1">
        <f t="shared" si="526"/>
        <v>2411328254</v>
      </c>
      <c r="Y100" s="1" t="s">
        <v>16</v>
      </c>
      <c r="Z100" s="1">
        <f t="shared" ref="Z100:Z102" si="553">W100</f>
        <v>2411328254</v>
      </c>
      <c r="AA100" s="1">
        <f t="shared" si="526"/>
        <v>2703943942</v>
      </c>
      <c r="AC100" s="1" t="s">
        <v>16</v>
      </c>
      <c r="AD100" s="1">
        <f t="shared" ref="AD100:AD102" si="554">AA100</f>
        <v>2703943942</v>
      </c>
      <c r="AE100" s="1">
        <f t="shared" si="526"/>
        <v>1612858160</v>
      </c>
      <c r="AG100" s="1" t="s">
        <v>16</v>
      </c>
      <c r="AH100" s="1">
        <f t="shared" ref="AH100:AH102" si="555">AE100</f>
        <v>1612858160</v>
      </c>
      <c r="AI100" s="1">
        <f t="shared" si="526"/>
        <v>2311798200</v>
      </c>
      <c r="AK100" s="1" t="s">
        <v>16</v>
      </c>
      <c r="AL100" s="1">
        <f t="shared" ref="AL100:AL102" si="556">AI100</f>
        <v>2311798200</v>
      </c>
      <c r="AM100" s="1">
        <f t="shared" si="534"/>
        <v>863395038</v>
      </c>
      <c r="AO100" s="1" t="s">
        <v>16</v>
      </c>
      <c r="AP100" s="1">
        <f t="shared" ref="AP100:AP102" si="557">AM100</f>
        <v>863395038</v>
      </c>
      <c r="AQ100" s="1">
        <f t="shared" si="534"/>
        <v>4196279708</v>
      </c>
      <c r="AS100" s="1" t="s">
        <v>16</v>
      </c>
      <c r="AT100" s="1">
        <f t="shared" ref="AT100:AT102" si="558">AQ100</f>
        <v>4196279708</v>
      </c>
      <c r="AU100" s="1">
        <f t="shared" si="534"/>
        <v>1281666672</v>
      </c>
      <c r="AW100" s="1" t="s">
        <v>16</v>
      </c>
      <c r="AX100" s="1">
        <f t="shared" ref="AX100:AX102" si="559">AU100</f>
        <v>1281666672</v>
      </c>
      <c r="AY100" s="1">
        <f t="shared" si="534"/>
        <v>522733710</v>
      </c>
      <c r="BA100" s="1" t="s">
        <v>16</v>
      </c>
      <c r="BB100" s="1">
        <f t="shared" ref="BB100:BB102" si="560">AY100</f>
        <v>522733710</v>
      </c>
      <c r="BC100" s="1">
        <f t="shared" si="542"/>
        <v>1442847066</v>
      </c>
      <c r="BE100" s="1" t="s">
        <v>16</v>
      </c>
      <c r="BF100" s="1">
        <f t="shared" ref="BF100:BF102" si="561">BC100</f>
        <v>1442847066</v>
      </c>
      <c r="BG100" s="1">
        <f t="shared" si="542"/>
        <v>1575080968</v>
      </c>
      <c r="BI100" s="1" t="s">
        <v>16</v>
      </c>
      <c r="BJ100" s="1">
        <f t="shared" ref="BJ100:BJ102" si="562">BG100</f>
        <v>1575080968</v>
      </c>
      <c r="BK100" s="1">
        <f t="shared" si="542"/>
        <v>3665276284</v>
      </c>
    </row>
    <row r="101" spans="1:63" x14ac:dyDescent="0.2">
      <c r="A101" s="1" t="s">
        <v>17</v>
      </c>
      <c r="B101" s="1">
        <f>D86</f>
        <v>1118132064</v>
      </c>
      <c r="C101" s="1" t="str">
        <f t="shared" si="547"/>
        <v>76543210</v>
      </c>
      <c r="E101" s="1" t="s">
        <v>17</v>
      </c>
      <c r="F101" s="1" t="str">
        <f>C101</f>
        <v>76543210</v>
      </c>
      <c r="G101" s="1">
        <f t="shared" si="548"/>
        <v>1746494562</v>
      </c>
      <c r="I101" s="1" t="s">
        <v>17</v>
      </c>
      <c r="J101" s="1">
        <f>G101</f>
        <v>1746494562</v>
      </c>
      <c r="K101" s="1">
        <f t="shared" si="549"/>
        <v>3051276460</v>
      </c>
      <c r="M101" s="1" t="s">
        <v>17</v>
      </c>
      <c r="N101" s="1">
        <f>K101</f>
        <v>3051276460</v>
      </c>
      <c r="O101" s="1">
        <f t="shared" si="550"/>
        <v>1459971352</v>
      </c>
      <c r="Q101" s="1" t="s">
        <v>17</v>
      </c>
      <c r="R101" s="1">
        <f>O101</f>
        <v>1459971352</v>
      </c>
      <c r="S101" s="1">
        <f t="shared" si="551"/>
        <v>2411328254</v>
      </c>
      <c r="U101" s="1" t="s">
        <v>17</v>
      </c>
      <c r="V101" s="1">
        <f t="shared" si="552"/>
        <v>2411328254</v>
      </c>
      <c r="W101" s="1">
        <f t="shared" si="526"/>
        <v>2703943942</v>
      </c>
      <c r="Y101" s="1" t="s">
        <v>17</v>
      </c>
      <c r="Z101" s="1">
        <f t="shared" si="553"/>
        <v>2703943942</v>
      </c>
      <c r="AA101" s="1">
        <f t="shared" si="526"/>
        <v>1612858160</v>
      </c>
      <c r="AC101" s="1" t="s">
        <v>17</v>
      </c>
      <c r="AD101" s="1">
        <f t="shared" si="554"/>
        <v>1612858160</v>
      </c>
      <c r="AE101" s="1">
        <f t="shared" si="526"/>
        <v>2311798200</v>
      </c>
      <c r="AG101" s="1" t="s">
        <v>17</v>
      </c>
      <c r="AH101" s="1">
        <f t="shared" si="555"/>
        <v>2311798200</v>
      </c>
      <c r="AI101" s="1">
        <f t="shared" si="526"/>
        <v>863395038</v>
      </c>
      <c r="AK101" s="1" t="s">
        <v>17</v>
      </c>
      <c r="AL101" s="1">
        <f t="shared" si="556"/>
        <v>863395038</v>
      </c>
      <c r="AM101" s="1">
        <f t="shared" si="534"/>
        <v>4196279708</v>
      </c>
      <c r="AO101" s="1" t="s">
        <v>17</v>
      </c>
      <c r="AP101" s="1">
        <f t="shared" si="557"/>
        <v>4196279708</v>
      </c>
      <c r="AQ101" s="1">
        <f t="shared" si="534"/>
        <v>1281666672</v>
      </c>
      <c r="AS101" s="1" t="s">
        <v>17</v>
      </c>
      <c r="AT101" s="1">
        <f t="shared" si="558"/>
        <v>1281666672</v>
      </c>
      <c r="AU101" s="1">
        <f t="shared" si="534"/>
        <v>522733710</v>
      </c>
      <c r="AW101" s="1" t="s">
        <v>17</v>
      </c>
      <c r="AX101" s="1">
        <f t="shared" si="559"/>
        <v>522733710</v>
      </c>
      <c r="AY101" s="1">
        <f t="shared" si="534"/>
        <v>1442847066</v>
      </c>
      <c r="BA101" s="1" t="s">
        <v>17</v>
      </c>
      <c r="BB101" s="1">
        <f t="shared" si="560"/>
        <v>1442847066</v>
      </c>
      <c r="BC101" s="1">
        <f t="shared" si="542"/>
        <v>1575080968</v>
      </c>
      <c r="BE101" s="1" t="s">
        <v>17</v>
      </c>
      <c r="BF101" s="1">
        <f t="shared" si="561"/>
        <v>1575080968</v>
      </c>
      <c r="BG101" s="1">
        <f t="shared" si="542"/>
        <v>3665276284</v>
      </c>
      <c r="BI101" s="1" t="s">
        <v>17</v>
      </c>
      <c r="BJ101" s="1">
        <f t="shared" si="562"/>
        <v>3665276284</v>
      </c>
      <c r="BK101" s="1">
        <f t="shared" si="542"/>
        <v>2646857724</v>
      </c>
    </row>
    <row r="102" spans="1:63" x14ac:dyDescent="0.2">
      <c r="A102" s="1" t="s">
        <v>18</v>
      </c>
      <c r="B102" s="1" t="str">
        <f>E86</f>
        <v>76543210</v>
      </c>
      <c r="C102" s="12">
        <f>B99</f>
        <v>1746494562</v>
      </c>
      <c r="E102" s="1" t="s">
        <v>18</v>
      </c>
      <c r="F102" s="1">
        <f>C102</f>
        <v>1746494562</v>
      </c>
      <c r="G102" s="12">
        <f>F99</f>
        <v>3051276460</v>
      </c>
      <c r="I102" s="1" t="s">
        <v>18</v>
      </c>
      <c r="J102" s="1">
        <f>G102</f>
        <v>3051276460</v>
      </c>
      <c r="K102" s="12">
        <f>J99</f>
        <v>1459971352</v>
      </c>
      <c r="M102" s="1" t="s">
        <v>18</v>
      </c>
      <c r="N102" s="1">
        <f>K102</f>
        <v>1459971352</v>
      </c>
      <c r="O102" s="12">
        <f>N99</f>
        <v>2411328254</v>
      </c>
      <c r="Q102" s="1" t="s">
        <v>18</v>
      </c>
      <c r="R102" s="1">
        <f>O102</f>
        <v>2411328254</v>
      </c>
      <c r="S102" s="1">
        <f>R99</f>
        <v>2703943942</v>
      </c>
      <c r="U102" s="1" t="s">
        <v>18</v>
      </c>
      <c r="V102" s="1">
        <f t="shared" si="552"/>
        <v>2703943942</v>
      </c>
      <c r="W102" s="1">
        <f t="shared" ref="W102" si="563">V99</f>
        <v>1612858160</v>
      </c>
      <c r="Y102" s="1" t="s">
        <v>18</v>
      </c>
      <c r="Z102" s="1">
        <f t="shared" si="553"/>
        <v>1612858160</v>
      </c>
      <c r="AA102" s="1">
        <f t="shared" ref="AA102" si="564">Z99</f>
        <v>2311798200</v>
      </c>
      <c r="AC102" s="1" t="s">
        <v>18</v>
      </c>
      <c r="AD102" s="1">
        <f t="shared" si="554"/>
        <v>2311798200</v>
      </c>
      <c r="AE102" s="1">
        <f t="shared" ref="AE102" si="565">AD99</f>
        <v>863395038</v>
      </c>
      <c r="AG102" s="1" t="s">
        <v>18</v>
      </c>
      <c r="AH102" s="1">
        <f t="shared" si="555"/>
        <v>863395038</v>
      </c>
      <c r="AI102" s="1">
        <f t="shared" ref="AI102" si="566">AH99</f>
        <v>4196279708</v>
      </c>
      <c r="AK102" s="1" t="s">
        <v>18</v>
      </c>
      <c r="AL102" s="1">
        <f t="shared" si="556"/>
        <v>4196279708</v>
      </c>
      <c r="AM102" s="1">
        <f t="shared" ref="AM102" si="567">AL99</f>
        <v>1281666672</v>
      </c>
      <c r="AO102" s="1" t="s">
        <v>18</v>
      </c>
      <c r="AP102" s="1">
        <f t="shared" si="557"/>
        <v>1281666672</v>
      </c>
      <c r="AQ102" s="1">
        <f t="shared" ref="AQ102" si="568">AP99</f>
        <v>522733710</v>
      </c>
      <c r="AS102" s="1" t="s">
        <v>18</v>
      </c>
      <c r="AT102" s="1">
        <f t="shared" si="558"/>
        <v>522733710</v>
      </c>
      <c r="AU102" s="1">
        <f t="shared" ref="AU102" si="569">AT99</f>
        <v>1442847066</v>
      </c>
      <c r="AW102" s="1" t="s">
        <v>18</v>
      </c>
      <c r="AX102" s="1">
        <f t="shared" si="559"/>
        <v>1442847066</v>
      </c>
      <c r="AY102" s="1">
        <f t="shared" ref="AY102" si="570">AX99</f>
        <v>1575080968</v>
      </c>
      <c r="BA102" s="1" t="s">
        <v>18</v>
      </c>
      <c r="BB102" s="1">
        <f t="shared" si="560"/>
        <v>1575080968</v>
      </c>
      <c r="BC102" s="1">
        <f t="shared" ref="BC102" si="571">BB99</f>
        <v>3665276284</v>
      </c>
      <c r="BE102" s="1" t="s">
        <v>18</v>
      </c>
      <c r="BF102" s="1">
        <f t="shared" si="561"/>
        <v>3665276284</v>
      </c>
      <c r="BG102" s="1">
        <f t="shared" ref="BG102" si="572">BF99</f>
        <v>2646857724</v>
      </c>
      <c r="BI102" s="1" t="s">
        <v>18</v>
      </c>
      <c r="BJ102" s="1">
        <f t="shared" si="562"/>
        <v>2646857724</v>
      </c>
      <c r="BK102" s="1">
        <f t="shared" ref="BK102" si="573">BJ99</f>
        <v>362744662</v>
      </c>
    </row>
    <row r="103" spans="1:63" x14ac:dyDescent="0.2">
      <c r="A103" s="1" t="s">
        <v>55</v>
      </c>
      <c r="C103" s="1">
        <f>H86</f>
        <v>4218424085</v>
      </c>
      <c r="E103" s="1" t="s">
        <v>55</v>
      </c>
      <c r="G103" s="1">
        <f>$F$18-G102</f>
        <v>1243690836</v>
      </c>
      <c r="I103" s="1" t="s">
        <v>55</v>
      </c>
      <c r="K103" s="1">
        <f>$F$18-K102</f>
        <v>2834995944</v>
      </c>
      <c r="M103" s="1" t="s">
        <v>55</v>
      </c>
      <c r="O103" s="1">
        <f>$F$18-O102</f>
        <v>1883639042</v>
      </c>
      <c r="Q103" s="1" t="s">
        <v>55</v>
      </c>
      <c r="S103" s="1">
        <f>$F$18-S102</f>
        <v>1591023354</v>
      </c>
      <c r="U103" s="1" t="s">
        <v>55</v>
      </c>
      <c r="W103" s="1">
        <f t="shared" ref="W103" si="574">$F$18-W102</f>
        <v>2682109136</v>
      </c>
      <c r="Y103" s="1" t="s">
        <v>55</v>
      </c>
      <c r="AA103" s="1">
        <f t="shared" ref="AA103" si="575">$F$18-AA102</f>
        <v>1983169096</v>
      </c>
      <c r="AC103" s="1" t="s">
        <v>55</v>
      </c>
      <c r="AE103" s="1">
        <f t="shared" ref="AE103" si="576">$F$18-AE102</f>
        <v>3431572258</v>
      </c>
      <c r="AG103" s="1" t="s">
        <v>55</v>
      </c>
      <c r="AI103" s="1">
        <f t="shared" ref="AI103" si="577">$F$18-AI102</f>
        <v>98687588</v>
      </c>
      <c r="AK103" s="1" t="s">
        <v>55</v>
      </c>
      <c r="AM103" s="1">
        <f t="shared" ref="AM103" si="578">$F$18-AM102</f>
        <v>3013300624</v>
      </c>
      <c r="AO103" s="1" t="s">
        <v>55</v>
      </c>
      <c r="AQ103" s="1">
        <f t="shared" ref="AQ103" si="579">$F$18-AQ102</f>
        <v>3772233586</v>
      </c>
      <c r="AS103" s="1" t="s">
        <v>55</v>
      </c>
      <c r="AU103" s="1">
        <f t="shared" ref="AU103" si="580">$F$18-AU102</f>
        <v>2852120230</v>
      </c>
      <c r="AW103" s="1" t="s">
        <v>55</v>
      </c>
      <c r="AY103" s="1">
        <f t="shared" ref="AY103" si="581">$F$18-AY102</f>
        <v>2719886328</v>
      </c>
      <c r="BA103" s="1" t="s">
        <v>55</v>
      </c>
      <c r="BC103" s="1">
        <f t="shared" ref="BC103" si="582">$F$18-BC102</f>
        <v>629691012</v>
      </c>
      <c r="BE103" s="1" t="s">
        <v>55</v>
      </c>
      <c r="BG103" s="1">
        <f t="shared" ref="BG103" si="583">$F$18-BG102</f>
        <v>1648109572</v>
      </c>
      <c r="BI103" s="1" t="s">
        <v>55</v>
      </c>
      <c r="BK103" s="1">
        <f t="shared" ref="BK103" si="584">$F$18-BK102</f>
        <v>3932222634</v>
      </c>
    </row>
    <row r="105" spans="1:63" ht="15" x14ac:dyDescent="0.25">
      <c r="A105" s="2" t="s">
        <v>14</v>
      </c>
      <c r="B105" s="8" t="s">
        <v>84</v>
      </c>
      <c r="C105" s="8" t="s">
        <v>85</v>
      </c>
      <c r="D105" s="8" t="s">
        <v>86</v>
      </c>
      <c r="E105" s="8" t="s">
        <v>87</v>
      </c>
      <c r="F105" s="1" t="s">
        <v>51</v>
      </c>
      <c r="G105" s="1" t="s">
        <v>50</v>
      </c>
    </row>
    <row r="106" spans="1:63" x14ac:dyDescent="0.2">
      <c r="B106" s="9">
        <f>MOD(BK99 + B18, $F$18)</f>
        <v>1594169711</v>
      </c>
      <c r="C106" s="9">
        <f>MOD(BK100 + C18, $F$18)</f>
        <v>1680046955</v>
      </c>
      <c r="D106" s="9">
        <f>MOD(BK101 + D18, $F$18)</f>
        <v>2627768980</v>
      </c>
      <c r="E106" s="9">
        <f>MOD(BN99 + BK102, $F$18)</f>
        <v>362744662</v>
      </c>
      <c r="F106" s="1">
        <f>2^32</f>
        <v>4294967296</v>
      </c>
      <c r="G106" s="1">
        <f>F106-1</f>
        <v>4294967295</v>
      </c>
    </row>
    <row r="107" spans="1:63" x14ac:dyDescent="0.2">
      <c r="B107" s="16" t="str">
        <f>DEC2HEX(B106, 8)</f>
        <v>5F05196F</v>
      </c>
      <c r="C107" s="16" t="str">
        <f t="shared" ref="C107:E107" si="585">DEC2HEX(C106, 8)</f>
        <v>64237B6B</v>
      </c>
      <c r="D107" s="16" t="str">
        <f t="shared" si="585"/>
        <v>9CA09294</v>
      </c>
      <c r="E107" s="16" t="str">
        <f t="shared" si="585"/>
        <v>159F0B56</v>
      </c>
    </row>
    <row r="109" spans="1:63" ht="15" x14ac:dyDescent="0.25">
      <c r="A109" s="2" t="s">
        <v>88</v>
      </c>
      <c r="B109" s="4" t="str">
        <f>CONCATENATE(B107,C107,D107,E107)</f>
        <v>5F05196F64237B6B9CA09294159F0B56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Orlov</vt:lpstr>
      <vt:lpstr>Drozdov</vt:lpstr>
      <vt:lpstr>Korolev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Иерей Алексий Рой</dc:creator>
  <cp:lastModifiedBy>sashalowtab</cp:lastModifiedBy>
  <dcterms:created xsi:type="dcterms:W3CDTF">2023-01-29T23:56:15Z</dcterms:created>
  <dcterms:modified xsi:type="dcterms:W3CDTF">2023-06-06T08:22:39Z</dcterms:modified>
</cp:coreProperties>
</file>