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ject Ampli audio\"/>
    </mc:Choice>
  </mc:AlternateContent>
  <xr:revisionPtr revIDLastSave="0" documentId="13_ncr:1_{FB7C148B-9698-46D7-8A5A-13528C3607DF}" xr6:coauthVersionLast="47" xr6:coauthVersionMax="47" xr10:uidLastSave="{00000000-0000-0000-0000-000000000000}"/>
  <bookViews>
    <workbookView minimized="1" xWindow="-6555" yWindow="5040" windowWidth="18000" windowHeight="9360" xr2:uid="{B132B37A-758F-40C6-AAF0-568822B6D5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4" i="1"/>
  <c r="C4" i="1"/>
  <c r="D4" i="1" s="1"/>
  <c r="C5" i="1"/>
  <c r="D5" i="1" s="1"/>
  <c r="C6" i="1"/>
  <c r="D6" i="1"/>
  <c r="C7" i="1"/>
  <c r="D7" i="1" s="1"/>
  <c r="C8" i="1"/>
  <c r="D8" i="1" s="1"/>
  <c r="C9" i="1"/>
  <c r="D9" i="1" s="1"/>
  <c r="C10" i="1"/>
  <c r="D10" i="1" s="1"/>
  <c r="C11" i="1"/>
  <c r="D11" i="1"/>
  <c r="C12" i="1"/>
  <c r="D12" i="1" s="1"/>
  <c r="C13" i="1"/>
  <c r="D13" i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C21" i="1"/>
  <c r="D21" i="1"/>
  <c r="C22" i="1"/>
  <c r="D22" i="1"/>
  <c r="C23" i="1"/>
  <c r="D23" i="1" s="1"/>
  <c r="C24" i="1"/>
  <c r="D24" i="1" s="1"/>
  <c r="C25" i="1"/>
  <c r="D25" i="1"/>
  <c r="C26" i="1"/>
  <c r="D26" i="1" s="1"/>
  <c r="C27" i="1"/>
  <c r="D27" i="1"/>
  <c r="C28" i="1"/>
  <c r="D28" i="1" s="1"/>
  <c r="C29" i="1"/>
  <c r="D29" i="1" s="1"/>
  <c r="C30" i="1"/>
  <c r="D30" i="1"/>
  <c r="C31" i="1"/>
  <c r="D31" i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 s="1"/>
  <c r="C38" i="1"/>
  <c r="D38" i="1"/>
  <c r="C39" i="1"/>
  <c r="D39" i="1"/>
  <c r="C40" i="1"/>
  <c r="D40" i="1" s="1"/>
  <c r="C41" i="1"/>
  <c r="D41" i="1"/>
  <c r="C42" i="1"/>
  <c r="D42" i="1" s="1"/>
  <c r="C43" i="1"/>
  <c r="D43" i="1"/>
  <c r="C44" i="1"/>
  <c r="D44" i="1" s="1"/>
  <c r="C45" i="1"/>
  <c r="D45" i="1"/>
  <c r="C46" i="1"/>
  <c r="D46" i="1" s="1"/>
  <c r="C47" i="1"/>
  <c r="D47" i="1"/>
  <c r="C48" i="1"/>
  <c r="D48" i="1" s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/>
  <c r="C81" i="1"/>
  <c r="D81" i="1" s="1"/>
  <c r="C82" i="1"/>
  <c r="D82" i="1"/>
  <c r="C83" i="1"/>
  <c r="D83" i="1" s="1"/>
  <c r="C84" i="1"/>
  <c r="D84" i="1"/>
  <c r="C85" i="1"/>
  <c r="D85" i="1" s="1"/>
  <c r="C86" i="1"/>
  <c r="D86" i="1"/>
  <c r="C87" i="1"/>
  <c r="D87" i="1" s="1"/>
  <c r="C88" i="1"/>
  <c r="D88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 s="1"/>
  <c r="C96" i="1"/>
  <c r="D96" i="1"/>
  <c r="C97" i="1"/>
  <c r="D97" i="1" s="1"/>
  <c r="C98" i="1"/>
  <c r="D98" i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/>
  <c r="C105" i="1"/>
  <c r="D105" i="1" s="1"/>
  <c r="C106" i="1"/>
  <c r="D106" i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/>
  <c r="C121" i="1"/>
  <c r="D121" i="1" s="1"/>
  <c r="C122" i="1"/>
  <c r="D122" i="1"/>
  <c r="C123" i="1"/>
  <c r="D123" i="1" s="1"/>
  <c r="C124" i="1"/>
  <c r="D124" i="1"/>
  <c r="C125" i="1"/>
  <c r="D125" i="1" s="1"/>
  <c r="C126" i="1"/>
  <c r="D126" i="1"/>
  <c r="C127" i="1"/>
  <c r="D127" i="1" s="1"/>
  <c r="C128" i="1"/>
  <c r="D128" i="1"/>
  <c r="C129" i="1"/>
  <c r="D129" i="1" s="1"/>
  <c r="C130" i="1"/>
  <c r="D130" i="1"/>
  <c r="C131" i="1"/>
  <c r="D131" i="1" s="1"/>
  <c r="C132" i="1"/>
  <c r="D132" i="1"/>
  <c r="C133" i="1"/>
  <c r="D133" i="1" s="1"/>
  <c r="C134" i="1"/>
  <c r="D134" i="1"/>
</calcChain>
</file>

<file path=xl/sharedStrings.xml><?xml version="1.0" encoding="utf-8"?>
<sst xmlns="http://schemas.openxmlformats.org/spreadsheetml/2006/main" count="4" uniqueCount="4">
  <si>
    <t>Temp(K)</t>
  </si>
  <si>
    <t>Temp(°c)</t>
  </si>
  <si>
    <r>
      <t>S(T) (m</t>
    </r>
    <r>
      <rPr>
        <sz val="14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</si>
  <si>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S(T)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</si>
</sst>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S(T) (mm2)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Feuil1!$C$4:$C$134</c:f>
              <c:numCache>
                <c:formatCode>General</c:formatCode>
                <c:ptCount val="131"/>
                <c:pt idx="0">
                  <c:v>293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  <c:pt idx="21">
                  <c:v>314</c:v>
                </c:pt>
                <c:pt idx="22">
                  <c:v>315</c:v>
                </c:pt>
                <c:pt idx="23">
                  <c:v>316</c:v>
                </c:pt>
                <c:pt idx="24">
                  <c:v>317</c:v>
                </c:pt>
                <c:pt idx="25">
                  <c:v>318</c:v>
                </c:pt>
                <c:pt idx="26">
                  <c:v>319</c:v>
                </c:pt>
                <c:pt idx="27">
                  <c:v>320</c:v>
                </c:pt>
                <c:pt idx="28">
                  <c:v>321</c:v>
                </c:pt>
                <c:pt idx="29">
                  <c:v>322</c:v>
                </c:pt>
                <c:pt idx="30">
                  <c:v>323</c:v>
                </c:pt>
                <c:pt idx="31">
                  <c:v>324</c:v>
                </c:pt>
                <c:pt idx="32">
                  <c:v>325</c:v>
                </c:pt>
                <c:pt idx="33">
                  <c:v>326</c:v>
                </c:pt>
                <c:pt idx="34">
                  <c:v>327</c:v>
                </c:pt>
                <c:pt idx="35">
                  <c:v>328</c:v>
                </c:pt>
                <c:pt idx="36">
                  <c:v>329</c:v>
                </c:pt>
                <c:pt idx="37">
                  <c:v>330</c:v>
                </c:pt>
                <c:pt idx="38">
                  <c:v>331</c:v>
                </c:pt>
                <c:pt idx="39">
                  <c:v>332</c:v>
                </c:pt>
                <c:pt idx="40">
                  <c:v>333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337</c:v>
                </c:pt>
                <c:pt idx="45">
                  <c:v>338</c:v>
                </c:pt>
                <c:pt idx="46">
                  <c:v>339</c:v>
                </c:pt>
                <c:pt idx="47">
                  <c:v>340</c:v>
                </c:pt>
                <c:pt idx="48">
                  <c:v>341</c:v>
                </c:pt>
                <c:pt idx="49">
                  <c:v>342</c:v>
                </c:pt>
                <c:pt idx="50">
                  <c:v>343</c:v>
                </c:pt>
                <c:pt idx="51">
                  <c:v>344</c:v>
                </c:pt>
                <c:pt idx="52">
                  <c:v>345</c:v>
                </c:pt>
                <c:pt idx="53">
                  <c:v>346</c:v>
                </c:pt>
                <c:pt idx="54">
                  <c:v>347</c:v>
                </c:pt>
                <c:pt idx="55">
                  <c:v>348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352</c:v>
                </c:pt>
                <c:pt idx="60">
                  <c:v>353</c:v>
                </c:pt>
                <c:pt idx="61">
                  <c:v>354</c:v>
                </c:pt>
                <c:pt idx="62">
                  <c:v>355</c:v>
                </c:pt>
                <c:pt idx="63">
                  <c:v>356</c:v>
                </c:pt>
                <c:pt idx="64">
                  <c:v>357</c:v>
                </c:pt>
                <c:pt idx="65">
                  <c:v>358</c:v>
                </c:pt>
                <c:pt idx="66">
                  <c:v>359</c:v>
                </c:pt>
                <c:pt idx="67">
                  <c:v>360</c:v>
                </c:pt>
                <c:pt idx="68">
                  <c:v>361</c:v>
                </c:pt>
                <c:pt idx="69">
                  <c:v>362</c:v>
                </c:pt>
                <c:pt idx="70">
                  <c:v>363</c:v>
                </c:pt>
                <c:pt idx="71">
                  <c:v>364</c:v>
                </c:pt>
                <c:pt idx="72">
                  <c:v>365</c:v>
                </c:pt>
                <c:pt idx="73">
                  <c:v>366</c:v>
                </c:pt>
                <c:pt idx="74">
                  <c:v>367</c:v>
                </c:pt>
                <c:pt idx="75">
                  <c:v>368</c:v>
                </c:pt>
                <c:pt idx="76">
                  <c:v>369</c:v>
                </c:pt>
                <c:pt idx="77">
                  <c:v>370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377</c:v>
                </c:pt>
                <c:pt idx="85">
                  <c:v>378</c:v>
                </c:pt>
                <c:pt idx="86">
                  <c:v>379</c:v>
                </c:pt>
                <c:pt idx="87">
                  <c:v>380</c:v>
                </c:pt>
                <c:pt idx="88">
                  <c:v>381</c:v>
                </c:pt>
                <c:pt idx="89">
                  <c:v>382</c:v>
                </c:pt>
                <c:pt idx="90">
                  <c:v>383</c:v>
                </c:pt>
                <c:pt idx="91">
                  <c:v>384</c:v>
                </c:pt>
                <c:pt idx="92">
                  <c:v>385</c:v>
                </c:pt>
                <c:pt idx="93">
                  <c:v>386</c:v>
                </c:pt>
                <c:pt idx="94">
                  <c:v>387</c:v>
                </c:pt>
                <c:pt idx="95">
                  <c:v>388</c:v>
                </c:pt>
                <c:pt idx="96">
                  <c:v>389</c:v>
                </c:pt>
                <c:pt idx="97">
                  <c:v>390</c:v>
                </c:pt>
                <c:pt idx="98">
                  <c:v>391</c:v>
                </c:pt>
                <c:pt idx="99">
                  <c:v>392</c:v>
                </c:pt>
                <c:pt idx="100">
                  <c:v>393</c:v>
                </c:pt>
                <c:pt idx="101">
                  <c:v>394</c:v>
                </c:pt>
                <c:pt idx="102">
                  <c:v>395</c:v>
                </c:pt>
                <c:pt idx="103">
                  <c:v>396</c:v>
                </c:pt>
                <c:pt idx="104">
                  <c:v>397</c:v>
                </c:pt>
                <c:pt idx="105">
                  <c:v>398</c:v>
                </c:pt>
                <c:pt idx="106">
                  <c:v>399</c:v>
                </c:pt>
                <c:pt idx="107">
                  <c:v>400</c:v>
                </c:pt>
                <c:pt idx="108">
                  <c:v>401</c:v>
                </c:pt>
                <c:pt idx="109">
                  <c:v>402</c:v>
                </c:pt>
                <c:pt idx="110">
                  <c:v>403</c:v>
                </c:pt>
                <c:pt idx="111">
                  <c:v>404</c:v>
                </c:pt>
                <c:pt idx="112">
                  <c:v>405</c:v>
                </c:pt>
                <c:pt idx="113">
                  <c:v>406</c:v>
                </c:pt>
                <c:pt idx="114">
                  <c:v>407</c:v>
                </c:pt>
                <c:pt idx="115">
                  <c:v>408</c:v>
                </c:pt>
                <c:pt idx="116">
                  <c:v>409</c:v>
                </c:pt>
                <c:pt idx="117">
                  <c:v>410</c:v>
                </c:pt>
                <c:pt idx="118">
                  <c:v>411</c:v>
                </c:pt>
                <c:pt idx="119">
                  <c:v>412</c:v>
                </c:pt>
                <c:pt idx="120">
                  <c:v>413</c:v>
                </c:pt>
                <c:pt idx="121">
                  <c:v>414</c:v>
                </c:pt>
                <c:pt idx="122">
                  <c:v>415</c:v>
                </c:pt>
                <c:pt idx="123">
                  <c:v>416</c:v>
                </c:pt>
                <c:pt idx="124">
                  <c:v>417</c:v>
                </c:pt>
                <c:pt idx="125">
                  <c:v>418</c:v>
                </c:pt>
                <c:pt idx="126">
                  <c:v>419</c:v>
                </c:pt>
                <c:pt idx="127">
                  <c:v>420</c:v>
                </c:pt>
                <c:pt idx="128">
                  <c:v>421</c:v>
                </c:pt>
                <c:pt idx="129">
                  <c:v>422</c:v>
                </c:pt>
                <c:pt idx="130">
                  <c:v>423</c:v>
                </c:pt>
              </c:numCache>
            </c:numRef>
          </c:xVal>
          <c:yVal>
            <c:numRef>
              <c:f>Feuil1!$E$4:$E$134</c:f>
              <c:numCache>
                <c:formatCode>General</c:formatCode>
                <c:ptCount val="131"/>
                <c:pt idx="0">
                  <c:v>1675.4938950231115</c:v>
                </c:pt>
                <c:pt idx="1">
                  <c:v>1668.3257745552546</c:v>
                </c:pt>
                <c:pt idx="2">
                  <c:v>1661.205611411232</c:v>
                </c:pt>
                <c:pt idx="3">
                  <c:v>1654.1328734905039</c:v>
                </c:pt>
                <c:pt idx="4">
                  <c:v>1647.1070366807908</c:v>
                </c:pt>
                <c:pt idx="5">
                  <c:v>1640.127584711973</c:v>
                </c:pt>
                <c:pt idx="6">
                  <c:v>1633.1940090131754</c:v>
                </c:pt>
                <c:pt idx="7">
                  <c:v>1626.3058085729642</c:v>
                </c:pt>
                <c:pt idx="8">
                  <c:v>1619.4624898025716</c:v>
                </c:pt>
                <c:pt idx="9">
                  <c:v>1612.6635664020737</c:v>
                </c:pt>
                <c:pt idx="10">
                  <c:v>1605.9085592294477</c:v>
                </c:pt>
                <c:pt idx="11">
                  <c:v>1599.1969961724349</c:v>
                </c:pt>
                <c:pt idx="12">
                  <c:v>1592.5284120231395</c:v>
                </c:pt>
                <c:pt idx="13">
                  <c:v>1585.9023483552962</c:v>
                </c:pt>
                <c:pt idx="14">
                  <c:v>1579.3183534041391</c:v>
                </c:pt>
                <c:pt idx="15">
                  <c:v>1572.7759819488081</c:v>
                </c:pt>
                <c:pt idx="16">
                  <c:v>1566.2747951972297</c:v>
                </c:pt>
                <c:pt idx="17">
                  <c:v>1559.8143606734106</c:v>
                </c:pt>
                <c:pt idx="18">
                  <c:v>1553.3942521070906</c:v>
                </c:pt>
                <c:pt idx="19">
                  <c:v>1547.0140493256861</c:v>
                </c:pt>
                <c:pt idx="20">
                  <c:v>1540.6733381484812</c:v>
                </c:pt>
                <c:pt idx="21">
                  <c:v>1534.3717102830012</c:v>
                </c:pt>
                <c:pt idx="22">
                  <c:v>1528.1087632235242</c:v>
                </c:pt>
                <c:pt idx="23">
                  <c:v>1521.8841001516741</c:v>
                </c:pt>
                <c:pt idx="24">
                  <c:v>1515.6973298390449</c:v>
                </c:pt>
                <c:pt idx="25">
                  <c:v>1509.5480665518126</c:v>
                </c:pt>
                <c:pt idx="26">
                  <c:v>1503.4359299572825</c:v>
                </c:pt>
                <c:pt idx="27">
                  <c:v>1497.3605450323269</c:v>
                </c:pt>
                <c:pt idx="28">
                  <c:v>1491.3215419736716</c:v>
                </c:pt>
                <c:pt idx="29">
                  <c:v>1485.3185561099817</c:v>
                </c:pt>
                <c:pt idx="30">
                  <c:v>1479.3512278157132</c:v>
                </c:pt>
                <c:pt idx="31">
                  <c:v>1473.4192024266772</c:v>
                </c:pt>
                <c:pt idx="32">
                  <c:v>1467.5221301572892</c:v>
                </c:pt>
                <c:pt idx="33">
                  <c:v>1461.6596660194555</c:v>
                </c:pt>
                <c:pt idx="34">
                  <c:v>1455.8314697430612</c:v>
                </c:pt>
                <c:pt idx="35">
                  <c:v>1450.0372056980254</c:v>
                </c:pt>
                <c:pt idx="36">
                  <c:v>1444.2765428178836</c:v>
                </c:pt>
                <c:pt idx="37">
                  <c:v>1438.5491545248649</c:v>
                </c:pt>
                <c:pt idx="38">
                  <c:v>1432.8547186564278</c:v>
                </c:pt>
                <c:pt idx="39">
                  <c:v>1427.1929173932242</c:v>
                </c:pt>
                <c:pt idx="40">
                  <c:v>1421.563437188456</c:v>
                </c:pt>
                <c:pt idx="41">
                  <c:v>1415.9659686985935</c:v>
                </c:pt>
                <c:pt idx="42">
                  <c:v>1410.4002067154288</c:v>
                </c:pt>
                <c:pt idx="43">
                  <c:v>1404.8658500994254</c:v>
                </c:pt>
                <c:pt idx="44">
                  <c:v>1399.3626017143458</c:v>
                </c:pt>
                <c:pt idx="45">
                  <c:v>1393.8901683631193</c:v>
                </c:pt>
                <c:pt idx="46">
                  <c:v>1388.4482607249279</c:v>
                </c:pt>
                <c:pt idx="47">
                  <c:v>1383.0365932934808</c:v>
                </c:pt>
                <c:pt idx="48">
                  <c:v>1377.6548843164519</c:v>
                </c:pt>
                <c:pt idx="49">
                  <c:v>1372.3028557360547</c:v>
                </c:pt>
                <c:pt idx="50">
                  <c:v>1366.9802331307294</c:v>
                </c:pt>
                <c:pt idx="51">
                  <c:v>1361.6867456579173</c:v>
                </c:pt>
                <c:pt idx="52">
                  <c:v>1356.4221259978995</c:v>
                </c:pt>
                <c:pt idx="53">
                  <c:v>1351.1861102986777</c:v>
                </c:pt>
                <c:pt idx="54">
                  <c:v>1345.9784381218701</c:v>
                </c:pt>
                <c:pt idx="55">
                  <c:v>1340.7988523896067</c:v>
                </c:pt>
                <c:pt idx="56">
                  <c:v>1335.6470993323987</c:v>
                </c:pt>
                <c:pt idx="57">
                  <c:v>1330.5229284379586</c:v>
                </c:pt>
                <c:pt idx="58">
                  <c:v>1325.4260924009575</c:v>
                </c:pt>
                <c:pt idx="59">
                  <c:v>1320.3563470736931</c:v>
                </c:pt>
                <c:pt idx="60">
                  <c:v>1315.3134514176525</c:v>
                </c:pt>
                <c:pt idx="61">
                  <c:v>1310.2971674559485</c:v>
                </c:pt>
                <c:pt idx="62">
                  <c:v>1305.3072602266159</c:v>
                </c:pt>
                <c:pt idx="63">
                  <c:v>1300.3434977367392</c:v>
                </c:pt>
                <c:pt idx="64">
                  <c:v>1295.4056509174086</c:v>
                </c:pt>
                <c:pt idx="65">
                  <c:v>1290.4934935794729</c:v>
                </c:pt>
                <c:pt idx="66">
                  <c:v>1285.6068023700821</c:v>
                </c:pt>
                <c:pt idx="67">
                  <c:v>1280.7453567300001</c:v>
                </c:pt>
                <c:pt idx="68">
                  <c:v>1275.9089388516702</c:v>
                </c:pt>
                <c:pt idx="69">
                  <c:v>1271.0973336380196</c:v>
                </c:pt>
                <c:pt idx="70">
                  <c:v>1266.310328661986</c:v>
                </c:pt>
                <c:pt idx="71">
                  <c:v>1261.5477141267556</c:v>
                </c:pt>
                <c:pt idx="72">
                  <c:v>1256.8092828266899</c:v>
                </c:pt>
                <c:pt idx="73">
                  <c:v>1252.0948301089375</c:v>
                </c:pt>
                <c:pt idx="74">
                  <c:v>1247.404153835706</c:v>
                </c:pt>
                <c:pt idx="75">
                  <c:v>1242.73705434719</c:v>
                </c:pt>
                <c:pt idx="76">
                  <c:v>1238.0933344251368</c:v>
                </c:pt>
                <c:pt idx="77">
                  <c:v>1233.4727992570365</c:v>
                </c:pt>
                <c:pt idx="78">
                  <c:v>1228.8752564009274</c:v>
                </c:pt>
                <c:pt idx="79">
                  <c:v>1224.300515750801</c:v>
                </c:pt>
                <c:pt idx="80">
                  <c:v>1219.7483895025971</c:v>
                </c:pt>
                <c:pt idx="81">
                  <c:v>1215.2186921207749</c:v>
                </c:pt>
                <c:pt idx="82">
                  <c:v>1210.7112403054484</c:v>
                </c:pt>
                <c:pt idx="83">
                  <c:v>1206.2258529600813</c:v>
                </c:pt>
                <c:pt idx="84">
                  <c:v>1201.7623511597176</c:v>
                </c:pt>
                <c:pt idx="85">
                  <c:v>1197.3205581197521</c:v>
                </c:pt>
                <c:pt idx="86">
                  <c:v>1192.9002991652194</c:v>
                </c:pt>
                <c:pt idx="87">
                  <c:v>1188.5014017005935</c:v>
                </c:pt>
                <c:pt idx="88">
                  <c:v>1184.1236951800931</c:v>
                </c:pt>
                <c:pt idx="89">
                  <c:v>1179.7670110784763</c:v>
                </c:pt>
                <c:pt idx="90">
                  <c:v>1175.4311828623183</c:v>
                </c:pt>
                <c:pt idx="91">
                  <c:v>1171.116045961762</c:v>
                </c:pt>
                <c:pt idx="92">
                  <c:v>1166.8214377427341</c:v>
                </c:pt>
                <c:pt idx="93">
                  <c:v>1162.5471974796142</c:v>
                </c:pt>
                <c:pt idx="94">
                  <c:v>1158.2931663283512</c:v>
                </c:pt>
                <c:pt idx="95">
                  <c:v>1154.059187300018</c:v>
                </c:pt>
                <c:pt idx="96">
                  <c:v>1149.8451052347939</c:v>
                </c:pt>
                <c:pt idx="97">
                  <c:v>1145.6507667763697</c:v>
                </c:pt>
                <c:pt idx="98">
                  <c:v>1141.4760203467654</c:v>
                </c:pt>
                <c:pt idx="99">
                  <c:v>1137.3207161215528</c:v>
                </c:pt>
                <c:pt idx="100">
                  <c:v>1133.1847060054768</c:v>
                </c:pt>
                <c:pt idx="101">
                  <c:v>1129.0678436084663</c:v>
                </c:pt>
                <c:pt idx="102">
                  <c:v>1124.969984222028</c:v>
                </c:pt>
                <c:pt idx="103">
                  <c:v>1120.8909847960142</c:v>
                </c:pt>
                <c:pt idx="104">
                  <c:v>1116.8307039157646</c:v>
                </c:pt>
                <c:pt idx="105">
                  <c:v>1112.7890017796017</c:v>
                </c:pt>
                <c:pt idx="106">
                  <c:v>1108.7657401766901</c:v>
                </c:pt>
                <c:pt idx="107">
                  <c:v>1104.7607824652368</c:v>
                </c:pt>
                <c:pt idx="108">
                  <c:v>1100.773993551039</c:v>
                </c:pt>
                <c:pt idx="109">
                  <c:v>1096.8052398663642</c:v>
                </c:pt>
                <c:pt idx="110">
                  <c:v>1092.8543893491621</c:v>
                </c:pt>
                <c:pt idx="111">
                  <c:v>1088.921311422599</c:v>
                </c:pt>
                <c:pt idx="112">
                  <c:v>1085.005876974911</c:v>
                </c:pt>
                <c:pt idx="113">
                  <c:v>1081.1079583395656</c:v>
                </c:pt>
                <c:pt idx="114">
                  <c:v>1077.227429275737</c:v>
                </c:pt>
                <c:pt idx="115">
                  <c:v>1073.3641649490723</c:v>
                </c:pt>
                <c:pt idx="116">
                  <c:v>1069.5180419127616</c:v>
                </c:pt>
                <c:pt idx="117">
                  <c:v>1065.6889380888942</c:v>
                </c:pt>
                <c:pt idx="118">
                  <c:v>1061.8767327500984</c:v>
                </c:pt>
                <c:pt idx="119">
                  <c:v>1058.0813065014645</c:v>
                </c:pt>
                <c:pt idx="120">
                  <c:v>1054.3025412627389</c:v>
                </c:pt>
                <c:pt idx="121">
                  <c:v>1050.5403202507923</c:v>
                </c:pt>
                <c:pt idx="122">
                  <c:v>1046.794527962348</c:v>
                </c:pt>
                <c:pt idx="123">
                  <c:v>1043.0650501569746</c:v>
                </c:pt>
                <c:pt idx="124">
                  <c:v>1039.351773840333</c:v>
                </c:pt>
                <c:pt idx="125">
                  <c:v>1035.6545872476736</c:v>
                </c:pt>
                <c:pt idx="126">
                  <c:v>1031.9733798275836</c:v>
                </c:pt>
                <c:pt idx="127">
                  <c:v>1028.3080422259716</c:v>
                </c:pt>
                <c:pt idx="128">
                  <c:v>1024.6584662702971</c:v>
                </c:pt>
                <c:pt idx="129">
                  <c:v>1021.0245449540298</c:v>
                </c:pt>
                <c:pt idx="130">
                  <c:v>1017.4061724213392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6-46AA-9870-1D331521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87760"/>
        <c:axId val="1909994000"/>
      </c:scatterChart>
      <c:valAx>
        <c:axId val="1909987760"/>
        <c:scaling>
          <c:orientation val="minMax"/>
          <c:max val="423"/>
          <c:min val="2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9994000"/>
        <c:crosses val="autoZero"/>
        <c:crossBetween val="midCat"/>
      </c:valAx>
      <c:valAx>
        <c:axId val="1909994000"/>
        <c:scaling>
          <c:orientation val="minMax"/>
          <c:max val="1675"/>
          <c:min val="1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9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268430</xdr:colOff>
      <xdr:row>3</xdr:row>
      <xdr:rowOff>117763</xdr:rowOff>
    </xdr:from>
    <xdr:to>
      <xdr:col>12</xdr:col>
      <xdr:colOff>268430</xdr:colOff>
      <xdr:row>18</xdr:row>
      <xdr:rowOff>3463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77C81E-4008-E38D-8E02-8812FA12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7385-1999-4E58-8D5D-62F822A60151}">
  <dimension ref="B3:E134"/>
  <sheetViews>
    <sheetView tabSelected="1" zoomScale="55" zoomScaleNormal="55" workbookViewId="0">
      <selection activeCell="Q14" sqref="Q14"/>
    </sheetView>
  </sheetViews>
  <sheetFormatPr baseColWidth="10" defaultRowHeight="15" x14ac:dyDescent="0.25"/>
  <sheetData>
    <row r="3" spans="2:5" ht="18.75" x14ac:dyDescent="0.3">
      <c r="B3" t="s">
        <v>1</v>
      </c>
      <c r="C3" t="s">
        <v>0</v>
      </c>
      <c r="D3" s="2" t="s">
        <v>2</v>
      </c>
      <c r="E3" t="s">
        <v>3</v>
      </c>
    </row>
    <row r="4" spans="2:5" x14ac:dyDescent="0.25">
      <c r="B4">
        <v>20</v>
      </c>
      <c r="C4">
        <f t="shared" ref="C4:C48" si="0">B4+273</f>
        <v>293</v>
      </c>
      <c r="D4">
        <f t="shared" ref="D4:D48" si="1">(12.375)/(26*(C4-25)+5.67*POWER(10,-8)*POWER(C4,4))</f>
        <v>1.6754938950231115E-3</v>
      </c>
      <c r="E4">
        <f>D4*POWER(10,6)</f>
        <v>1675.4938950231115</v>
      </c>
    </row>
    <row r="5" spans="2:5" x14ac:dyDescent="0.25">
      <c r="B5">
        <v>21</v>
      </c>
      <c r="C5">
        <f t="shared" si="0"/>
        <v>294</v>
      </c>
      <c r="D5">
        <f t="shared" si="1"/>
        <v>1.6683257745552546E-3</v>
      </c>
      <c r="E5">
        <f t="shared" ref="E5:E68" si="2">D5*POWER(10,6)</f>
        <v>1668.3257745552546</v>
      </c>
    </row>
    <row r="6" spans="2:5" x14ac:dyDescent="0.25">
      <c r="B6">
        <v>22</v>
      </c>
      <c r="C6">
        <f t="shared" si="0"/>
        <v>295</v>
      </c>
      <c r="D6">
        <f t="shared" si="1"/>
        <v>1.661205611411232E-3</v>
      </c>
      <c r="E6">
        <f t="shared" si="2"/>
        <v>1661.205611411232</v>
      </c>
    </row>
    <row r="7" spans="2:5" x14ac:dyDescent="0.25">
      <c r="B7">
        <v>23</v>
      </c>
      <c r="C7">
        <f t="shared" si="0"/>
        <v>296</v>
      </c>
      <c r="D7">
        <f t="shared" si="1"/>
        <v>1.6541328734905039E-3</v>
      </c>
      <c r="E7">
        <f t="shared" si="2"/>
        <v>1654.1328734905039</v>
      </c>
    </row>
    <row r="8" spans="2:5" x14ac:dyDescent="0.25">
      <c r="B8">
        <v>24</v>
      </c>
      <c r="C8">
        <f t="shared" si="0"/>
        <v>297</v>
      </c>
      <c r="D8">
        <f t="shared" si="1"/>
        <v>1.6471070366807909E-3</v>
      </c>
      <c r="E8">
        <f t="shared" si="2"/>
        <v>1647.1070366807908</v>
      </c>
    </row>
    <row r="9" spans="2:5" x14ac:dyDescent="0.25">
      <c r="B9">
        <v>25</v>
      </c>
      <c r="C9">
        <f t="shared" si="0"/>
        <v>298</v>
      </c>
      <c r="D9">
        <f t="shared" si="1"/>
        <v>1.640127584711973E-3</v>
      </c>
      <c r="E9">
        <f t="shared" si="2"/>
        <v>1640.127584711973</v>
      </c>
    </row>
    <row r="10" spans="2:5" x14ac:dyDescent="0.25">
      <c r="B10">
        <v>26</v>
      </c>
      <c r="C10">
        <f t="shared" si="0"/>
        <v>299</v>
      </c>
      <c r="D10">
        <f t="shared" si="1"/>
        <v>1.6331940090131755E-3</v>
      </c>
      <c r="E10">
        <f t="shared" si="2"/>
        <v>1633.1940090131754</v>
      </c>
    </row>
    <row r="11" spans="2:5" x14ac:dyDescent="0.25">
      <c r="B11">
        <v>27</v>
      </c>
      <c r="C11">
        <f t="shared" si="0"/>
        <v>300</v>
      </c>
      <c r="D11">
        <f t="shared" si="1"/>
        <v>1.6263058085729642E-3</v>
      </c>
      <c r="E11">
        <f t="shared" si="2"/>
        <v>1626.3058085729642</v>
      </c>
    </row>
    <row r="12" spans="2:5" x14ac:dyDescent="0.25">
      <c r="B12">
        <v>28</v>
      </c>
      <c r="C12">
        <f t="shared" si="0"/>
        <v>301</v>
      </c>
      <c r="D12">
        <f t="shared" si="1"/>
        <v>1.6194624898025717E-3</v>
      </c>
      <c r="E12">
        <f t="shared" si="2"/>
        <v>1619.4624898025716</v>
      </c>
    </row>
    <row r="13" spans="2:5" x14ac:dyDescent="0.25">
      <c r="B13">
        <v>29</v>
      </c>
      <c r="C13">
        <f t="shared" si="0"/>
        <v>302</v>
      </c>
      <c r="D13">
        <f t="shared" si="1"/>
        <v>1.6126635664020738E-3</v>
      </c>
      <c r="E13">
        <f t="shared" si="2"/>
        <v>1612.6635664020737</v>
      </c>
    </row>
    <row r="14" spans="2:5" x14ac:dyDescent="0.25">
      <c r="B14">
        <v>30</v>
      </c>
      <c r="C14">
        <f t="shared" si="0"/>
        <v>303</v>
      </c>
      <c r="D14">
        <f t="shared" si="1"/>
        <v>1.6059085592294478E-3</v>
      </c>
      <c r="E14">
        <f t="shared" si="2"/>
        <v>1605.9085592294477</v>
      </c>
    </row>
    <row r="15" spans="2:5" x14ac:dyDescent="0.25">
      <c r="B15">
        <v>31</v>
      </c>
      <c r="C15">
        <f t="shared" si="0"/>
        <v>304</v>
      </c>
      <c r="D15">
        <f t="shared" si="1"/>
        <v>1.5991969961724349E-3</v>
      </c>
      <c r="E15">
        <f t="shared" si="2"/>
        <v>1599.1969961724349</v>
      </c>
    </row>
    <row r="16" spans="2:5" x14ac:dyDescent="0.25">
      <c r="B16">
        <v>32</v>
      </c>
      <c r="C16">
        <f t="shared" si="0"/>
        <v>305</v>
      </c>
      <c r="D16">
        <f t="shared" si="1"/>
        <v>1.5925284120231395E-3</v>
      </c>
      <c r="E16">
        <f t="shared" si="2"/>
        <v>1592.5284120231395</v>
      </c>
    </row>
    <row r="17" spans="2:5" x14ac:dyDescent="0.25">
      <c r="B17">
        <v>33</v>
      </c>
      <c r="C17">
        <f t="shared" si="0"/>
        <v>306</v>
      </c>
      <c r="D17">
        <f t="shared" si="1"/>
        <v>1.5859023483552961E-3</v>
      </c>
      <c r="E17">
        <f t="shared" si="2"/>
        <v>1585.9023483552962</v>
      </c>
    </row>
    <row r="18" spans="2:5" x14ac:dyDescent="0.25">
      <c r="B18">
        <v>34</v>
      </c>
      <c r="C18">
        <f t="shared" si="0"/>
        <v>307</v>
      </c>
      <c r="D18">
        <f t="shared" si="1"/>
        <v>1.5793183534041392E-3</v>
      </c>
      <c r="E18">
        <f t="shared" si="2"/>
        <v>1579.3183534041391</v>
      </c>
    </row>
    <row r="19" spans="2:5" x14ac:dyDescent="0.25">
      <c r="B19">
        <v>35</v>
      </c>
      <c r="C19">
        <f t="shared" si="0"/>
        <v>308</v>
      </c>
      <c r="D19">
        <f t="shared" si="1"/>
        <v>1.5727759819488081E-3</v>
      </c>
      <c r="E19">
        <f t="shared" si="2"/>
        <v>1572.7759819488081</v>
      </c>
    </row>
    <row r="20" spans="2:5" x14ac:dyDescent="0.25">
      <c r="B20">
        <v>36</v>
      </c>
      <c r="C20">
        <f t="shared" si="0"/>
        <v>309</v>
      </c>
      <c r="D20">
        <f t="shared" si="1"/>
        <v>1.5662747951972296E-3</v>
      </c>
      <c r="E20">
        <f t="shared" si="2"/>
        <v>1566.2747951972297</v>
      </c>
    </row>
    <row r="21" spans="2:5" x14ac:dyDescent="0.25">
      <c r="B21">
        <v>37</v>
      </c>
      <c r="C21">
        <f t="shared" si="0"/>
        <v>310</v>
      </c>
      <c r="D21">
        <f t="shared" si="1"/>
        <v>1.5598143606734107E-3</v>
      </c>
      <c r="E21">
        <f t="shared" si="2"/>
        <v>1559.8143606734106</v>
      </c>
    </row>
    <row r="22" spans="2:5" x14ac:dyDescent="0.25">
      <c r="B22">
        <v>38</v>
      </c>
      <c r="C22">
        <f t="shared" si="0"/>
        <v>311</v>
      </c>
      <c r="D22">
        <f t="shared" si="1"/>
        <v>1.5533942521070905E-3</v>
      </c>
      <c r="E22">
        <f t="shared" si="2"/>
        <v>1553.3942521070906</v>
      </c>
    </row>
    <row r="23" spans="2:5" x14ac:dyDescent="0.25">
      <c r="B23">
        <v>39</v>
      </c>
      <c r="C23">
        <f t="shared" si="0"/>
        <v>312</v>
      </c>
      <c r="D23">
        <f t="shared" si="1"/>
        <v>1.5470140493256861E-3</v>
      </c>
      <c r="E23">
        <f t="shared" si="2"/>
        <v>1547.0140493256861</v>
      </c>
    </row>
    <row r="24" spans="2:5" x14ac:dyDescent="0.25">
      <c r="B24">
        <v>40</v>
      </c>
      <c r="C24">
        <f t="shared" si="0"/>
        <v>313</v>
      </c>
      <c r="D24">
        <f t="shared" si="1"/>
        <v>1.5406733381484812E-3</v>
      </c>
      <c r="E24">
        <f t="shared" si="2"/>
        <v>1540.6733381484812</v>
      </c>
    </row>
    <row r="25" spans="2:5" x14ac:dyDescent="0.25">
      <c r="B25">
        <v>41</v>
      </c>
      <c r="C25">
        <f t="shared" si="0"/>
        <v>314</v>
      </c>
      <c r="D25">
        <f t="shared" si="1"/>
        <v>1.5343717102830011E-3</v>
      </c>
      <c r="E25">
        <f t="shared" si="2"/>
        <v>1534.3717102830012</v>
      </c>
    </row>
    <row r="26" spans="2:5" x14ac:dyDescent="0.25">
      <c r="B26">
        <v>42</v>
      </c>
      <c r="C26">
        <f t="shared" si="0"/>
        <v>315</v>
      </c>
      <c r="D26">
        <f t="shared" si="1"/>
        <v>1.5281087632235241E-3</v>
      </c>
      <c r="E26">
        <f t="shared" si="2"/>
        <v>1528.1087632235242</v>
      </c>
    </row>
    <row r="27" spans="2:5" x14ac:dyDescent="0.25">
      <c r="B27">
        <v>43</v>
      </c>
      <c r="C27">
        <f t="shared" si="0"/>
        <v>316</v>
      </c>
      <c r="D27">
        <f t="shared" si="1"/>
        <v>1.5218841001516741E-3</v>
      </c>
      <c r="E27">
        <f t="shared" si="2"/>
        <v>1521.8841001516741</v>
      </c>
    </row>
    <row r="28" spans="2:5" x14ac:dyDescent="0.25">
      <c r="B28">
        <v>44</v>
      </c>
      <c r="C28">
        <f t="shared" si="0"/>
        <v>317</v>
      </c>
      <c r="D28">
        <f t="shared" si="1"/>
        <v>1.5156973298390448E-3</v>
      </c>
      <c r="E28">
        <f t="shared" si="2"/>
        <v>1515.6973298390449</v>
      </c>
    </row>
    <row r="29" spans="2:5" x14ac:dyDescent="0.25">
      <c r="B29">
        <v>45</v>
      </c>
      <c r="C29">
        <f t="shared" si="0"/>
        <v>318</v>
      </c>
      <c r="D29">
        <f t="shared" si="1"/>
        <v>1.5095480665518126E-3</v>
      </c>
      <c r="E29">
        <f t="shared" si="2"/>
        <v>1509.5480665518126</v>
      </c>
    </row>
    <row r="30" spans="2:5" x14ac:dyDescent="0.25">
      <c r="B30">
        <v>46</v>
      </c>
      <c r="C30">
        <f t="shared" si="0"/>
        <v>319</v>
      </c>
      <c r="D30">
        <f t="shared" si="1"/>
        <v>1.5034359299572824E-3</v>
      </c>
      <c r="E30">
        <f t="shared" si="2"/>
        <v>1503.4359299572825</v>
      </c>
    </row>
    <row r="31" spans="2:5" x14ac:dyDescent="0.25">
      <c r="B31">
        <v>47</v>
      </c>
      <c r="C31">
        <f t="shared" si="0"/>
        <v>320</v>
      </c>
      <c r="D31">
        <f t="shared" si="1"/>
        <v>1.4973605450323269E-3</v>
      </c>
      <c r="E31">
        <f t="shared" si="2"/>
        <v>1497.3605450323269</v>
      </c>
    </row>
    <row r="32" spans="2:5" x14ac:dyDescent="0.25">
      <c r="B32">
        <v>48</v>
      </c>
      <c r="C32">
        <f t="shared" si="0"/>
        <v>321</v>
      </c>
      <c r="D32">
        <f t="shared" si="1"/>
        <v>1.4913215419736716E-3</v>
      </c>
      <c r="E32">
        <f t="shared" si="2"/>
        <v>1491.3215419736716</v>
      </c>
    </row>
    <row r="33" spans="2:5" x14ac:dyDescent="0.25">
      <c r="B33">
        <v>49</v>
      </c>
      <c r="C33">
        <f t="shared" si="0"/>
        <v>322</v>
      </c>
      <c r="D33">
        <f t="shared" si="1"/>
        <v>1.4853185561099816E-3</v>
      </c>
      <c r="E33">
        <f t="shared" si="2"/>
        <v>1485.3185561099817</v>
      </c>
    </row>
    <row r="34" spans="2:5" x14ac:dyDescent="0.25">
      <c r="B34">
        <v>50</v>
      </c>
      <c r="C34">
        <f t="shared" si="0"/>
        <v>323</v>
      </c>
      <c r="D34">
        <f t="shared" si="1"/>
        <v>1.4793512278157132E-3</v>
      </c>
      <c r="E34">
        <f t="shared" si="2"/>
        <v>1479.3512278157132</v>
      </c>
    </row>
    <row r="35" spans="2:5" x14ac:dyDescent="0.25">
      <c r="B35">
        <v>51</v>
      </c>
      <c r="C35">
        <f t="shared" si="0"/>
        <v>324</v>
      </c>
      <c r="D35">
        <f t="shared" si="1"/>
        <v>1.4734192024266771E-3</v>
      </c>
      <c r="E35">
        <f t="shared" si="2"/>
        <v>1473.4192024266772</v>
      </c>
    </row>
    <row r="36" spans="2:5" x14ac:dyDescent="0.25">
      <c r="B36">
        <v>52</v>
      </c>
      <c r="C36">
        <f t="shared" si="0"/>
        <v>325</v>
      </c>
      <c r="D36">
        <f t="shared" si="1"/>
        <v>1.4675221301572892E-3</v>
      </c>
      <c r="E36">
        <f t="shared" si="2"/>
        <v>1467.5221301572892</v>
      </c>
    </row>
    <row r="37" spans="2:5" x14ac:dyDescent="0.25">
      <c r="B37">
        <v>53</v>
      </c>
      <c r="C37">
        <f t="shared" si="0"/>
        <v>326</v>
      </c>
      <c r="D37">
        <f t="shared" si="1"/>
        <v>1.4616596660194554E-3</v>
      </c>
      <c r="E37">
        <f t="shared" si="2"/>
        <v>1461.6596660194555</v>
      </c>
    </row>
    <row r="38" spans="2:5" x14ac:dyDescent="0.25">
      <c r="B38">
        <v>54</v>
      </c>
      <c r="C38">
        <f t="shared" si="0"/>
        <v>327</v>
      </c>
      <c r="D38">
        <f t="shared" si="1"/>
        <v>1.4558314697430612E-3</v>
      </c>
      <c r="E38">
        <f t="shared" si="2"/>
        <v>1455.8314697430612</v>
      </c>
    </row>
    <row r="39" spans="2:5" x14ac:dyDescent="0.25">
      <c r="B39">
        <v>55</v>
      </c>
      <c r="C39">
        <f t="shared" si="0"/>
        <v>328</v>
      </c>
      <c r="D39">
        <f t="shared" si="1"/>
        <v>1.4500372056980254E-3</v>
      </c>
      <c r="E39">
        <f t="shared" si="2"/>
        <v>1450.0372056980254</v>
      </c>
    </row>
    <row r="40" spans="2:5" x14ac:dyDescent="0.25">
      <c r="B40">
        <v>56</v>
      </c>
      <c r="C40">
        <f t="shared" si="0"/>
        <v>329</v>
      </c>
      <c r="D40">
        <f t="shared" si="1"/>
        <v>1.4442765428178837E-3</v>
      </c>
      <c r="E40">
        <f t="shared" si="2"/>
        <v>1444.2765428178836</v>
      </c>
    </row>
    <row r="41" spans="2:5" x14ac:dyDescent="0.25">
      <c r="B41">
        <v>57</v>
      </c>
      <c r="C41">
        <f t="shared" si="0"/>
        <v>330</v>
      </c>
      <c r="D41">
        <f t="shared" si="1"/>
        <v>1.4385491545248648E-3</v>
      </c>
      <c r="E41">
        <f t="shared" si="2"/>
        <v>1438.5491545248649</v>
      </c>
    </row>
    <row r="42" spans="2:5" x14ac:dyDescent="0.25">
      <c r="B42">
        <v>58</v>
      </c>
      <c r="C42">
        <f t="shared" si="0"/>
        <v>331</v>
      </c>
      <c r="D42">
        <f t="shared" si="1"/>
        <v>1.4328547186564279E-3</v>
      </c>
      <c r="E42">
        <f t="shared" si="2"/>
        <v>1432.8547186564278</v>
      </c>
    </row>
    <row r="43" spans="2:5" x14ac:dyDescent="0.25">
      <c r="B43">
        <v>59</v>
      </c>
      <c r="C43">
        <f t="shared" si="0"/>
        <v>332</v>
      </c>
      <c r="D43">
        <f t="shared" si="1"/>
        <v>1.4271929173932242E-3</v>
      </c>
      <c r="E43">
        <f t="shared" si="2"/>
        <v>1427.1929173932242</v>
      </c>
    </row>
    <row r="44" spans="2:5" x14ac:dyDescent="0.25">
      <c r="B44">
        <v>60</v>
      </c>
      <c r="C44">
        <f t="shared" si="0"/>
        <v>333</v>
      </c>
      <c r="D44">
        <f t="shared" si="1"/>
        <v>1.421563437188456E-3</v>
      </c>
      <c r="E44">
        <f t="shared" si="2"/>
        <v>1421.563437188456</v>
      </c>
    </row>
    <row r="45" spans="2:5" x14ac:dyDescent="0.25">
      <c r="B45">
        <v>61</v>
      </c>
      <c r="C45">
        <f t="shared" si="0"/>
        <v>334</v>
      </c>
      <c r="D45">
        <f t="shared" si="1"/>
        <v>1.4159659686985935E-3</v>
      </c>
      <c r="E45">
        <f t="shared" si="2"/>
        <v>1415.9659686985935</v>
      </c>
    </row>
    <row r="46" spans="2:5" x14ac:dyDescent="0.25">
      <c r="B46">
        <v>62</v>
      </c>
      <c r="C46">
        <f t="shared" si="0"/>
        <v>335</v>
      </c>
      <c r="D46">
        <f t="shared" si="1"/>
        <v>1.4104002067154289E-3</v>
      </c>
      <c r="E46">
        <f t="shared" si="2"/>
        <v>1410.4002067154288</v>
      </c>
    </row>
    <row r="47" spans="2:5" x14ac:dyDescent="0.25">
      <c r="B47">
        <v>63</v>
      </c>
      <c r="C47">
        <f t="shared" si="0"/>
        <v>336</v>
      </c>
      <c r="D47">
        <f t="shared" si="1"/>
        <v>1.4048658500994255E-3</v>
      </c>
      <c r="E47">
        <f t="shared" si="2"/>
        <v>1404.8658500994254</v>
      </c>
    </row>
    <row r="48" spans="2:5" x14ac:dyDescent="0.25">
      <c r="B48">
        <v>64</v>
      </c>
      <c r="C48">
        <f t="shared" si="0"/>
        <v>337</v>
      </c>
      <c r="D48">
        <f t="shared" si="1"/>
        <v>1.3993626017143458E-3</v>
      </c>
      <c r="E48">
        <f t="shared" si="2"/>
        <v>1399.3626017143458</v>
      </c>
    </row>
    <row r="49" spans="2:5" x14ac:dyDescent="0.25">
      <c r="B49">
        <v>65</v>
      </c>
      <c r="C49">
        <f t="shared" ref="C49:C112" si="3">B49+273</f>
        <v>338</v>
      </c>
      <c r="D49">
        <f t="shared" ref="D49:D112" si="4">(12.375)/(26*(C49-25)+5.67*POWER(10,-8)*POWER(C49,4))</f>
        <v>1.3938901683631193E-3</v>
      </c>
      <c r="E49">
        <f t="shared" si="2"/>
        <v>1393.8901683631193</v>
      </c>
    </row>
    <row r="50" spans="2:5" x14ac:dyDescent="0.25">
      <c r="B50">
        <v>66</v>
      </c>
      <c r="C50">
        <f t="shared" si="3"/>
        <v>339</v>
      </c>
      <c r="D50">
        <f t="shared" si="4"/>
        <v>1.3884482607249278E-3</v>
      </c>
      <c r="E50">
        <f t="shared" si="2"/>
        <v>1388.4482607249279</v>
      </c>
    </row>
    <row r="51" spans="2:5" x14ac:dyDescent="0.25">
      <c r="B51">
        <v>67</v>
      </c>
      <c r="C51">
        <f t="shared" si="3"/>
        <v>340</v>
      </c>
      <c r="D51">
        <f t="shared" si="4"/>
        <v>1.3830365932934808E-3</v>
      </c>
      <c r="E51">
        <f t="shared" si="2"/>
        <v>1383.0365932934808</v>
      </c>
    </row>
    <row r="52" spans="2:5" x14ac:dyDescent="0.25">
      <c r="B52">
        <v>68</v>
      </c>
      <c r="C52">
        <f t="shared" si="3"/>
        <v>341</v>
      </c>
      <c r="D52">
        <f t="shared" si="4"/>
        <v>1.377654884316452E-3</v>
      </c>
      <c r="E52">
        <f t="shared" si="2"/>
        <v>1377.6548843164519</v>
      </c>
    </row>
    <row r="53" spans="2:5" x14ac:dyDescent="0.25">
      <c r="B53">
        <v>69</v>
      </c>
      <c r="C53">
        <f t="shared" si="3"/>
        <v>342</v>
      </c>
      <c r="D53">
        <f t="shared" si="4"/>
        <v>1.3723028557360547E-3</v>
      </c>
      <c r="E53">
        <f t="shared" si="2"/>
        <v>1372.3028557360547</v>
      </c>
    </row>
    <row r="54" spans="2:5" x14ac:dyDescent="0.25">
      <c r="B54">
        <v>70</v>
      </c>
      <c r="C54">
        <f t="shared" si="3"/>
        <v>343</v>
      </c>
      <c r="D54">
        <f t="shared" si="4"/>
        <v>1.3669802331307294E-3</v>
      </c>
      <c r="E54">
        <f t="shared" si="2"/>
        <v>1366.9802331307294</v>
      </c>
    </row>
    <row r="55" spans="2:5" x14ac:dyDescent="0.25">
      <c r="B55">
        <v>71</v>
      </c>
      <c r="C55">
        <f t="shared" si="3"/>
        <v>344</v>
      </c>
      <c r="D55">
        <f t="shared" si="4"/>
        <v>1.3616867456579173E-3</v>
      </c>
      <c r="E55">
        <f t="shared" si="2"/>
        <v>1361.6867456579173</v>
      </c>
    </row>
    <row r="56" spans="2:5" x14ac:dyDescent="0.25">
      <c r="B56">
        <v>72</v>
      </c>
      <c r="C56">
        <f t="shared" si="3"/>
        <v>345</v>
      </c>
      <c r="D56">
        <f t="shared" si="4"/>
        <v>1.3564221259978995E-3</v>
      </c>
      <c r="E56">
        <f t="shared" si="2"/>
        <v>1356.4221259978995</v>
      </c>
    </row>
    <row r="57" spans="2:5" x14ac:dyDescent="0.25">
      <c r="B57">
        <v>73</v>
      </c>
      <c r="C57">
        <f t="shared" si="3"/>
        <v>346</v>
      </c>
      <c r="D57">
        <f t="shared" si="4"/>
        <v>1.3511861102986776E-3</v>
      </c>
      <c r="E57">
        <f t="shared" si="2"/>
        <v>1351.1861102986777</v>
      </c>
    </row>
    <row r="58" spans="2:5" x14ac:dyDescent="0.25">
      <c r="B58">
        <v>74</v>
      </c>
      <c r="C58">
        <f t="shared" si="3"/>
        <v>347</v>
      </c>
      <c r="D58">
        <f t="shared" si="4"/>
        <v>1.34597843812187E-3</v>
      </c>
      <c r="E58">
        <f t="shared" si="2"/>
        <v>1345.9784381218701</v>
      </c>
    </row>
    <row r="59" spans="2:5" x14ac:dyDescent="0.25">
      <c r="B59">
        <v>75</v>
      </c>
      <c r="C59">
        <f t="shared" si="3"/>
        <v>348</v>
      </c>
      <c r="D59">
        <f t="shared" si="4"/>
        <v>1.3407988523896068E-3</v>
      </c>
      <c r="E59">
        <f t="shared" si="2"/>
        <v>1340.7988523896067</v>
      </c>
    </row>
    <row r="60" spans="2:5" x14ac:dyDescent="0.25">
      <c r="B60">
        <v>76</v>
      </c>
      <c r="C60">
        <f t="shared" si="3"/>
        <v>349</v>
      </c>
      <c r="D60">
        <f t="shared" si="4"/>
        <v>1.3356470993323988E-3</v>
      </c>
      <c r="E60">
        <f t="shared" si="2"/>
        <v>1335.6470993323987</v>
      </c>
    </row>
    <row r="61" spans="2:5" x14ac:dyDescent="0.25">
      <c r="B61">
        <v>77</v>
      </c>
      <c r="C61">
        <f t="shared" si="3"/>
        <v>350</v>
      </c>
      <c r="D61">
        <f t="shared" si="4"/>
        <v>1.3305229284379587E-3</v>
      </c>
      <c r="E61">
        <f t="shared" si="2"/>
        <v>1330.5229284379586</v>
      </c>
    </row>
    <row r="62" spans="2:5" x14ac:dyDescent="0.25">
      <c r="B62">
        <v>78</v>
      </c>
      <c r="C62">
        <f t="shared" si="3"/>
        <v>351</v>
      </c>
      <c r="D62">
        <f t="shared" si="4"/>
        <v>1.3254260924009575E-3</v>
      </c>
      <c r="E62">
        <f t="shared" si="2"/>
        <v>1325.4260924009575</v>
      </c>
    </row>
    <row r="63" spans="2:5" x14ac:dyDescent="0.25">
      <c r="B63">
        <v>79</v>
      </c>
      <c r="C63">
        <f t="shared" si="3"/>
        <v>352</v>
      </c>
      <c r="D63">
        <f t="shared" si="4"/>
        <v>1.3203563470736931E-3</v>
      </c>
      <c r="E63">
        <f t="shared" si="2"/>
        <v>1320.3563470736931</v>
      </c>
    </row>
    <row r="64" spans="2:5" x14ac:dyDescent="0.25">
      <c r="B64">
        <v>80</v>
      </c>
      <c r="C64">
        <f t="shared" si="3"/>
        <v>353</v>
      </c>
      <c r="D64">
        <f t="shared" si="4"/>
        <v>1.3153134514176524E-3</v>
      </c>
      <c r="E64">
        <f t="shared" si="2"/>
        <v>1315.3134514176525</v>
      </c>
    </row>
    <row r="65" spans="2:5" x14ac:dyDescent="0.25">
      <c r="B65">
        <v>81</v>
      </c>
      <c r="C65">
        <f t="shared" si="3"/>
        <v>354</v>
      </c>
      <c r="D65">
        <f t="shared" si="4"/>
        <v>1.3102971674559486E-3</v>
      </c>
      <c r="E65">
        <f t="shared" si="2"/>
        <v>1310.2971674559485</v>
      </c>
    </row>
    <row r="66" spans="2:5" x14ac:dyDescent="0.25">
      <c r="B66">
        <v>82</v>
      </c>
      <c r="C66">
        <f t="shared" si="3"/>
        <v>355</v>
      </c>
      <c r="D66">
        <f t="shared" si="4"/>
        <v>1.305307260226616E-3</v>
      </c>
      <c r="E66">
        <f t="shared" si="2"/>
        <v>1305.3072602266159</v>
      </c>
    </row>
    <row r="67" spans="2:5" x14ac:dyDescent="0.25">
      <c r="B67">
        <v>83</v>
      </c>
      <c r="C67">
        <f t="shared" si="3"/>
        <v>356</v>
      </c>
      <c r="D67">
        <f t="shared" si="4"/>
        <v>1.3003434977367392E-3</v>
      </c>
      <c r="E67">
        <f t="shared" si="2"/>
        <v>1300.3434977367392</v>
      </c>
    </row>
    <row r="68" spans="2:5" x14ac:dyDescent="0.25">
      <c r="B68">
        <v>84</v>
      </c>
      <c r="C68">
        <f t="shared" si="3"/>
        <v>357</v>
      </c>
      <c r="D68">
        <f t="shared" si="4"/>
        <v>1.2954056509174086E-3</v>
      </c>
      <c r="E68">
        <f t="shared" si="2"/>
        <v>1295.4056509174086</v>
      </c>
    </row>
    <row r="69" spans="2:5" x14ac:dyDescent="0.25">
      <c r="B69">
        <v>85</v>
      </c>
      <c r="C69">
        <f t="shared" si="3"/>
        <v>358</v>
      </c>
      <c r="D69">
        <f t="shared" si="4"/>
        <v>1.2904934935794728E-3</v>
      </c>
      <c r="E69">
        <f t="shared" ref="E69:E132" si="5">D69*POWER(10,6)</f>
        <v>1290.4934935794729</v>
      </c>
    </row>
    <row r="70" spans="2:5" x14ac:dyDescent="0.25">
      <c r="B70">
        <v>86</v>
      </c>
      <c r="C70">
        <f t="shared" si="3"/>
        <v>359</v>
      </c>
      <c r="D70">
        <f t="shared" si="4"/>
        <v>1.285606802370082E-3</v>
      </c>
      <c r="E70">
        <f t="shared" si="5"/>
        <v>1285.6068023700821</v>
      </c>
    </row>
    <row r="71" spans="2:5" x14ac:dyDescent="0.25">
      <c r="B71">
        <v>87</v>
      </c>
      <c r="C71">
        <f t="shared" si="3"/>
        <v>360</v>
      </c>
      <c r="D71">
        <f t="shared" si="4"/>
        <v>1.2807453567300002E-3</v>
      </c>
      <c r="E71">
        <f t="shared" si="5"/>
        <v>1280.7453567300001</v>
      </c>
    </row>
    <row r="72" spans="2:5" x14ac:dyDescent="0.25">
      <c r="B72">
        <v>88</v>
      </c>
      <c r="C72">
        <f t="shared" si="3"/>
        <v>361</v>
      </c>
      <c r="D72">
        <f t="shared" si="4"/>
        <v>1.2759089388516703E-3</v>
      </c>
      <c r="E72">
        <f t="shared" si="5"/>
        <v>1275.9089388516702</v>
      </c>
    </row>
    <row r="73" spans="2:5" x14ac:dyDescent="0.25">
      <c r="B73">
        <v>89</v>
      </c>
      <c r="C73">
        <f t="shared" si="3"/>
        <v>362</v>
      </c>
      <c r="D73">
        <f t="shared" si="4"/>
        <v>1.2710973336380195E-3</v>
      </c>
      <c r="E73">
        <f t="shared" si="5"/>
        <v>1271.0973336380196</v>
      </c>
    </row>
    <row r="74" spans="2:5" x14ac:dyDescent="0.25">
      <c r="B74">
        <v>90</v>
      </c>
      <c r="C74">
        <f t="shared" si="3"/>
        <v>363</v>
      </c>
      <c r="D74">
        <f t="shared" si="4"/>
        <v>1.266310328661986E-3</v>
      </c>
      <c r="E74">
        <f t="shared" si="5"/>
        <v>1266.310328661986</v>
      </c>
    </row>
    <row r="75" spans="2:5" x14ac:dyDescent="0.25">
      <c r="B75">
        <v>91</v>
      </c>
      <c r="C75">
        <f t="shared" si="3"/>
        <v>364</v>
      </c>
      <c r="D75">
        <f t="shared" si="4"/>
        <v>1.2615477141267556E-3</v>
      </c>
      <c r="E75">
        <f t="shared" si="5"/>
        <v>1261.5477141267556</v>
      </c>
    </row>
    <row r="76" spans="2:5" x14ac:dyDescent="0.25">
      <c r="B76">
        <v>92</v>
      </c>
      <c r="C76">
        <f t="shared" si="3"/>
        <v>365</v>
      </c>
      <c r="D76">
        <f t="shared" si="4"/>
        <v>1.25680928282669E-3</v>
      </c>
      <c r="E76">
        <f t="shared" si="5"/>
        <v>1256.8092828266899</v>
      </c>
    </row>
    <row r="77" spans="2:5" x14ac:dyDescent="0.25">
      <c r="B77">
        <v>93</v>
      </c>
      <c r="C77">
        <f t="shared" si="3"/>
        <v>366</v>
      </c>
      <c r="D77">
        <f t="shared" si="4"/>
        <v>1.2520948301089374E-3</v>
      </c>
      <c r="E77">
        <f t="shared" si="5"/>
        <v>1252.0948301089375</v>
      </c>
    </row>
    <row r="78" spans="2:5" x14ac:dyDescent="0.25">
      <c r="B78">
        <v>94</v>
      </c>
      <c r="C78">
        <f t="shared" si="3"/>
        <v>367</v>
      </c>
      <c r="D78">
        <f t="shared" si="4"/>
        <v>1.247404153835706E-3</v>
      </c>
      <c r="E78">
        <f t="shared" si="5"/>
        <v>1247.404153835706</v>
      </c>
    </row>
    <row r="79" spans="2:5" x14ac:dyDescent="0.25">
      <c r="B79">
        <v>95</v>
      </c>
      <c r="C79">
        <f t="shared" si="3"/>
        <v>368</v>
      </c>
      <c r="D79">
        <f t="shared" si="4"/>
        <v>1.24273705434719E-3</v>
      </c>
      <c r="E79">
        <f t="shared" si="5"/>
        <v>1242.73705434719</v>
      </c>
    </row>
    <row r="80" spans="2:5" x14ac:dyDescent="0.25">
      <c r="B80">
        <v>96</v>
      </c>
      <c r="C80">
        <f t="shared" si="3"/>
        <v>369</v>
      </c>
      <c r="D80">
        <f t="shared" si="4"/>
        <v>1.2380933344251369E-3</v>
      </c>
      <c r="E80">
        <f t="shared" si="5"/>
        <v>1238.0933344251368</v>
      </c>
    </row>
    <row r="81" spans="2:5" x14ac:dyDescent="0.25">
      <c r="B81">
        <v>97</v>
      </c>
      <c r="C81">
        <f t="shared" si="3"/>
        <v>370</v>
      </c>
      <c r="D81">
        <f t="shared" si="4"/>
        <v>1.2334727992570364E-3</v>
      </c>
      <c r="E81">
        <f t="shared" si="5"/>
        <v>1233.4727992570365</v>
      </c>
    </row>
    <row r="82" spans="2:5" x14ac:dyDescent="0.25">
      <c r="B82">
        <v>98</v>
      </c>
      <c r="C82">
        <f t="shared" si="3"/>
        <v>371</v>
      </c>
      <c r="D82">
        <f t="shared" si="4"/>
        <v>1.2288752564009273E-3</v>
      </c>
      <c r="E82">
        <f t="shared" si="5"/>
        <v>1228.8752564009274</v>
      </c>
    </row>
    <row r="83" spans="2:5" x14ac:dyDescent="0.25">
      <c r="B83">
        <v>99</v>
      </c>
      <c r="C83">
        <f t="shared" si="3"/>
        <v>372</v>
      </c>
      <c r="D83">
        <f t="shared" si="4"/>
        <v>1.224300515750801E-3</v>
      </c>
      <c r="E83">
        <f t="shared" si="5"/>
        <v>1224.300515750801</v>
      </c>
    </row>
    <row r="84" spans="2:5" x14ac:dyDescent="0.25">
      <c r="B84">
        <v>100</v>
      </c>
      <c r="C84">
        <f t="shared" si="3"/>
        <v>373</v>
      </c>
      <c r="D84">
        <f t="shared" si="4"/>
        <v>1.2197483895025972E-3</v>
      </c>
      <c r="E84">
        <f t="shared" si="5"/>
        <v>1219.7483895025971</v>
      </c>
    </row>
    <row r="85" spans="2:5" x14ac:dyDescent="0.25">
      <c r="B85">
        <v>101</v>
      </c>
      <c r="C85">
        <f t="shared" si="3"/>
        <v>374</v>
      </c>
      <c r="D85">
        <f t="shared" si="4"/>
        <v>1.2152186921207749E-3</v>
      </c>
      <c r="E85">
        <f t="shared" si="5"/>
        <v>1215.2186921207749</v>
      </c>
    </row>
    <row r="86" spans="2:5" x14ac:dyDescent="0.25">
      <c r="B86">
        <v>102</v>
      </c>
      <c r="C86">
        <f t="shared" si="3"/>
        <v>375</v>
      </c>
      <c r="D86">
        <f t="shared" si="4"/>
        <v>1.2107112403054484E-3</v>
      </c>
      <c r="E86">
        <f t="shared" si="5"/>
        <v>1210.7112403054484</v>
      </c>
    </row>
    <row r="87" spans="2:5" x14ac:dyDescent="0.25">
      <c r="B87">
        <v>103</v>
      </c>
      <c r="C87">
        <f t="shared" si="3"/>
        <v>376</v>
      </c>
      <c r="D87">
        <f t="shared" si="4"/>
        <v>1.2062258529600813E-3</v>
      </c>
      <c r="E87">
        <f t="shared" si="5"/>
        <v>1206.2258529600813</v>
      </c>
    </row>
    <row r="88" spans="2:5" x14ac:dyDescent="0.25">
      <c r="B88">
        <v>104</v>
      </c>
      <c r="C88">
        <f t="shared" si="3"/>
        <v>377</v>
      </c>
      <c r="D88">
        <f t="shared" si="4"/>
        <v>1.2017623511597175E-3</v>
      </c>
      <c r="E88">
        <f t="shared" si="5"/>
        <v>1201.7623511597176</v>
      </c>
    </row>
    <row r="89" spans="2:5" x14ac:dyDescent="0.25">
      <c r="B89">
        <v>105</v>
      </c>
      <c r="C89">
        <f t="shared" si="3"/>
        <v>378</v>
      </c>
      <c r="D89">
        <f t="shared" si="4"/>
        <v>1.1973205581197522E-3</v>
      </c>
      <c r="E89">
        <f t="shared" si="5"/>
        <v>1197.3205581197521</v>
      </c>
    </row>
    <row r="90" spans="2:5" x14ac:dyDescent="0.25">
      <c r="B90">
        <v>106</v>
      </c>
      <c r="C90">
        <f t="shared" si="3"/>
        <v>379</v>
      </c>
      <c r="D90">
        <f t="shared" si="4"/>
        <v>1.1929002991652195E-3</v>
      </c>
      <c r="E90">
        <f t="shared" si="5"/>
        <v>1192.9002991652194</v>
      </c>
    </row>
    <row r="91" spans="2:5" x14ac:dyDescent="0.25">
      <c r="B91">
        <v>107</v>
      </c>
      <c r="C91">
        <f t="shared" si="3"/>
        <v>380</v>
      </c>
      <c r="D91">
        <f t="shared" si="4"/>
        <v>1.1885014017005936E-3</v>
      </c>
      <c r="E91">
        <f t="shared" si="5"/>
        <v>1188.5014017005935</v>
      </c>
    </row>
    <row r="92" spans="2:5" x14ac:dyDescent="0.25">
      <c r="B92">
        <v>108</v>
      </c>
      <c r="C92">
        <f t="shared" si="3"/>
        <v>381</v>
      </c>
      <c r="D92">
        <f t="shared" si="4"/>
        <v>1.1841236951800932E-3</v>
      </c>
      <c r="E92">
        <f t="shared" si="5"/>
        <v>1184.1236951800931</v>
      </c>
    </row>
    <row r="93" spans="2:5" x14ac:dyDescent="0.25">
      <c r="B93">
        <v>109</v>
      </c>
      <c r="C93">
        <f t="shared" si="3"/>
        <v>382</v>
      </c>
      <c r="D93">
        <f t="shared" si="4"/>
        <v>1.1797670110784764E-3</v>
      </c>
      <c r="E93">
        <f t="shared" si="5"/>
        <v>1179.7670110784763</v>
      </c>
    </row>
    <row r="94" spans="2:5" x14ac:dyDescent="0.25">
      <c r="B94">
        <v>110</v>
      </c>
      <c r="C94">
        <f t="shared" si="3"/>
        <v>383</v>
      </c>
      <c r="D94">
        <f t="shared" si="4"/>
        <v>1.1754311828623184E-3</v>
      </c>
      <c r="E94">
        <f t="shared" si="5"/>
        <v>1175.4311828623183</v>
      </c>
    </row>
    <row r="95" spans="2:5" x14ac:dyDescent="0.25">
      <c r="B95">
        <v>111</v>
      </c>
      <c r="C95">
        <f t="shared" si="3"/>
        <v>384</v>
      </c>
      <c r="D95">
        <f t="shared" si="4"/>
        <v>1.171116045961762E-3</v>
      </c>
      <c r="E95">
        <f t="shared" si="5"/>
        <v>1171.116045961762</v>
      </c>
    </row>
    <row r="96" spans="2:5" x14ac:dyDescent="0.25">
      <c r="B96">
        <v>112</v>
      </c>
      <c r="C96">
        <f t="shared" si="3"/>
        <v>385</v>
      </c>
      <c r="D96">
        <f t="shared" si="4"/>
        <v>1.1668214377427342E-3</v>
      </c>
      <c r="E96">
        <f t="shared" si="5"/>
        <v>1166.8214377427341</v>
      </c>
    </row>
    <row r="97" spans="2:5" x14ac:dyDescent="0.25">
      <c r="B97">
        <v>113</v>
      </c>
      <c r="C97">
        <f t="shared" si="3"/>
        <v>386</v>
      </c>
      <c r="D97">
        <f t="shared" si="4"/>
        <v>1.1625471974796141E-3</v>
      </c>
      <c r="E97">
        <f t="shared" si="5"/>
        <v>1162.5471974796142</v>
      </c>
    </row>
    <row r="98" spans="2:5" x14ac:dyDescent="0.25">
      <c r="B98">
        <v>114</v>
      </c>
      <c r="C98">
        <f t="shared" si="3"/>
        <v>387</v>
      </c>
      <c r="D98">
        <f t="shared" si="4"/>
        <v>1.1582931663283512E-3</v>
      </c>
      <c r="E98">
        <f t="shared" si="5"/>
        <v>1158.2931663283512</v>
      </c>
    </row>
    <row r="99" spans="2:5" x14ac:dyDescent="0.25">
      <c r="B99">
        <v>115</v>
      </c>
      <c r="C99">
        <f t="shared" si="3"/>
        <v>388</v>
      </c>
      <c r="D99">
        <f t="shared" si="4"/>
        <v>1.154059187300018E-3</v>
      </c>
      <c r="E99">
        <f t="shared" si="5"/>
        <v>1154.059187300018</v>
      </c>
    </row>
    <row r="100" spans="2:5" x14ac:dyDescent="0.25">
      <c r="B100">
        <v>116</v>
      </c>
      <c r="C100">
        <f t="shared" si="3"/>
        <v>389</v>
      </c>
      <c r="D100">
        <f t="shared" si="4"/>
        <v>1.149845105234794E-3</v>
      </c>
      <c r="E100">
        <f t="shared" si="5"/>
        <v>1149.8451052347939</v>
      </c>
    </row>
    <row r="101" spans="2:5" x14ac:dyDescent="0.25">
      <c r="B101">
        <v>117</v>
      </c>
      <c r="C101">
        <f t="shared" si="3"/>
        <v>390</v>
      </c>
      <c r="D101">
        <f t="shared" si="4"/>
        <v>1.1456507667763696E-3</v>
      </c>
      <c r="E101">
        <f t="shared" si="5"/>
        <v>1145.6507667763697</v>
      </c>
    </row>
    <row r="102" spans="2:5" x14ac:dyDescent="0.25">
      <c r="B102">
        <v>118</v>
      </c>
      <c r="C102">
        <f t="shared" si="3"/>
        <v>391</v>
      </c>
      <c r="D102">
        <f t="shared" si="4"/>
        <v>1.1414760203467653E-3</v>
      </c>
      <c r="E102">
        <f t="shared" si="5"/>
        <v>1141.4760203467654</v>
      </c>
    </row>
    <row r="103" spans="2:5" x14ac:dyDescent="0.25">
      <c r="B103">
        <v>119</v>
      </c>
      <c r="C103">
        <f t="shared" si="3"/>
        <v>392</v>
      </c>
      <c r="D103">
        <f t="shared" si="4"/>
        <v>1.1373207161215527E-3</v>
      </c>
      <c r="E103">
        <f t="shared" si="5"/>
        <v>1137.3207161215528</v>
      </c>
    </row>
    <row r="104" spans="2:5" x14ac:dyDescent="0.25">
      <c r="B104">
        <v>120</v>
      </c>
      <c r="C104">
        <f t="shared" si="3"/>
        <v>393</v>
      </c>
      <c r="D104">
        <f t="shared" si="4"/>
        <v>1.1331847060054767E-3</v>
      </c>
      <c r="E104">
        <f t="shared" si="5"/>
        <v>1133.1847060054768</v>
      </c>
    </row>
    <row r="105" spans="2:5" x14ac:dyDescent="0.25">
      <c r="B105">
        <v>121</v>
      </c>
      <c r="C105">
        <f t="shared" si="3"/>
        <v>394</v>
      </c>
      <c r="D105">
        <f t="shared" si="4"/>
        <v>1.1290678436084664E-3</v>
      </c>
      <c r="E105">
        <f t="shared" si="5"/>
        <v>1129.0678436084663</v>
      </c>
    </row>
    <row r="106" spans="2:5" x14ac:dyDescent="0.25">
      <c r="B106">
        <v>122</v>
      </c>
      <c r="C106">
        <f t="shared" si="3"/>
        <v>395</v>
      </c>
      <c r="D106">
        <f t="shared" si="4"/>
        <v>1.1249699842220278E-3</v>
      </c>
      <c r="E106">
        <f t="shared" si="5"/>
        <v>1124.969984222028</v>
      </c>
    </row>
    <row r="107" spans="2:5" x14ac:dyDescent="0.25">
      <c r="B107">
        <v>123</v>
      </c>
      <c r="C107">
        <f t="shared" si="3"/>
        <v>396</v>
      </c>
      <c r="D107">
        <f t="shared" si="4"/>
        <v>1.1208909847960143E-3</v>
      </c>
      <c r="E107">
        <f t="shared" si="5"/>
        <v>1120.8909847960142</v>
      </c>
    </row>
    <row r="108" spans="2:5" x14ac:dyDescent="0.25">
      <c r="B108">
        <v>124</v>
      </c>
      <c r="C108">
        <f t="shared" si="3"/>
        <v>397</v>
      </c>
      <c r="D108">
        <f t="shared" si="4"/>
        <v>1.1168307039157645E-3</v>
      </c>
      <c r="E108">
        <f t="shared" si="5"/>
        <v>1116.8307039157646</v>
      </c>
    </row>
    <row r="109" spans="2:5" x14ac:dyDescent="0.25">
      <c r="B109">
        <v>125</v>
      </c>
      <c r="C109">
        <f t="shared" si="3"/>
        <v>398</v>
      </c>
      <c r="D109">
        <f t="shared" si="4"/>
        <v>1.1127890017796017E-3</v>
      </c>
      <c r="E109">
        <f t="shared" si="5"/>
        <v>1112.7890017796017</v>
      </c>
    </row>
    <row r="110" spans="2:5" x14ac:dyDescent="0.25">
      <c r="B110">
        <v>126</v>
      </c>
      <c r="C110">
        <f t="shared" si="3"/>
        <v>399</v>
      </c>
      <c r="D110">
        <f t="shared" si="4"/>
        <v>1.1087657401766902E-3</v>
      </c>
      <c r="E110">
        <f t="shared" si="5"/>
        <v>1108.7657401766901</v>
      </c>
    </row>
    <row r="111" spans="2:5" x14ac:dyDescent="0.25">
      <c r="B111">
        <v>127</v>
      </c>
      <c r="C111">
        <f t="shared" si="3"/>
        <v>400</v>
      </c>
      <c r="D111">
        <f t="shared" si="4"/>
        <v>1.1047607824652369E-3</v>
      </c>
      <c r="E111">
        <f t="shared" si="5"/>
        <v>1104.7607824652368</v>
      </c>
    </row>
    <row r="112" spans="2:5" x14ac:dyDescent="0.25">
      <c r="B112">
        <v>128</v>
      </c>
      <c r="C112">
        <f t="shared" si="3"/>
        <v>401</v>
      </c>
      <c r="D112">
        <f t="shared" si="4"/>
        <v>1.100773993551039E-3</v>
      </c>
      <c r="E112">
        <f t="shared" si="5"/>
        <v>1100.773993551039</v>
      </c>
    </row>
    <row r="113" spans="2:5" x14ac:dyDescent="0.25">
      <c r="B113">
        <v>129</v>
      </c>
      <c r="C113">
        <f t="shared" ref="C113:C134" si="6">B113+273</f>
        <v>402</v>
      </c>
      <c r="D113">
        <f t="shared" ref="D113:D134" si="7">(12.375)/(26*(C113-25)+5.67*POWER(10,-8)*POWER(C113,4))</f>
        <v>1.0968052398663641E-3</v>
      </c>
      <c r="E113">
        <f t="shared" si="5"/>
        <v>1096.8052398663642</v>
      </c>
    </row>
    <row r="114" spans="2:5" x14ac:dyDescent="0.25">
      <c r="B114" s="1">
        <v>130</v>
      </c>
      <c r="C114" s="1">
        <f t="shared" si="6"/>
        <v>403</v>
      </c>
      <c r="D114" s="1">
        <f t="shared" si="7"/>
        <v>1.0928543893491622E-3</v>
      </c>
      <c r="E114">
        <f t="shared" si="5"/>
        <v>1092.8543893491621</v>
      </c>
    </row>
    <row r="115" spans="2:5" x14ac:dyDescent="0.25">
      <c r="B115">
        <v>131</v>
      </c>
      <c r="C115">
        <f t="shared" si="6"/>
        <v>404</v>
      </c>
      <c r="D115">
        <f t="shared" si="7"/>
        <v>1.0889213114225992E-3</v>
      </c>
      <c r="E115">
        <f t="shared" si="5"/>
        <v>1088.921311422599</v>
      </c>
    </row>
    <row r="116" spans="2:5" x14ac:dyDescent="0.25">
      <c r="B116">
        <v>132</v>
      </c>
      <c r="C116">
        <f t="shared" si="6"/>
        <v>405</v>
      </c>
      <c r="D116">
        <f t="shared" si="7"/>
        <v>1.0850058769749109E-3</v>
      </c>
      <c r="E116">
        <f t="shared" si="5"/>
        <v>1085.005876974911</v>
      </c>
    </row>
    <row r="117" spans="2:5" x14ac:dyDescent="0.25">
      <c r="B117">
        <v>133</v>
      </c>
      <c r="C117">
        <f t="shared" si="6"/>
        <v>406</v>
      </c>
      <c r="D117">
        <f t="shared" si="7"/>
        <v>1.0811079583395657E-3</v>
      </c>
      <c r="E117">
        <f t="shared" si="5"/>
        <v>1081.1079583395656</v>
      </c>
    </row>
    <row r="118" spans="2:5" x14ac:dyDescent="0.25">
      <c r="B118">
        <v>134</v>
      </c>
      <c r="C118">
        <f t="shared" si="6"/>
        <v>407</v>
      </c>
      <c r="D118">
        <f t="shared" si="7"/>
        <v>1.077227429275737E-3</v>
      </c>
      <c r="E118">
        <f t="shared" si="5"/>
        <v>1077.227429275737</v>
      </c>
    </row>
    <row r="119" spans="2:5" x14ac:dyDescent="0.25">
      <c r="B119">
        <v>135</v>
      </c>
      <c r="C119">
        <f t="shared" si="6"/>
        <v>408</v>
      </c>
      <c r="D119">
        <f t="shared" si="7"/>
        <v>1.0733641649490722E-3</v>
      </c>
      <c r="E119">
        <f t="shared" si="5"/>
        <v>1073.3641649490723</v>
      </c>
    </row>
    <row r="120" spans="2:5" x14ac:dyDescent="0.25">
      <c r="B120">
        <v>136</v>
      </c>
      <c r="C120">
        <f t="shared" si="6"/>
        <v>409</v>
      </c>
      <c r="D120">
        <f t="shared" si="7"/>
        <v>1.0695180419127617E-3</v>
      </c>
      <c r="E120">
        <f t="shared" si="5"/>
        <v>1069.5180419127616</v>
      </c>
    </row>
    <row r="121" spans="2:5" x14ac:dyDescent="0.25">
      <c r="B121">
        <v>137</v>
      </c>
      <c r="C121">
        <f t="shared" si="6"/>
        <v>410</v>
      </c>
      <c r="D121">
        <f t="shared" si="7"/>
        <v>1.0656889380888943E-3</v>
      </c>
      <c r="E121">
        <f t="shared" si="5"/>
        <v>1065.6889380888942</v>
      </c>
    </row>
    <row r="122" spans="2:5" x14ac:dyDescent="0.25">
      <c r="B122">
        <v>138</v>
      </c>
      <c r="C122">
        <f t="shared" si="6"/>
        <v>411</v>
      </c>
      <c r="D122">
        <f t="shared" si="7"/>
        <v>1.0618767327500985E-3</v>
      </c>
      <c r="E122">
        <f t="shared" si="5"/>
        <v>1061.8767327500984</v>
      </c>
    </row>
    <row r="123" spans="2:5" x14ac:dyDescent="0.25">
      <c r="B123">
        <v>139</v>
      </c>
      <c r="C123">
        <f t="shared" si="6"/>
        <v>412</v>
      </c>
      <c r="D123">
        <f t="shared" si="7"/>
        <v>1.0580813065014644E-3</v>
      </c>
      <c r="E123">
        <f t="shared" si="5"/>
        <v>1058.0813065014645</v>
      </c>
    </row>
    <row r="124" spans="2:5" x14ac:dyDescent="0.25">
      <c r="B124">
        <v>140</v>
      </c>
      <c r="C124">
        <f t="shared" si="6"/>
        <v>413</v>
      </c>
      <c r="D124">
        <f t="shared" si="7"/>
        <v>1.0543025412627389E-3</v>
      </c>
      <c r="E124">
        <f t="shared" si="5"/>
        <v>1054.3025412627389</v>
      </c>
    </row>
    <row r="125" spans="2:5" x14ac:dyDescent="0.25">
      <c r="B125">
        <v>141</v>
      </c>
      <c r="C125">
        <f t="shared" si="6"/>
        <v>414</v>
      </c>
      <c r="D125">
        <f t="shared" si="7"/>
        <v>1.0505403202507922E-3</v>
      </c>
      <c r="E125">
        <f t="shared" si="5"/>
        <v>1050.5403202507923</v>
      </c>
    </row>
    <row r="126" spans="2:5" x14ac:dyDescent="0.25">
      <c r="B126">
        <v>142</v>
      </c>
      <c r="C126">
        <f t="shared" si="6"/>
        <v>415</v>
      </c>
      <c r="D126">
        <f t="shared" si="7"/>
        <v>1.0467945279623479E-3</v>
      </c>
      <c r="E126">
        <f t="shared" si="5"/>
        <v>1046.794527962348</v>
      </c>
    </row>
    <row r="127" spans="2:5" x14ac:dyDescent="0.25">
      <c r="B127">
        <v>143</v>
      </c>
      <c r="C127">
        <f t="shared" si="6"/>
        <v>416</v>
      </c>
      <c r="D127">
        <f t="shared" si="7"/>
        <v>1.0430650501569746E-3</v>
      </c>
      <c r="E127">
        <f t="shared" si="5"/>
        <v>1043.0650501569746</v>
      </c>
    </row>
    <row r="128" spans="2:5" x14ac:dyDescent="0.25">
      <c r="B128">
        <v>144</v>
      </c>
      <c r="C128">
        <f t="shared" si="6"/>
        <v>417</v>
      </c>
      <c r="D128">
        <f t="shared" si="7"/>
        <v>1.0393517738403329E-3</v>
      </c>
      <c r="E128">
        <f t="shared" si="5"/>
        <v>1039.351773840333</v>
      </c>
    </row>
    <row r="129" spans="2:5" x14ac:dyDescent="0.25">
      <c r="B129">
        <v>145</v>
      </c>
      <c r="C129">
        <f t="shared" si="6"/>
        <v>418</v>
      </c>
      <c r="D129">
        <f t="shared" si="7"/>
        <v>1.0356545872476737E-3</v>
      </c>
      <c r="E129">
        <f t="shared" si="5"/>
        <v>1035.6545872476736</v>
      </c>
    </row>
    <row r="130" spans="2:5" x14ac:dyDescent="0.25">
      <c r="B130">
        <v>146</v>
      </c>
      <c r="C130">
        <f t="shared" si="6"/>
        <v>419</v>
      </c>
      <c r="D130">
        <f t="shared" si="7"/>
        <v>1.0319733798275835E-3</v>
      </c>
      <c r="E130">
        <f t="shared" si="5"/>
        <v>1031.9733798275836</v>
      </c>
    </row>
    <row r="131" spans="2:5" x14ac:dyDescent="0.25">
      <c r="B131">
        <v>147</v>
      </c>
      <c r="C131">
        <f t="shared" si="6"/>
        <v>420</v>
      </c>
      <c r="D131">
        <f t="shared" si="7"/>
        <v>1.0283080422259715E-3</v>
      </c>
      <c r="E131">
        <f t="shared" si="5"/>
        <v>1028.3080422259716</v>
      </c>
    </row>
    <row r="132" spans="2:5" x14ac:dyDescent="0.25">
      <c r="B132">
        <v>148</v>
      </c>
      <c r="C132">
        <f t="shared" si="6"/>
        <v>421</v>
      </c>
      <c r="D132">
        <f t="shared" si="7"/>
        <v>1.0246584662702972E-3</v>
      </c>
      <c r="E132">
        <f t="shared" si="5"/>
        <v>1024.6584662702971</v>
      </c>
    </row>
    <row r="133" spans="2:5" x14ac:dyDescent="0.25">
      <c r="B133">
        <v>149</v>
      </c>
      <c r="C133">
        <f t="shared" si="6"/>
        <v>422</v>
      </c>
      <c r="D133">
        <f t="shared" si="7"/>
        <v>1.0210245449540298E-3</v>
      </c>
      <c r="E133">
        <f t="shared" ref="E133" si="8">D133*POWER(10,6)</f>
        <v>1021.0245449540298</v>
      </c>
    </row>
    <row r="134" spans="2:5" x14ac:dyDescent="0.25">
      <c r="B134">
        <v>150</v>
      </c>
      <c r="C134">
        <f t="shared" si="6"/>
        <v>423</v>
      </c>
      <c r="D134">
        <f t="shared" si="7"/>
        <v>1.0174061724213391E-3</v>
      </c>
      <c r="E134">
        <f>D134*POWER(10,6)</f>
        <v>1017.4061724213392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2023-01-10T20:39:36Z</dcterms:created>
  <dcterms:modified xsi:type="dcterms:W3CDTF">2023-01-13T17:38:41Z</dcterms:modified>
</cp:coreProperties>
</file>