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Leon\Documents\Data Analyst Projects\"/>
    </mc:Choice>
  </mc:AlternateContent>
  <xr:revisionPtr revIDLastSave="0" documentId="13_ncr:1_{ADC8B287-9901-4055-B185-F07B7A1229C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'Working Sheet'!$A$1:$N$1001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8"/>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<sst xmlns="http://schemas.openxmlformats.org/spreadsheetml/2006/main" count="16276" uniqueCount="54">
  <si>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</si>
  <si>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</si>
  <si>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</si>
  <si>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</si>
  <si>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</si>
  <si>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</si>
  <si>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</si>
  <si>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</si>
  <si>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</si>
  <si>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</si>
  <si>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</si>
  <si>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</si>
  <si>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</si>
  <si>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</si>
  <si>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</si>
  <si>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</si>
  <si>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</si>
  <si>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</si>
  <si>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</si>
  <si>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</si>
  <si>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</si>
  <si>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</si>
  <si>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</si>
  <si>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</si>
  <si>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</si>
  <si>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</si>
  <si>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</si>
  <si>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</si>
  <si>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</si>
  <si>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</si>
  <si>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</si>
  <si>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</si>
  <si>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</si>
  <si>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</si>
  <si>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</si>
  <si>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</si>
  <si>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</si>
  <si>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</si>
  <si>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</si>
  <si>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</si>
  <si>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</si>
  <si>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 xml:space="preserve">More than 10 Miles </t>
  </si>
  <si>
    <t>Average of Income</t>
  </si>
  <si>
    <t>Column Labels</t>
  </si>
  <si>
    <t>Row Labels</t>
  </si>
  <si>
    <t>Grand Total</t>
  </si>
  <si>
    <t>Count of Purchased Bike</t>
  </si>
  <si>
    <t>More than 10 Miles</t>
  </si>
  <si>
    <t>Middle Age</t>
  </si>
  <si>
    <t>Old</t>
  </si>
  <si>
    <t xml:space="preserve">Bike Sales Dashboard </t>
  </si>
  <si>
    <t xml:space="preserve">  </t>
  </si>
  <si>
    <t xml:space="preserve"> </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</si>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</sst>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0" borderId="0" xfId="0" applyAlignment="1">
      <alignment horizontal="center"/>
    </xf>
    <xf numFmtId="0" fontId="20"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c:v>
                </c:pt>
                <c:pt idx="1">
                  <c:v>Male</c:v>
                </c:pt>
              </c:strCache>
            </c:strRef>
          </c:cat>
          <c:val>
            <c:numRef>
              <c:f>'Pivot Table'!$B$11:$B$13</c:f>
              <c:numCache>
                <c:formatCode>_(* #,##0_);_(* \(#,##0\);_(* "-"??_);_(@_)</c:formatCode>
                <c:ptCount val="2"/>
                <c:pt idx="0">
                  <c:v>53440</c:v>
                </c:pt>
                <c:pt idx="1">
                  <c:v>56208.178438661707</c:v>
                </c:pt>
              </c:numCache>
            </c:numRef>
          </c:val>
          <c:extLst>
            <c:ext xmlns:c16="http://schemas.microsoft.com/office/drawing/2014/chart" uri="{C3380CC4-5D6E-409C-BE32-E72D297353CC}">
              <c16:uniqueId val="{00000000-F68B-437B-830D-FB058BEE7AA5}"/>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c:v>
                </c:pt>
                <c:pt idx="1">
                  <c:v>Male</c:v>
                </c:pt>
              </c:strCache>
            </c:strRef>
          </c:cat>
          <c:val>
            <c:numRef>
              <c:f>'Pivot Table'!$C$11:$C$13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8B-437B-830D-FB058BEE7AA5}"/>
            </c:ext>
          </c:extLst>
        </c:ser>
        <c:dLbls>
          <c:showLegendKey val="0"/>
          <c:showVal val="0"/>
          <c:showCatName val="0"/>
          <c:showSerName val="0"/>
          <c:showPercent val="0"/>
          <c:showBubbleSize val="0"/>
        </c:dLbls>
        <c:gapWidth val="219"/>
        <c:overlap val="-27"/>
        <c:axId val="338005696"/>
        <c:axId val="338010048"/>
      </c:barChart>
      <c:catAx>
        <c:axId val="33800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10048"/>
        <c:crosses val="autoZero"/>
        <c:auto val="1"/>
        <c:lblAlgn val="ctr"/>
        <c:lblOffset val="100"/>
        <c:noMultiLvlLbl val="0"/>
      </c:catAx>
      <c:valAx>
        <c:axId val="33801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05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3E-49C9-9EFF-E42314F69128}"/>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3E-49C9-9EFF-E42314F69128}"/>
            </c:ext>
          </c:extLst>
        </c:ser>
        <c:dLbls>
          <c:showLegendKey val="0"/>
          <c:showVal val="0"/>
          <c:showCatName val="0"/>
          <c:showSerName val="0"/>
          <c:showPercent val="0"/>
          <c:showBubbleSize val="0"/>
        </c:dLbls>
        <c:smooth val="0"/>
        <c:axId val="338010592"/>
        <c:axId val="338020928"/>
      </c:lineChart>
      <c:catAx>
        <c:axId val="33801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 </a:t>
                </a:r>
                <a:endParaRPr lang="en-US"/>
              </a:p>
            </c:rich>
          </c:tx>
          <c:layout>
            <c:manualLayout>
              <c:xMode val="edge"/>
              <c:yMode val="edge"/>
              <c:x val="0.3341944444444444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20928"/>
        <c:crosses val="autoZero"/>
        <c:auto val="1"/>
        <c:lblAlgn val="ctr"/>
        <c:lblOffset val="100"/>
        <c:noMultiLvlLbl val="0"/>
      </c:catAx>
      <c:valAx>
        <c:axId val="3380209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801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38D-4685-B5D9-DA8905B876DB}"/>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38D-4685-B5D9-DA8905B876DB}"/>
            </c:ext>
          </c:extLst>
        </c:ser>
        <c:dLbls>
          <c:showLegendKey val="0"/>
          <c:showVal val="0"/>
          <c:showCatName val="0"/>
          <c:showSerName val="0"/>
          <c:showPercent val="0"/>
          <c:showBubbleSize val="0"/>
        </c:dLbls>
        <c:marker val="1"/>
        <c:smooth val="0"/>
        <c:axId val="337999168"/>
        <c:axId val="337999712"/>
      </c:lineChart>
      <c:catAx>
        <c:axId val="3379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7999712"/>
        <c:crosses val="autoZero"/>
        <c:auto val="1"/>
        <c:lblAlgn val="ctr"/>
        <c:lblOffset val="100"/>
        <c:noMultiLvlLbl val="0"/>
      </c:catAx>
      <c:valAx>
        <c:axId val="33799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799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92-42B6-89C8-251D86D2BDF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92-42B6-89C8-251D86D2BDF1}"/>
            </c:ext>
          </c:extLst>
        </c:ser>
        <c:dLbls>
          <c:showLegendKey val="0"/>
          <c:showVal val="0"/>
          <c:showCatName val="0"/>
          <c:showSerName val="0"/>
          <c:showPercent val="0"/>
          <c:showBubbleSize val="0"/>
        </c:dLbls>
        <c:marker val="1"/>
        <c:smooth val="0"/>
        <c:axId val="338025824"/>
        <c:axId val="338021472"/>
      </c:lineChart>
      <c:catAx>
        <c:axId val="33802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79276465441819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21472"/>
        <c:crosses val="autoZero"/>
        <c:auto val="1"/>
        <c:lblAlgn val="ctr"/>
        <c:lblOffset val="100"/>
        <c:noMultiLvlLbl val="0"/>
      </c:catAx>
      <c:valAx>
        <c:axId val="33802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2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Table'!$A$11:$A$13</c:f>
              <c:strCache>
                <c:ptCount val="2"/>
                <c:pt idx="0">
                  <c:v>Female</c:v>
                </c:pt>
                <c:pt idx="1">
                  <c:v>Male</c:v>
                </c:pt>
              </c:strCache>
            </c:strRef>
          </c:cat>
          <c:val>
            <c:numRef>
              <c:f>'Pivot Table'!$B$11:$B$13</c:f>
              <c:numCache>
                <c:formatCode>_(* #,##0_);_(* \(#,##0\);_(* "-"??_);_(@_)</c:formatCode>
                <c:ptCount val="2"/>
                <c:pt idx="0">
                  <c:v>53440</c:v>
                </c:pt>
                <c:pt idx="1">
                  <c:v>56208.178438661707</c:v>
                </c:pt>
              </c:numCache>
            </c:numRef>
          </c:val>
          <c:extLst>
            <c:ext xmlns:c16="http://schemas.microsoft.com/office/drawing/2014/chart" uri="{C3380CC4-5D6E-409C-BE32-E72D297353CC}">
              <c16:uniqueId val="{00000000-6589-4445-B4F2-02575205AA6F}"/>
            </c:ext>
          </c:extLst>
        </c:ser>
        <c:ser>
          <c:idx val="1"/>
          <c:order val="1"/>
          <c:tx>
            <c:strRef>
              <c:f>'Pivot Table'!$C$9:$C$10</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Table'!$A$11:$A$13</c:f>
              <c:strCache>
                <c:ptCount val="2"/>
                <c:pt idx="0">
                  <c:v>Female</c:v>
                </c:pt>
                <c:pt idx="1">
                  <c:v>Male</c:v>
                </c:pt>
              </c:strCache>
            </c:strRef>
          </c:cat>
          <c:val>
            <c:numRef>
              <c:f>'Pivot Table'!$C$11:$C$13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589-4445-B4F2-02575205AA6F}"/>
            </c:ext>
          </c:extLst>
        </c:ser>
        <c:dLbls>
          <c:showLegendKey val="0"/>
          <c:showVal val="0"/>
          <c:showCatName val="0"/>
          <c:showSerName val="0"/>
          <c:showPercent val="0"/>
          <c:showBubbleSize val="0"/>
        </c:dLbls>
        <c:gapWidth val="355"/>
        <c:overlap val="-70"/>
        <c:axId val="338022016"/>
        <c:axId val="338022560"/>
      </c:barChart>
      <c:catAx>
        <c:axId val="338022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22560"/>
        <c:crosses val="autoZero"/>
        <c:auto val="1"/>
        <c:lblAlgn val="ctr"/>
        <c:lblOffset val="100"/>
        <c:noMultiLvlLbl val="0"/>
      </c:catAx>
      <c:valAx>
        <c:axId val="33802256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8022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Table!PivotTable2</c:name>
    <c:fmtId val="7"/>
  </c:pivotSource>
  <c:chart>
    <c:title>
      <c:tx>
        <c:rich>
          <a:bodyPr rot="0" spcFirstLastPara="1" vertOverflow="ellipsis" vert="horz" wrap="square" anchor="ctr" anchorCtr="1"/>
          <a:lstStyle/>
          <a:p>
            <a:pPr>
              <a:defRPr sz="18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800" b="1"/>
              <a:t>Customer Commute </a:t>
            </a:r>
          </a:p>
        </c:rich>
      </c:tx>
      <c:overlay val="0"/>
      <c:spPr>
        <a:noFill/>
        <a:ln>
          <a:noFill/>
        </a:ln>
        <a:effectLst/>
      </c:spPr>
      <c:txPr>
        <a:bodyPr rot="0" spcFirstLastPara="1" vertOverflow="ellipsis" vert="horz" wrap="square" anchor="ctr" anchorCtr="1"/>
        <a:lstStyle/>
        <a:p>
          <a:pPr>
            <a:defRPr sz="18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C2-4821-B6AD-870F8B74279E}"/>
            </c:ext>
          </c:extLst>
        </c:ser>
        <c:ser>
          <c:idx val="1"/>
          <c:order val="1"/>
          <c:tx>
            <c:strRef>
              <c:f>'Pivot Table'!$C$31:$C$32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C2-4821-B6AD-870F8B74279E}"/>
            </c:ext>
          </c:extLst>
        </c:ser>
        <c:dLbls>
          <c:dLblPos val="ctr"/>
          <c:showLegendKey val="0"/>
          <c:showVal val="1"/>
          <c:showCatName val="0"/>
          <c:showSerName val="0"/>
          <c:showPercent val="0"/>
          <c:showBubbleSize val="0"/>
        </c:dLbls>
        <c:marker val="1"/>
        <c:smooth val="0"/>
        <c:axId val="338023648"/>
        <c:axId val="338024192"/>
      </c:lineChart>
      <c:catAx>
        <c:axId val="338023648"/>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a:t>Commute Distance </a:t>
                </a:r>
              </a:p>
            </c:rich>
          </c:tx>
          <c:layout>
            <c:manualLayout>
              <c:xMode val="edge"/>
              <c:yMode val="edge"/>
              <c:x val="0.40091028647950983"/>
              <c:y val="0.8013115339836854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KE"/>
          </a:p>
        </c:txPr>
        <c:crossAx val="338024192"/>
        <c:crosses val="autoZero"/>
        <c:auto val="1"/>
        <c:lblAlgn val="ctr"/>
        <c:lblOffset val="100"/>
        <c:noMultiLvlLbl val="0"/>
      </c:catAx>
      <c:valAx>
        <c:axId val="338024192"/>
        <c:scaling>
          <c:orientation val="minMax"/>
        </c:scaling>
        <c:delete val="1"/>
        <c:axPos val="l"/>
        <c:numFmt formatCode="General" sourceLinked="1"/>
        <c:majorTickMark val="none"/>
        <c:minorTickMark val="none"/>
        <c:tickLblPos val="nextTo"/>
        <c:crossAx val="33802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Visualisation Project.xlsx]Pivot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05-4E6F-9C66-9C160590F9EA}"/>
            </c:ext>
          </c:extLst>
        </c:ser>
        <c:ser>
          <c:idx val="1"/>
          <c:order val="1"/>
          <c:tx>
            <c:strRef>
              <c:f>'Pivot Table'!$C$51:$C$52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05-4E6F-9C66-9C160590F9E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37995360"/>
        <c:axId val="338024736"/>
      </c:lineChart>
      <c:catAx>
        <c:axId val="337995360"/>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n-lt"/>
                    <a:ea typeface="+mn-ea"/>
                    <a:cs typeface="+mn-cs"/>
                  </a:defRPr>
                </a:pPr>
                <a:r>
                  <a:rPr lang="en-US" sz="1000" b="1"/>
                  <a:t>Age Brackets</a:t>
                </a:r>
              </a:p>
            </c:rich>
          </c:tx>
          <c:layout>
            <c:manualLayout>
              <c:xMode val="edge"/>
              <c:yMode val="edge"/>
              <c:x val="0.3792764654418197"/>
              <c:y val="0.84266404199475065"/>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338024736"/>
        <c:crosses val="autoZero"/>
        <c:auto val="1"/>
        <c:lblAlgn val="ctr"/>
        <c:lblOffset val="100"/>
        <c:noMultiLvlLbl val="0"/>
      </c:catAx>
      <c:valAx>
        <c:axId val="338024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3379953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304800</xdr:colOff>
      <xdr:row>3</xdr:row>
      <xdr:rowOff>0</xdr:rowOff>
    </xdr:from>
    <xdr:to>
      <xdr:col>14</xdr:col>
      <xdr:colOff>0</xdr:colOff>
      <xdr:row>18</xdr:row>
      <xdr:rowOff>0</xdr:rowOff>
    </xdr:to>
    <xdr:graphicFrame macro="">
      <xdr:nvGraphicFramePr>
        <xdr:cNvPr id="2" name="Chart 1">
          <a:extLst>
            <a:ext uri="{FF2B5EF4-FFF2-40B4-BE49-F238E27FC236}">
              <a16:creationId xmlns:a16="http://schemas.microsoft.com/office/drawing/2014/main" id="{1D9D8373-EAE1-0E7F-F37D-8E0A967EE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53340</xdr:rowOff>
    </xdr:from>
    <xdr:to>
      <xdr:col>4</xdr:col>
      <xdr:colOff>228600</xdr:colOff>
      <xdr:row>7</xdr:row>
      <xdr:rowOff>171450</xdr:rowOff>
    </xdr:to>
    <xdr:sp macro="" textlink="">
      <xdr:nvSpPr>
        <xdr:cNvPr id="3" name="TextBox 2">
          <a:extLst>
            <a:ext uri="{FF2B5EF4-FFF2-40B4-BE49-F238E27FC236}">
              <a16:creationId xmlns:a16="http://schemas.microsoft.com/office/drawing/2014/main" id="{E4656118-E4CD-8615-77F3-BBDC03A95D76}"/>
            </a:ext>
          </a:extLst>
        </xdr:cNvPr>
        <xdr:cNvSpPr txBox="1"/>
      </xdr:nvSpPr>
      <xdr:spPr>
        <a:xfrm>
          <a:off x="0" y="815340"/>
          <a:ext cx="3867150" cy="68961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Pivot Table 1: Determine if there is any income and whether it changes based on whether we purchased a bike, along with the reasons for any differences.</a:t>
          </a:r>
          <a:endParaRPr lang="en-US" sz="1200"/>
        </a:p>
      </xdr:txBody>
    </xdr:sp>
    <xdr:clientData/>
  </xdr:twoCellAnchor>
  <xdr:twoCellAnchor>
    <xdr:from>
      <xdr:col>0</xdr:col>
      <xdr:colOff>0</xdr:colOff>
      <xdr:row>23</xdr:row>
      <xdr:rowOff>144779</xdr:rowOff>
    </xdr:from>
    <xdr:to>
      <xdr:col>5</xdr:col>
      <xdr:colOff>428624</xdr:colOff>
      <xdr:row>28</xdr:row>
      <xdr:rowOff>123824</xdr:rowOff>
    </xdr:to>
    <xdr:sp macro="" textlink="">
      <xdr:nvSpPr>
        <xdr:cNvPr id="4" name="TextBox 3">
          <a:extLst>
            <a:ext uri="{FF2B5EF4-FFF2-40B4-BE49-F238E27FC236}">
              <a16:creationId xmlns:a16="http://schemas.microsoft.com/office/drawing/2014/main" id="{CB555802-68E1-88C7-9D46-087893CAD6EB}"/>
            </a:ext>
          </a:extLst>
        </xdr:cNvPr>
        <xdr:cNvSpPr txBox="1"/>
      </xdr:nvSpPr>
      <xdr:spPr>
        <a:xfrm>
          <a:off x="0" y="4526279"/>
          <a:ext cx="4676774" cy="93154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Pivot Table 2: Analyze the commuting distance for individuals who purchase a bike in relation to their residential area. This visualization will assist us in identifying bike buyers based on their travelling</a:t>
          </a:r>
          <a:r>
            <a:rPr lang="en-US" sz="1400" b="1" baseline="0"/>
            <a:t> distance</a:t>
          </a:r>
          <a:r>
            <a:rPr lang="en-US" sz="1400" b="1"/>
            <a:t>.</a:t>
          </a:r>
          <a:endParaRPr lang="en-US" sz="1100" b="0"/>
        </a:p>
      </xdr:txBody>
    </xdr:sp>
    <xdr:clientData/>
  </xdr:twoCellAnchor>
  <xdr:twoCellAnchor>
    <xdr:from>
      <xdr:col>6</xdr:col>
      <xdr:colOff>327660</xdr:colOff>
      <xdr:row>23</xdr:row>
      <xdr:rowOff>133350</xdr:rowOff>
    </xdr:from>
    <xdr:to>
      <xdr:col>14</xdr:col>
      <xdr:colOff>22860</xdr:colOff>
      <xdr:row>38</xdr:row>
      <xdr:rowOff>133350</xdr:rowOff>
    </xdr:to>
    <xdr:graphicFrame macro="">
      <xdr:nvGraphicFramePr>
        <xdr:cNvPr id="7" name="Chart 6">
          <a:extLst>
            <a:ext uri="{FF2B5EF4-FFF2-40B4-BE49-F238E27FC236}">
              <a16:creationId xmlns:a16="http://schemas.microsoft.com/office/drawing/2014/main" id="{3BC07D79-F713-7904-4C2A-F02FA4785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44</xdr:row>
      <xdr:rowOff>22860</xdr:rowOff>
    </xdr:from>
    <xdr:to>
      <xdr:col>5</xdr:col>
      <xdr:colOff>381000</xdr:colOff>
      <xdr:row>48</xdr:row>
      <xdr:rowOff>60960</xdr:rowOff>
    </xdr:to>
    <xdr:sp macro="" textlink="">
      <xdr:nvSpPr>
        <xdr:cNvPr id="8" name="TextBox 7">
          <a:extLst>
            <a:ext uri="{FF2B5EF4-FFF2-40B4-BE49-F238E27FC236}">
              <a16:creationId xmlns:a16="http://schemas.microsoft.com/office/drawing/2014/main" id="{1C89F14E-2028-F670-9B15-DF998839DF1A}"/>
            </a:ext>
          </a:extLst>
        </xdr:cNvPr>
        <xdr:cNvSpPr txBox="1"/>
      </xdr:nvSpPr>
      <xdr:spPr>
        <a:xfrm>
          <a:off x="7620" y="8069580"/>
          <a:ext cx="4564380" cy="76962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Pivot Table3:</a:t>
          </a:r>
          <a:r>
            <a:rPr lang="en-US" sz="1400" b="1" baseline="0"/>
            <a:t> Looking at the age brackets columns that we added(feature engineering). </a:t>
          </a:r>
          <a:endParaRPr lang="en-US" sz="1100" b="1"/>
        </a:p>
      </xdr:txBody>
    </xdr:sp>
    <xdr:clientData/>
  </xdr:twoCellAnchor>
  <xdr:twoCellAnchor>
    <xdr:from>
      <xdr:col>6</xdr:col>
      <xdr:colOff>323850</xdr:colOff>
      <xdr:row>63</xdr:row>
      <xdr:rowOff>133349</xdr:rowOff>
    </xdr:from>
    <xdr:to>
      <xdr:col>21</xdr:col>
      <xdr:colOff>457200</xdr:colOff>
      <xdr:row>85</xdr:row>
      <xdr:rowOff>66674</xdr:rowOff>
    </xdr:to>
    <xdr:graphicFrame macro="">
      <xdr:nvGraphicFramePr>
        <xdr:cNvPr id="10" name="Chart 9">
          <a:extLst>
            <a:ext uri="{FF2B5EF4-FFF2-40B4-BE49-F238E27FC236}">
              <a16:creationId xmlns:a16="http://schemas.microsoft.com/office/drawing/2014/main" id="{4B9EE758-4EE3-26F2-DFB0-AA8678049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62</xdr:row>
      <xdr:rowOff>66675</xdr:rowOff>
    </xdr:from>
    <xdr:to>
      <xdr:col>5</xdr:col>
      <xdr:colOff>466726</xdr:colOff>
      <xdr:row>66</xdr:row>
      <xdr:rowOff>161926</xdr:rowOff>
    </xdr:to>
    <xdr:sp macro="" textlink="">
      <xdr:nvSpPr>
        <xdr:cNvPr id="11" name="TextBox 10">
          <a:extLst>
            <a:ext uri="{FF2B5EF4-FFF2-40B4-BE49-F238E27FC236}">
              <a16:creationId xmlns:a16="http://schemas.microsoft.com/office/drawing/2014/main" id="{A4939A64-D8C0-4483-4E7E-AFEC67420A17}"/>
            </a:ext>
          </a:extLst>
        </xdr:cNvPr>
        <xdr:cNvSpPr txBox="1"/>
      </xdr:nvSpPr>
      <xdr:spPr>
        <a:xfrm>
          <a:off x="0" y="11877675"/>
          <a:ext cx="4714876" cy="8572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For a comparison between the Age Brackets column visual and the Age column visual, we will highlight the significance of feature engineering (the additional column we included) in enhancing our understanding and visualization of the data.</a:t>
          </a:r>
        </a:p>
      </xdr:txBody>
    </xdr:sp>
    <xdr:clientData/>
  </xdr:twoCellAnchor>
  <xdr:twoCellAnchor>
    <xdr:from>
      <xdr:col>6</xdr:col>
      <xdr:colOff>320040</xdr:colOff>
      <xdr:row>43</xdr:row>
      <xdr:rowOff>179070</xdr:rowOff>
    </xdr:from>
    <xdr:to>
      <xdr:col>14</xdr:col>
      <xdr:colOff>15240</xdr:colOff>
      <xdr:row>58</xdr:row>
      <xdr:rowOff>179070</xdr:rowOff>
    </xdr:to>
    <xdr:graphicFrame macro="">
      <xdr:nvGraphicFramePr>
        <xdr:cNvPr id="12" name="Chart 11">
          <a:extLst>
            <a:ext uri="{FF2B5EF4-FFF2-40B4-BE49-F238E27FC236}">
              <a16:creationId xmlns:a16="http://schemas.microsoft.com/office/drawing/2014/main" id="{70D0CE87-4B8E-F67E-395B-C577B056B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440673</xdr:colOff>
      <xdr:row>6</xdr:row>
      <xdr:rowOff>27543</xdr:rowOff>
    </xdr:from>
    <xdr:to>
      <xdr:col>10</xdr:col>
      <xdr:colOff>596746</xdr:colOff>
      <xdr:row>22</xdr:row>
      <xdr:rowOff>92139</xdr:rowOff>
    </xdr:to>
    <xdr:graphicFrame macro="">
      <xdr:nvGraphicFramePr>
        <xdr:cNvPr id="2" name="Chart 1">
          <a:extLst>
            <a:ext uri="{FF2B5EF4-FFF2-40B4-BE49-F238E27FC236}">
              <a16:creationId xmlns:a16="http://schemas.microsoft.com/office/drawing/2014/main" id="{12FDAB57-1D83-4838-BFCE-CDEDC41EF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440675</xdr:colOff>
      <xdr:row>23</xdr:row>
      <xdr:rowOff>18361</xdr:rowOff>
    </xdr:from>
    <xdr:to>
      <xdr:col>14</xdr:col>
      <xdr:colOff>2552240</xdr:colOff>
      <xdr:row>40</xdr:row>
      <xdr:rowOff>165253</xdr:rowOff>
    </xdr:to>
    <xdr:graphicFrame macro="">
      <xdr:nvGraphicFramePr>
        <xdr:cNvPr id="3" name="Chart 2">
          <a:extLst>
            <a:ext uri="{FF2B5EF4-FFF2-40B4-BE49-F238E27FC236}">
              <a16:creationId xmlns:a16="http://schemas.microsoft.com/office/drawing/2014/main" id="{ABD40FED-D300-4AD1-98F7-35A380998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83543</xdr:colOff>
      <xdr:row>6</xdr:row>
      <xdr:rowOff>27543</xdr:rowOff>
    </xdr:from>
    <xdr:to>
      <xdr:col>14</xdr:col>
      <xdr:colOff>2552240</xdr:colOff>
      <xdr:row>22</xdr:row>
      <xdr:rowOff>82627</xdr:rowOff>
    </xdr:to>
    <xdr:graphicFrame macro="">
      <xdr:nvGraphicFramePr>
        <xdr:cNvPr id="4" name="Chart 3">
          <a:extLst>
            <a:ext uri="{FF2B5EF4-FFF2-40B4-BE49-F238E27FC236}">
              <a16:creationId xmlns:a16="http://schemas.microsoft.com/office/drawing/2014/main" id="{9444CBDD-100B-4C14-B798-D28FDED3E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18361</xdr:colOff>
      <xdr:row>6</xdr:row>
      <xdr:rowOff>27543</xdr:rowOff>
    </xdr:from>
    <xdr:to>
      <xdr:col>3</xdr:col>
      <xdr:colOff>414969</xdr:colOff>
      <xdr:row>11</xdr:row>
      <xdr:rowOff>73446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BE9D28-8F83-4829-7554-87D33849E9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361" y="1129230"/>
              <a:ext cx="2214391" cy="96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45904</xdr:colOff>
      <xdr:row>11</xdr:row>
      <xdr:rowOff>91808</xdr:rowOff>
    </xdr:from>
    <xdr:to>
      <xdr:col>3</xdr:col>
      <xdr:colOff>403951</xdr:colOff>
      <xdr:row>18</xdr:row>
      <xdr:rowOff>36723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2DEA884-9683-DC37-DF60-30F74A1907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904" y="2111567"/>
              <a:ext cx="2175830" cy="1230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36723</xdr:colOff>
      <xdr:row>18</xdr:row>
      <xdr:rowOff>119350</xdr:rowOff>
    </xdr:from>
    <xdr:to>
      <xdr:col>3</xdr:col>
      <xdr:colOff>376410</xdr:colOff>
      <xdr:row>28</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5FA80A-C9FB-CA50-0F00-D6F5AD74BF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723" y="3424410"/>
              <a:ext cx="2157470" cy="1716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03751967596" backgroundQuery="1" createdVersion="8" refreshedVersion="8" minRefreshableVersion="3" recordCount="0" supportSubquery="1" supportAdvancedDrill="1" xr:uid="{00000000-000A-0000-FFFF-FFFF00000000}">
  <cacheSource type="external" connectionId="1"/>
  <cacheFields count="3">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refreshedDate="45582.53987291667" backgroundQuery="1" createdVersion="8" refreshedVersion="5" minRefreshableVersion="3" recordCount="0" supportSubquery="1" supportAdvancedDrill="1" xr:uid="{00000000-000A-0000-FFFF-FFFF73000000}">
  <cacheSource type="external" connectionId="1"/>
  <cacheFields count="4">
    <cacheField name="[Measures].[Average of Income]" caption="Average of Income" numFmtId="0" hierarchy="17" level="32767"/>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refreshedDate="45582.539873495371" backgroundQuery="1" createdVersion="8" refreshedVersion="5" minRefreshableVersion="3" recordCount="0" supportSubquery="1" supportAdvancedDrill="1" xr:uid="{00000000-000A-0000-FFFF-FFFF76000000}">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refreshedDate="45582.539873958332" backgroundQuery="1" createdVersion="8" refreshedVersion="5" minRefreshableVersion="3" recordCount="0" supportSubquery="1" supportAdvancedDrill="1" xr:uid="{00000000-000A-0000-FFFF-FFFF79000000}">
  <cacheSource type="external" connectionId="1"/>
  <cacheFields count="4">
    <cacheField name="[Range].[Age Brackets].[Age Brackets]" caption="Age Brackets"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ah " refreshedDate="45112.124348958336" backgroundQuery="1" createdVersion="3" refreshedVersion="8" minRefreshableVersion="3" recordCount="0" supportSubquery="1" supportAdvancedDrill="1" xr:uid="{00000000-000A-0000-FFFF-FFFF04000000}">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354169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3" applyNumberFormats="0" applyBorderFormats="0" applyFontFormats="0" applyPatternFormats="0" applyAlignmentFormats="0" applyWidthHeightFormats="1" dataCaption="Values" updatedVersion="5" minRefreshableVersion="3" useAutoFormatting="1" subtotalHiddenItems="1" itemPrintTitles="1" createdVersion="8" indent="0" outline="1" outlineData="1" multipleFieldFilters="0" chartFormat="8">
  <location ref="A51:D5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howAll="0" dataSourceSort="1"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applyNumberFormats="0" applyBorderFormats="0" applyFontFormats="0" applyPatternFormats="0" applyAlignmentFormats="0" applyWidthHeightFormats="1" dataCaption="Values" updatedVersion="5" minRefreshableVersion="3" useAutoFormatting="1" subtotalHiddenItems="1" itemPrintTitles="1" createdVersion="8" indent="0" outline="1" outlineData="1" multipleFieldFilters="0" chartFormat="11">
  <location ref="A31:D38"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1" applyNumberFormats="0" applyBorderFormats="0" applyFontFormats="0" applyPatternFormats="0" applyAlignmentFormats="0" applyWidthHeightFormats="1" dataCaption="Values" updatedVersion="5" minRefreshableVersion="3" useAutoFormatting="1" subtotalHiddenItems="1" itemPrintTitles="1" createdVersion="8" indent="0" outline="1" outlineData="1" multipleFieldFilters="0" chartFormat="7">
  <location ref="A9:D1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howAll="0" dataSourceSort="1" defaultAttributeDrillState="1"/>
  </pivotFields>
  <rowFields count="1">
    <field x="2"/>
  </rowFields>
  <rowItems count="3">
    <i>
      <x/>
    </i>
    <i>
      <x v="1"/>
    </i>
    <i t="grand">
      <x/>
    </i>
  </rowItems>
  <colFields count="1">
    <field x="1"/>
  </colFields>
  <colItems count="3">
    <i>
      <x/>
    </i>
    <i>
      <x v="1"/>
    </i>
    <i t="grand">
      <x/>
    </i>
  </colItems>
  <dataFields count="1">
    <dataField name="Average of Income" fld="0"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68:D12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Range].[Marital Status]">
  <pivotTables>
    <pivotTable tabId="3" name="PivotTable1"/>
    <pivotTable tabId="3" name="PivotTable2"/>
    <pivotTable tabId="3" name="PivotTable3"/>
  </pivotTables>
  <data>
    <olap pivotCacheId="535416965">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ange].[Region]">
  <pivotTables>
    <pivotTable tabId="3" name="PivotTable1"/>
    <pivotTable tabId="3" name="PivotTable2"/>
    <pivotTable tabId="3" name="PivotTable3"/>
  </pivotTables>
  <data>
    <olap pivotCacheId="535416965">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Range].[Education]">
  <pivotTables>
    <pivotTable tabId="3" name="PivotTable1"/>
    <pivotTable tabId="3" name="PivotTable2"/>
    <pivotTable tabId="3" name="PivotTable3"/>
  </pivotTables>
  <data>
    <olap pivotCacheId="535416965">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level="1" style="SlicerStyleLight2" rowHeight="234950"/>
  <slicer name="Region" xr10:uid="{00000000-0014-0000-FFFF-FFFF02000000}" cache="Slicer_Region" caption="Region" level="1" style="SlicerStyleLight2" rowHeight="234950"/>
  <slicer name="Education" xr10:uid="{00000000-0014-0000-FFFF-FFFF03000000}" cache="Slicer_Education" caption="Education"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3" sqref="Q13"/>
    </sheetView>
  </sheetViews>
  <sheetFormatPr defaultColWidth="11.85546875" defaultRowHeight="15" x14ac:dyDescent="0.25"/>
  <cols>
    <col min="6" max="6" width="17.7109375" bestFit="1" customWidth="1"/>
    <col min="7" max="7" width="14.140625" bestFit="1" customWidth="1"/>
    <col min="8" max="8" width="12.7109375" bestFit="1" customWidth="1"/>
    <col min="9" max="9" width="4.7109375"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C61" workbookViewId="0">
      <selection activeCell="C1" sqref="C1:N1"/>
    </sheetView>
  </sheetViews>
  <sheetFormatPr defaultColWidth="11.85546875" defaultRowHeight="15" x14ac:dyDescent="0.25"/>
  <cols>
    <col min="1" max="1" width="19.28515625" customWidth="1"/>
    <col min="2" max="2" width="31.7109375" customWidth="1"/>
    <col min="3" max="3" width="16.42578125" customWidth="1"/>
    <col min="4" max="4" width="18.5703125" style="1" customWidth="1"/>
    <col min="5" max="5" width="20.85546875" customWidth="1"/>
    <col min="6" max="6" width="21.5703125" customWidth="1"/>
    <col min="7" max="7" width="25.5703125" customWidth="1"/>
    <col min="8" max="8" width="18.7109375" customWidth="1"/>
    <col min="10" max="10" width="20.85546875" customWidth="1"/>
    <col min="11" max="11" width="17.7109375" customWidth="1"/>
    <col min="12" max="12" width="15.28515625" customWidth="1"/>
    <col min="13" max="13" width="30.28515625" customWidth="1"/>
    <col min="14" max="14" width="24"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37</v>
      </c>
      <c r="C2" t="s">
        <v>38</v>
      </c>
      <c r="D2" s="1">
        <v>40000</v>
      </c>
      <c r="E2">
        <v>1</v>
      </c>
      <c r="F2" t="s">
        <v>15</v>
      </c>
      <c r="G2" t="s">
        <v>16</v>
      </c>
      <c r="H2" t="s">
        <v>17</v>
      </c>
      <c r="I2">
        <v>0</v>
      </c>
      <c r="J2" t="s">
        <v>18</v>
      </c>
      <c r="K2" t="s">
        <v>19</v>
      </c>
      <c r="L2">
        <v>42</v>
      </c>
      <c r="M2" t="str">
        <f t="shared" ref="M2:M65" si="0">IF(L2&gt;54, "Old", IF(L2&gt;=31, "Middle Age", IF(L2&lt;31, "Adolescent", "Invalid")))</f>
        <v>Middle Age</v>
      </c>
      <c r="N2" t="s">
        <v>20</v>
      </c>
    </row>
    <row r="3" spans="1:14" x14ac:dyDescent="0.25">
      <c r="A3">
        <v>24107</v>
      </c>
      <c r="B3" t="s">
        <v>37</v>
      </c>
      <c r="C3" t="s">
        <v>39</v>
      </c>
      <c r="D3" s="1">
        <v>30000</v>
      </c>
      <c r="E3">
        <v>3</v>
      </c>
      <c r="F3" t="s">
        <v>21</v>
      </c>
      <c r="G3" t="s">
        <v>22</v>
      </c>
      <c r="H3" t="s">
        <v>17</v>
      </c>
      <c r="I3">
        <v>1</v>
      </c>
      <c r="J3" t="s">
        <v>18</v>
      </c>
      <c r="K3" t="s">
        <v>19</v>
      </c>
      <c r="L3">
        <v>43</v>
      </c>
      <c r="M3" t="str">
        <f t="shared" si="0"/>
        <v>Middle Age</v>
      </c>
      <c r="N3" t="s">
        <v>20</v>
      </c>
    </row>
    <row r="4" spans="1:14" x14ac:dyDescent="0.25">
      <c r="A4">
        <v>14177</v>
      </c>
      <c r="B4" t="s">
        <v>37</v>
      </c>
      <c r="C4" t="s">
        <v>39</v>
      </c>
      <c r="D4" s="1">
        <v>80000</v>
      </c>
      <c r="E4">
        <v>5</v>
      </c>
      <c r="F4" t="s">
        <v>21</v>
      </c>
      <c r="G4" t="s">
        <v>23</v>
      </c>
      <c r="H4" t="s">
        <v>20</v>
      </c>
      <c r="I4">
        <v>2</v>
      </c>
      <c r="J4" t="s">
        <v>24</v>
      </c>
      <c r="K4" t="s">
        <v>19</v>
      </c>
      <c r="L4">
        <v>60</v>
      </c>
      <c r="M4" t="str">
        <f t="shared" si="0"/>
        <v>Old</v>
      </c>
      <c r="N4" t="s">
        <v>20</v>
      </c>
    </row>
    <row r="5" spans="1:14" x14ac:dyDescent="0.25">
      <c r="A5">
        <v>24381</v>
      </c>
      <c r="B5" t="s">
        <v>40</v>
      </c>
      <c r="C5" t="s">
        <v>39</v>
      </c>
      <c r="D5" s="1">
        <v>70000</v>
      </c>
      <c r="E5">
        <v>0</v>
      </c>
      <c r="F5" t="s">
        <v>15</v>
      </c>
      <c r="G5" t="s">
        <v>23</v>
      </c>
      <c r="H5" t="s">
        <v>17</v>
      </c>
      <c r="I5">
        <v>1</v>
      </c>
      <c r="J5" t="s">
        <v>26</v>
      </c>
      <c r="K5" t="s">
        <v>27</v>
      </c>
      <c r="L5">
        <v>41</v>
      </c>
      <c r="M5" t="str">
        <f t="shared" si="0"/>
        <v>Middle Age</v>
      </c>
      <c r="N5" t="s">
        <v>17</v>
      </c>
    </row>
    <row r="6" spans="1:14" x14ac:dyDescent="0.25">
      <c r="A6">
        <v>25597</v>
      </c>
      <c r="B6" t="s">
        <v>40</v>
      </c>
      <c r="C6" t="s">
        <v>39</v>
      </c>
      <c r="D6" s="1">
        <v>30000</v>
      </c>
      <c r="E6">
        <v>0</v>
      </c>
      <c r="F6" t="s">
        <v>15</v>
      </c>
      <c r="G6" t="s">
        <v>22</v>
      </c>
      <c r="H6" t="s">
        <v>20</v>
      </c>
      <c r="I6">
        <v>0</v>
      </c>
      <c r="J6" t="s">
        <v>18</v>
      </c>
      <c r="K6" t="s">
        <v>19</v>
      </c>
      <c r="L6">
        <v>36</v>
      </c>
      <c r="M6" t="str">
        <f t="shared" si="0"/>
        <v>Middle Age</v>
      </c>
      <c r="N6" t="s">
        <v>17</v>
      </c>
    </row>
    <row r="7" spans="1:14" x14ac:dyDescent="0.25">
      <c r="A7">
        <v>13507</v>
      </c>
      <c r="B7" t="s">
        <v>37</v>
      </c>
      <c r="C7" t="s">
        <v>38</v>
      </c>
      <c r="D7" s="1">
        <v>10000</v>
      </c>
      <c r="E7">
        <v>2</v>
      </c>
      <c r="F7" t="s">
        <v>21</v>
      </c>
      <c r="G7" t="s">
        <v>28</v>
      </c>
      <c r="H7" t="s">
        <v>17</v>
      </c>
      <c r="I7">
        <v>0</v>
      </c>
      <c r="J7" t="s">
        <v>29</v>
      </c>
      <c r="K7" t="s">
        <v>19</v>
      </c>
      <c r="L7">
        <v>50</v>
      </c>
      <c r="M7" t="str">
        <f t="shared" si="0"/>
        <v>Middle Age</v>
      </c>
      <c r="N7" t="s">
        <v>20</v>
      </c>
    </row>
    <row r="8" spans="1:14" x14ac:dyDescent="0.25">
      <c r="A8">
        <v>27974</v>
      </c>
      <c r="B8" t="s">
        <v>40</v>
      </c>
      <c r="C8" t="s">
        <v>39</v>
      </c>
      <c r="D8" s="1">
        <v>160000</v>
      </c>
      <c r="E8">
        <v>2</v>
      </c>
      <c r="F8" t="s">
        <v>30</v>
      </c>
      <c r="G8" t="s">
        <v>31</v>
      </c>
      <c r="H8" t="s">
        <v>17</v>
      </c>
      <c r="I8">
        <v>4</v>
      </c>
      <c r="J8" t="s">
        <v>18</v>
      </c>
      <c r="K8" t="s">
        <v>27</v>
      </c>
      <c r="L8">
        <v>33</v>
      </c>
      <c r="M8" t="str">
        <f t="shared" si="0"/>
        <v>Middle Age</v>
      </c>
      <c r="N8" t="s">
        <v>17</v>
      </c>
    </row>
    <row r="9" spans="1:14" x14ac:dyDescent="0.25">
      <c r="A9">
        <v>19364</v>
      </c>
      <c r="B9" t="s">
        <v>37</v>
      </c>
      <c r="C9" t="s">
        <v>39</v>
      </c>
      <c r="D9" s="1">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1">
        <v>30000</v>
      </c>
      <c r="E66">
        <v>1</v>
      </c>
      <c r="F66" t="s">
        <v>15</v>
      </c>
      <c r="G66" t="s">
        <v>22</v>
      </c>
      <c r="H66" t="s">
        <v>17</v>
      </c>
      <c r="I66">
        <v>0</v>
      </c>
      <c r="J66" t="s">
        <v>18</v>
      </c>
      <c r="K66" t="s">
        <v>19</v>
      </c>
      <c r="L66">
        <v>37</v>
      </c>
      <c r="M66" t="str">
        <f t="shared" ref="M66:M129" si="1">IF(L66&gt;54, "Old", IF(L66&gt;=31, "Middle Age", IF(L66&lt;31, "Adolescent", "Invalid")))</f>
        <v>Middle Age</v>
      </c>
      <c r="N66" t="s">
        <v>17</v>
      </c>
    </row>
    <row r="67" spans="1:14" x14ac:dyDescent="0.25">
      <c r="A67">
        <v>29337</v>
      </c>
      <c r="B67" t="s">
        <v>40</v>
      </c>
      <c r="C67" t="s">
        <v>39</v>
      </c>
      <c r="D67" s="1">
        <v>30000</v>
      </c>
      <c r="E67">
        <v>2</v>
      </c>
      <c r="F67" t="s">
        <v>21</v>
      </c>
      <c r="G67" t="s">
        <v>22</v>
      </c>
      <c r="H67" t="s">
        <v>17</v>
      </c>
      <c r="I67">
        <v>2</v>
      </c>
      <c r="J67" t="s">
        <v>26</v>
      </c>
      <c r="K67" t="s">
        <v>27</v>
      </c>
      <c r="L67">
        <v>68</v>
      </c>
      <c r="M67" t="str">
        <f t="shared" si="1"/>
        <v>Old</v>
      </c>
      <c r="N67" t="s">
        <v>20</v>
      </c>
    </row>
    <row r="68" spans="1:14" x14ac:dyDescent="0.25">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1">
        <v>10000</v>
      </c>
      <c r="E130">
        <v>2</v>
      </c>
      <c r="F130" t="s">
        <v>21</v>
      </c>
      <c r="G130" t="s">
        <v>28</v>
      </c>
      <c r="H130" t="s">
        <v>17</v>
      </c>
      <c r="I130">
        <v>1</v>
      </c>
      <c r="J130" t="s">
        <v>18</v>
      </c>
      <c r="K130" t="s">
        <v>19</v>
      </c>
      <c r="L130">
        <v>52</v>
      </c>
      <c r="M130" t="str">
        <f t="shared" ref="M130:M193" si="2">IF(L130&gt;54, "Old", IF(L130&gt;=31, "Middle Age", IF(L130&lt;31, "Adolescent", "Invalid")))</f>
        <v>Middle Age</v>
      </c>
      <c r="N130" t="s">
        <v>17</v>
      </c>
    </row>
    <row r="131" spans="1:14" x14ac:dyDescent="0.25">
      <c r="A131">
        <v>26818</v>
      </c>
      <c r="B131" t="s">
        <v>40</v>
      </c>
      <c r="C131" t="s">
        <v>39</v>
      </c>
      <c r="D131" s="1">
        <v>10000</v>
      </c>
      <c r="E131">
        <v>3</v>
      </c>
      <c r="F131" t="s">
        <v>30</v>
      </c>
      <c r="G131" t="s">
        <v>28</v>
      </c>
      <c r="H131" t="s">
        <v>17</v>
      </c>
      <c r="I131">
        <v>1</v>
      </c>
      <c r="J131" t="s">
        <v>18</v>
      </c>
      <c r="K131" t="s">
        <v>19</v>
      </c>
      <c r="L131">
        <v>39</v>
      </c>
      <c r="M131" t="str">
        <f t="shared" si="2"/>
        <v>Middle Age</v>
      </c>
      <c r="N131" t="s">
        <v>17</v>
      </c>
    </row>
    <row r="132" spans="1:14" x14ac:dyDescent="0.25">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1">
        <v>80000</v>
      </c>
      <c r="E194">
        <v>5</v>
      </c>
      <c r="F194" t="s">
        <v>15</v>
      </c>
      <c r="G194" t="s">
        <v>31</v>
      </c>
      <c r="H194" t="s">
        <v>17</v>
      </c>
      <c r="I194">
        <v>2</v>
      </c>
      <c r="J194" t="s">
        <v>41</v>
      </c>
      <c r="K194" t="s">
        <v>19</v>
      </c>
      <c r="L194">
        <v>62</v>
      </c>
      <c r="M194" t="str">
        <f t="shared" ref="M194:M257" si="3">IF(L194&gt;54, "Old", IF(L194&gt;=31, "Middle Age", IF(L194&lt;31, "Adolescent", "Invalid")))</f>
        <v>Old</v>
      </c>
      <c r="N194" t="s">
        <v>20</v>
      </c>
    </row>
    <row r="195" spans="1:14" x14ac:dyDescent="0.25">
      <c r="A195">
        <v>26032</v>
      </c>
      <c r="B195" t="s">
        <v>37</v>
      </c>
      <c r="C195" t="s">
        <v>38</v>
      </c>
      <c r="D195" s="1">
        <v>70000</v>
      </c>
      <c r="E195">
        <v>5</v>
      </c>
      <c r="F195" t="s">
        <v>15</v>
      </c>
      <c r="G195" t="s">
        <v>23</v>
      </c>
      <c r="H195" t="s">
        <v>17</v>
      </c>
      <c r="I195">
        <v>4</v>
      </c>
      <c r="J195" t="s">
        <v>41</v>
      </c>
      <c r="K195" t="s">
        <v>27</v>
      </c>
      <c r="L195">
        <v>41</v>
      </c>
      <c r="M195" t="str">
        <f t="shared" si="3"/>
        <v>Middle Age</v>
      </c>
      <c r="N195" t="s">
        <v>20</v>
      </c>
    </row>
    <row r="196" spans="1:14" x14ac:dyDescent="0.25">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1">
        <v>20000</v>
      </c>
      <c r="E258">
        <v>1</v>
      </c>
      <c r="F258" t="s">
        <v>34</v>
      </c>
      <c r="G258" t="s">
        <v>22</v>
      </c>
      <c r="H258" t="s">
        <v>17</v>
      </c>
      <c r="I258">
        <v>0</v>
      </c>
      <c r="J258" t="s">
        <v>18</v>
      </c>
      <c r="K258" t="s">
        <v>19</v>
      </c>
      <c r="L258">
        <v>43</v>
      </c>
      <c r="M258" t="str">
        <f t="shared" ref="M258:M321" si="4">IF(L258&gt;54, "Old", IF(L258&gt;=31, "Middle Age", IF(L258&lt;31, "Adolescent", "Invalid")))</f>
        <v>Middle Age</v>
      </c>
      <c r="N258" t="s">
        <v>20</v>
      </c>
    </row>
    <row r="259" spans="1:14" x14ac:dyDescent="0.25">
      <c r="A259">
        <v>14164</v>
      </c>
      <c r="B259" t="s">
        <v>40</v>
      </c>
      <c r="C259" t="s">
        <v>38</v>
      </c>
      <c r="D259" s="1">
        <v>50000</v>
      </c>
      <c r="E259">
        <v>0</v>
      </c>
      <c r="F259" t="s">
        <v>34</v>
      </c>
      <c r="G259" t="s">
        <v>16</v>
      </c>
      <c r="H259" t="s">
        <v>17</v>
      </c>
      <c r="I259">
        <v>0</v>
      </c>
      <c r="J259" t="s">
        <v>18</v>
      </c>
      <c r="K259" t="s">
        <v>19</v>
      </c>
      <c r="L259">
        <v>36</v>
      </c>
      <c r="M259" t="str">
        <f t="shared" si="4"/>
        <v>Middle Age</v>
      </c>
      <c r="N259" t="s">
        <v>17</v>
      </c>
    </row>
    <row r="260" spans="1:14" x14ac:dyDescent="0.25">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1">
        <v>100000</v>
      </c>
      <c r="E322">
        <v>0</v>
      </c>
      <c r="F322" t="s">
        <v>34</v>
      </c>
      <c r="G322" t="s">
        <v>31</v>
      </c>
      <c r="H322" t="s">
        <v>17</v>
      </c>
      <c r="I322">
        <v>0</v>
      </c>
      <c r="J322" t="s">
        <v>24</v>
      </c>
      <c r="K322" t="s">
        <v>27</v>
      </c>
      <c r="L322">
        <v>40</v>
      </c>
      <c r="M322" t="str">
        <f t="shared" ref="M322:M385" si="5">IF(L322&gt;54, "Old", IF(L322&gt;=31, "Middle Age", IF(L322&lt;31, "Adolescent", "Invalid")))</f>
        <v>Middle Age</v>
      </c>
      <c r="N322" t="s">
        <v>17</v>
      </c>
    </row>
    <row r="323" spans="1:14" x14ac:dyDescent="0.25">
      <c r="A323">
        <v>16675</v>
      </c>
      <c r="B323" t="s">
        <v>40</v>
      </c>
      <c r="C323" t="s">
        <v>38</v>
      </c>
      <c r="D323" s="1">
        <v>160000</v>
      </c>
      <c r="E323">
        <v>0</v>
      </c>
      <c r="F323" t="s">
        <v>34</v>
      </c>
      <c r="G323" t="s">
        <v>31</v>
      </c>
      <c r="H323" t="s">
        <v>20</v>
      </c>
      <c r="I323">
        <v>3</v>
      </c>
      <c r="J323" t="s">
        <v>18</v>
      </c>
      <c r="K323" t="s">
        <v>27</v>
      </c>
      <c r="L323">
        <v>47</v>
      </c>
      <c r="M323" t="str">
        <f t="shared" si="5"/>
        <v>Middle Age</v>
      </c>
      <c r="N323" t="s">
        <v>17</v>
      </c>
    </row>
    <row r="324" spans="1:14" x14ac:dyDescent="0.25">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1">
        <v>10000</v>
      </c>
      <c r="E386">
        <v>0</v>
      </c>
      <c r="F386" t="s">
        <v>21</v>
      </c>
      <c r="G386" t="s">
        <v>28</v>
      </c>
      <c r="H386" t="s">
        <v>20</v>
      </c>
      <c r="I386">
        <v>1</v>
      </c>
      <c r="J386" t="s">
        <v>18</v>
      </c>
      <c r="K386" t="s">
        <v>27</v>
      </c>
      <c r="L386">
        <v>28</v>
      </c>
      <c r="M386" t="str">
        <f t="shared" ref="M386:M449" si="6">IF(L386&gt;54, "Old", IF(L386&gt;=31, "Middle Age", IF(L386&lt;31, "Adolescent", "Invalid")))</f>
        <v>Adolescent</v>
      </c>
      <c r="N386" t="s">
        <v>17</v>
      </c>
    </row>
    <row r="387" spans="1:14" x14ac:dyDescent="0.25">
      <c r="A387">
        <v>18018</v>
      </c>
      <c r="B387" t="s">
        <v>40</v>
      </c>
      <c r="C387" t="s">
        <v>39</v>
      </c>
      <c r="D387" s="1">
        <v>30000</v>
      </c>
      <c r="E387">
        <v>3</v>
      </c>
      <c r="F387" t="s">
        <v>21</v>
      </c>
      <c r="G387" t="s">
        <v>22</v>
      </c>
      <c r="H387" t="s">
        <v>17</v>
      </c>
      <c r="I387">
        <v>0</v>
      </c>
      <c r="J387" t="s">
        <v>18</v>
      </c>
      <c r="K387" t="s">
        <v>19</v>
      </c>
      <c r="L387">
        <v>43</v>
      </c>
      <c r="M387" t="str">
        <f t="shared" si="6"/>
        <v>Middle Age</v>
      </c>
      <c r="N387" t="s">
        <v>20</v>
      </c>
    </row>
    <row r="388" spans="1:14" x14ac:dyDescent="0.25">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1">
        <v>30000</v>
      </c>
      <c r="E450">
        <v>3</v>
      </c>
      <c r="F450" t="s">
        <v>34</v>
      </c>
      <c r="G450" t="s">
        <v>22</v>
      </c>
      <c r="H450" t="s">
        <v>17</v>
      </c>
      <c r="I450">
        <v>0</v>
      </c>
      <c r="J450" t="s">
        <v>18</v>
      </c>
      <c r="K450" t="s">
        <v>19</v>
      </c>
      <c r="L450">
        <v>46</v>
      </c>
      <c r="M450" t="str">
        <f t="shared" ref="M450:M513" si="7">IF(L450&gt;54, "Old", IF(L450&gt;=31, "Middle Age", IF(L450&lt;31, "Adolescent", "Invalid")))</f>
        <v>Middle Age</v>
      </c>
      <c r="N450" t="s">
        <v>20</v>
      </c>
    </row>
    <row r="451" spans="1:14" x14ac:dyDescent="0.25">
      <c r="A451">
        <v>12497</v>
      </c>
      <c r="B451" t="s">
        <v>37</v>
      </c>
      <c r="C451" t="s">
        <v>38</v>
      </c>
      <c r="D451" s="1">
        <v>40000</v>
      </c>
      <c r="E451">
        <v>1</v>
      </c>
      <c r="F451" t="s">
        <v>15</v>
      </c>
      <c r="G451" t="s">
        <v>16</v>
      </c>
      <c r="H451" t="s">
        <v>17</v>
      </c>
      <c r="I451">
        <v>0</v>
      </c>
      <c r="J451" t="s">
        <v>18</v>
      </c>
      <c r="K451" t="s">
        <v>19</v>
      </c>
      <c r="L451">
        <v>42</v>
      </c>
      <c r="M451" t="str">
        <f t="shared" si="7"/>
        <v>Middle Age</v>
      </c>
      <c r="N451" t="s">
        <v>20</v>
      </c>
    </row>
    <row r="452" spans="1:14" x14ac:dyDescent="0.25">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1">
        <v>60000</v>
      </c>
      <c r="E514">
        <v>1</v>
      </c>
      <c r="F514" t="s">
        <v>21</v>
      </c>
      <c r="G514" t="s">
        <v>16</v>
      </c>
      <c r="H514" t="s">
        <v>17</v>
      </c>
      <c r="I514">
        <v>1</v>
      </c>
      <c r="J514" t="s">
        <v>18</v>
      </c>
      <c r="K514" t="s">
        <v>35</v>
      </c>
      <c r="L514">
        <v>45</v>
      </c>
      <c r="M514" t="str">
        <f t="shared" ref="M514:M577" si="8">IF(L514&gt;54, "Old", IF(L514&gt;=31, "Middle Age", IF(L514&lt;31, "Adolescent", "Invalid")))</f>
        <v>Middle Age</v>
      </c>
      <c r="N514" t="s">
        <v>17</v>
      </c>
    </row>
    <row r="515" spans="1:14" x14ac:dyDescent="0.25">
      <c r="A515">
        <v>13353</v>
      </c>
      <c r="B515" t="s">
        <v>40</v>
      </c>
      <c r="C515" t="s">
        <v>38</v>
      </c>
      <c r="D515" s="1">
        <v>60000</v>
      </c>
      <c r="E515">
        <v>4</v>
      </c>
      <c r="F515" t="s">
        <v>34</v>
      </c>
      <c r="G515" t="s">
        <v>31</v>
      </c>
      <c r="H515" t="s">
        <v>17</v>
      </c>
      <c r="I515">
        <v>2</v>
      </c>
      <c r="J515" t="s">
        <v>41</v>
      </c>
      <c r="K515" t="s">
        <v>35</v>
      </c>
      <c r="L515">
        <v>61</v>
      </c>
      <c r="M515" t="str">
        <f t="shared" si="8"/>
        <v>Old</v>
      </c>
      <c r="N515" t="s">
        <v>17</v>
      </c>
    </row>
    <row r="516" spans="1:14" x14ac:dyDescent="0.25">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1">
        <v>40000</v>
      </c>
      <c r="E578">
        <v>0</v>
      </c>
      <c r="F578" t="s">
        <v>30</v>
      </c>
      <c r="G578" t="s">
        <v>16</v>
      </c>
      <c r="H578" t="s">
        <v>17</v>
      </c>
      <c r="I578">
        <v>1</v>
      </c>
      <c r="J578" t="s">
        <v>26</v>
      </c>
      <c r="K578" t="s">
        <v>35</v>
      </c>
      <c r="L578">
        <v>31</v>
      </c>
      <c r="M578" t="str">
        <f t="shared" ref="M578:M641" si="9">IF(L578&gt;54, "Old", IF(L578&gt;=31, "Middle Age", IF(L578&lt;31, "Adolescent", "Invalid")))</f>
        <v>Middle Age</v>
      </c>
      <c r="N578" t="s">
        <v>20</v>
      </c>
    </row>
    <row r="579" spans="1:14" x14ac:dyDescent="0.25">
      <c r="A579">
        <v>16917</v>
      </c>
      <c r="B579" t="s">
        <v>37</v>
      </c>
      <c r="C579" t="s">
        <v>39</v>
      </c>
      <c r="D579" s="1">
        <v>120000</v>
      </c>
      <c r="E579">
        <v>1</v>
      </c>
      <c r="F579" t="s">
        <v>15</v>
      </c>
      <c r="G579" t="s">
        <v>31</v>
      </c>
      <c r="H579" t="s">
        <v>17</v>
      </c>
      <c r="I579">
        <v>4</v>
      </c>
      <c r="J579" t="s">
        <v>18</v>
      </c>
      <c r="K579" t="s">
        <v>35</v>
      </c>
      <c r="L579">
        <v>38</v>
      </c>
      <c r="M579" t="str">
        <f t="shared" si="9"/>
        <v>Middle Age</v>
      </c>
      <c r="N579" t="s">
        <v>20</v>
      </c>
    </row>
    <row r="580" spans="1:14" x14ac:dyDescent="0.25">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1">
        <v>60000</v>
      </c>
      <c r="E642">
        <v>2</v>
      </c>
      <c r="F642" t="s">
        <v>21</v>
      </c>
      <c r="G642" t="s">
        <v>23</v>
      </c>
      <c r="H642" t="s">
        <v>17</v>
      </c>
      <c r="I642">
        <v>2</v>
      </c>
      <c r="J642" t="s">
        <v>24</v>
      </c>
      <c r="K642" t="s">
        <v>35</v>
      </c>
      <c r="L642">
        <v>56</v>
      </c>
      <c r="M642" t="str">
        <f t="shared" ref="M642:M705" si="10">IF(L642&gt;54, "Old", IF(L642&gt;=31, "Middle Age", IF(L642&lt;31, "Adolescent", "Invalid")))</f>
        <v>Old</v>
      </c>
      <c r="N642" t="s">
        <v>17</v>
      </c>
    </row>
    <row r="643" spans="1:14" x14ac:dyDescent="0.25">
      <c r="A643">
        <v>21441</v>
      </c>
      <c r="B643" t="s">
        <v>37</v>
      </c>
      <c r="C643" t="s">
        <v>39</v>
      </c>
      <c r="D643" s="1">
        <v>50000</v>
      </c>
      <c r="E643">
        <v>4</v>
      </c>
      <c r="F643" t="s">
        <v>15</v>
      </c>
      <c r="G643" t="s">
        <v>31</v>
      </c>
      <c r="H643" t="s">
        <v>17</v>
      </c>
      <c r="I643">
        <v>2</v>
      </c>
      <c r="J643" t="s">
        <v>41</v>
      </c>
      <c r="K643" t="s">
        <v>35</v>
      </c>
      <c r="L643">
        <v>64</v>
      </c>
      <c r="M643" t="str">
        <f t="shared" si="10"/>
        <v>Old</v>
      </c>
      <c r="N643" t="s">
        <v>20</v>
      </c>
    </row>
    <row r="644" spans="1:14" x14ac:dyDescent="0.25">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1">
        <v>40000</v>
      </c>
      <c r="E706">
        <v>0</v>
      </c>
      <c r="F706" t="s">
        <v>15</v>
      </c>
      <c r="G706" t="s">
        <v>23</v>
      </c>
      <c r="H706" t="s">
        <v>17</v>
      </c>
      <c r="I706">
        <v>1</v>
      </c>
      <c r="J706" t="s">
        <v>24</v>
      </c>
      <c r="K706" t="s">
        <v>35</v>
      </c>
      <c r="L706">
        <v>42</v>
      </c>
      <c r="M706" t="str">
        <f t="shared" ref="M706:M769" si="11">IF(L706&gt;54, "Old", IF(L706&gt;=31, "Middle Age", IF(L706&lt;31, "Adolescent", "Invalid")))</f>
        <v>Middle Age</v>
      </c>
      <c r="N706" t="s">
        <v>17</v>
      </c>
    </row>
    <row r="707" spans="1:14" x14ac:dyDescent="0.25">
      <c r="A707">
        <v>11199</v>
      </c>
      <c r="B707" t="s">
        <v>37</v>
      </c>
      <c r="C707" t="s">
        <v>38</v>
      </c>
      <c r="D707" s="1">
        <v>70000</v>
      </c>
      <c r="E707">
        <v>4</v>
      </c>
      <c r="F707" t="s">
        <v>15</v>
      </c>
      <c r="G707" t="s">
        <v>31</v>
      </c>
      <c r="H707" t="s">
        <v>17</v>
      </c>
      <c r="I707">
        <v>1</v>
      </c>
      <c r="J707" t="s">
        <v>41</v>
      </c>
      <c r="K707" t="s">
        <v>35</v>
      </c>
      <c r="L707">
        <v>59</v>
      </c>
      <c r="M707" t="str">
        <f t="shared" si="11"/>
        <v>Old</v>
      </c>
      <c r="N707" t="s">
        <v>20</v>
      </c>
    </row>
    <row r="708" spans="1:14" x14ac:dyDescent="0.25">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1">
        <v>120000</v>
      </c>
      <c r="E770">
        <v>1</v>
      </c>
      <c r="F770" t="s">
        <v>30</v>
      </c>
      <c r="G770" t="s">
        <v>23</v>
      </c>
      <c r="H770" t="s">
        <v>20</v>
      </c>
      <c r="I770">
        <v>4</v>
      </c>
      <c r="J770" t="s">
        <v>24</v>
      </c>
      <c r="K770" t="s">
        <v>35</v>
      </c>
      <c r="L770">
        <v>45</v>
      </c>
      <c r="M770" t="str">
        <f t="shared" ref="M770:M833" si="12">IF(L770&gt;54, "Old", IF(L770&gt;=31, "Middle Age", IF(L770&lt;31, "Adolescent", "Invalid")))</f>
        <v>Middle Age</v>
      </c>
      <c r="N770" t="s">
        <v>20</v>
      </c>
    </row>
    <row r="771" spans="1:14" x14ac:dyDescent="0.25">
      <c r="A771">
        <v>18952</v>
      </c>
      <c r="B771" t="s">
        <v>37</v>
      </c>
      <c r="C771" t="s">
        <v>38</v>
      </c>
      <c r="D771" s="1">
        <v>100000</v>
      </c>
      <c r="E771">
        <v>4</v>
      </c>
      <c r="F771" t="s">
        <v>15</v>
      </c>
      <c r="G771" t="s">
        <v>31</v>
      </c>
      <c r="H771" t="s">
        <v>17</v>
      </c>
      <c r="I771">
        <v>4</v>
      </c>
      <c r="J771" t="s">
        <v>18</v>
      </c>
      <c r="K771" t="s">
        <v>35</v>
      </c>
      <c r="L771">
        <v>40</v>
      </c>
      <c r="M771" t="str">
        <f t="shared" si="12"/>
        <v>Middle Age</v>
      </c>
      <c r="N771" t="s">
        <v>20</v>
      </c>
    </row>
    <row r="772" spans="1:14" x14ac:dyDescent="0.25">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1">
        <v>60000</v>
      </c>
      <c r="E834">
        <v>0</v>
      </c>
      <c r="F834" t="s">
        <v>34</v>
      </c>
      <c r="G834" t="s">
        <v>23</v>
      </c>
      <c r="H834" t="s">
        <v>17</v>
      </c>
      <c r="I834">
        <v>0</v>
      </c>
      <c r="J834" t="s">
        <v>18</v>
      </c>
      <c r="K834" t="s">
        <v>35</v>
      </c>
      <c r="L834">
        <v>39</v>
      </c>
      <c r="M834" t="str">
        <f t="shared" ref="M834:M897" si="13">IF(L834&gt;54, "Old", IF(L834&gt;=31, "Middle Age", IF(L834&lt;31, "Adolescent", "Invalid")))</f>
        <v>Middle Age</v>
      </c>
      <c r="N834" t="s">
        <v>20</v>
      </c>
    </row>
    <row r="835" spans="1:14" x14ac:dyDescent="0.25">
      <c r="A835">
        <v>27540</v>
      </c>
      <c r="B835" t="s">
        <v>40</v>
      </c>
      <c r="C835" t="s">
        <v>38</v>
      </c>
      <c r="D835" s="1">
        <v>70000</v>
      </c>
      <c r="E835">
        <v>0</v>
      </c>
      <c r="F835" t="s">
        <v>15</v>
      </c>
      <c r="G835" t="s">
        <v>23</v>
      </c>
      <c r="H835" t="s">
        <v>20</v>
      </c>
      <c r="I835">
        <v>1</v>
      </c>
      <c r="J835" t="s">
        <v>18</v>
      </c>
      <c r="K835" t="s">
        <v>35</v>
      </c>
      <c r="L835">
        <v>37</v>
      </c>
      <c r="M835" t="str">
        <f t="shared" si="13"/>
        <v>Middle Age</v>
      </c>
      <c r="N835" t="s">
        <v>17</v>
      </c>
    </row>
    <row r="836" spans="1:14" x14ac:dyDescent="0.25">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1">
        <v>50000</v>
      </c>
      <c r="E898">
        <v>1</v>
      </c>
      <c r="F898" t="s">
        <v>15</v>
      </c>
      <c r="G898" t="s">
        <v>16</v>
      </c>
      <c r="H898" t="s">
        <v>17</v>
      </c>
      <c r="I898">
        <v>0</v>
      </c>
      <c r="J898" t="s">
        <v>18</v>
      </c>
      <c r="K898" t="s">
        <v>35</v>
      </c>
      <c r="L898">
        <v>34</v>
      </c>
      <c r="M898" t="str">
        <f t="shared" ref="M898:M961" si="14">IF(L898&gt;54, "Old", IF(L898&gt;=31, "Middle Age", IF(L898&lt;31, "Adolescent", "Invalid")))</f>
        <v>Middle Age</v>
      </c>
      <c r="N898" t="s">
        <v>17</v>
      </c>
    </row>
    <row r="899" spans="1:14" x14ac:dyDescent="0.25">
      <c r="A899">
        <v>12029</v>
      </c>
      <c r="B899" t="s">
        <v>37</v>
      </c>
      <c r="C899" t="s">
        <v>39</v>
      </c>
      <c r="D899" s="1">
        <v>30000</v>
      </c>
      <c r="E899">
        <v>0</v>
      </c>
      <c r="F899" t="s">
        <v>32</v>
      </c>
      <c r="G899" t="s">
        <v>22</v>
      </c>
      <c r="H899" t="s">
        <v>20</v>
      </c>
      <c r="I899">
        <v>2</v>
      </c>
      <c r="J899" t="s">
        <v>18</v>
      </c>
      <c r="K899" t="s">
        <v>35</v>
      </c>
      <c r="L899">
        <v>28</v>
      </c>
      <c r="M899" t="str">
        <f t="shared" si="14"/>
        <v>Adolescent</v>
      </c>
      <c r="N899" t="s">
        <v>20</v>
      </c>
    </row>
    <row r="900" spans="1:14" x14ac:dyDescent="0.25">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1">
        <v>100000</v>
      </c>
      <c r="E962">
        <v>0</v>
      </c>
      <c r="F962" t="s">
        <v>21</v>
      </c>
      <c r="G962" t="s">
        <v>23</v>
      </c>
      <c r="H962" t="s">
        <v>20</v>
      </c>
      <c r="I962">
        <v>4</v>
      </c>
      <c r="J962" t="s">
        <v>29</v>
      </c>
      <c r="K962" t="s">
        <v>35</v>
      </c>
      <c r="L962">
        <v>45</v>
      </c>
      <c r="M962" t="str">
        <f t="shared" ref="M962:M1001" si="15">IF(L962&gt;54, "Old", IF(L962&gt;=31, "Middle Age", IF(L962&lt;31, "Adolescent", "Invalid")))</f>
        <v>Middle Age</v>
      </c>
      <c r="N962" t="s">
        <v>20</v>
      </c>
    </row>
    <row r="963" spans="1:14" x14ac:dyDescent="0.25">
      <c r="A963">
        <v>16651</v>
      </c>
      <c r="B963" t="s">
        <v>37</v>
      </c>
      <c r="C963" t="s">
        <v>38</v>
      </c>
      <c r="D963" s="1">
        <v>120000</v>
      </c>
      <c r="E963">
        <v>2</v>
      </c>
      <c r="F963" t="s">
        <v>15</v>
      </c>
      <c r="G963" t="s">
        <v>31</v>
      </c>
      <c r="H963" t="s">
        <v>17</v>
      </c>
      <c r="I963">
        <v>3</v>
      </c>
      <c r="J963" t="s">
        <v>26</v>
      </c>
      <c r="K963" t="s">
        <v>35</v>
      </c>
      <c r="L963">
        <v>62</v>
      </c>
      <c r="M963" t="str">
        <f t="shared" si="15"/>
        <v>Old</v>
      </c>
      <c r="N963" t="s">
        <v>20</v>
      </c>
    </row>
    <row r="964" spans="1:14" x14ac:dyDescent="0.25">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M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3"/>
  <sheetViews>
    <sheetView topLeftCell="A52" workbookViewId="0">
      <selection activeCell="S27" sqref="S2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7"/>
      <c r="B1" s="7"/>
      <c r="C1" s="7"/>
      <c r="D1" s="7"/>
    </row>
    <row r="2" spans="1:4" x14ac:dyDescent="0.25">
      <c r="A2" s="7"/>
      <c r="B2" s="7"/>
      <c r="C2" s="7"/>
      <c r="D2" s="7"/>
    </row>
    <row r="9" spans="1:4" x14ac:dyDescent="0.25">
      <c r="A9" s="3" t="s">
        <v>42</v>
      </c>
      <c r="B9" s="3" t="s">
        <v>43</v>
      </c>
    </row>
    <row r="10" spans="1:4" x14ac:dyDescent="0.25">
      <c r="A10" s="3" t="s">
        <v>44</v>
      </c>
      <c r="B10" t="s">
        <v>20</v>
      </c>
      <c r="C10" t="s">
        <v>17</v>
      </c>
      <c r="D10" t="s">
        <v>45</v>
      </c>
    </row>
    <row r="11" spans="1:4" x14ac:dyDescent="0.25">
      <c r="A11" s="4" t="s">
        <v>38</v>
      </c>
      <c r="B11" s="5">
        <v>53440</v>
      </c>
      <c r="C11" s="5">
        <v>55774.058577405856</v>
      </c>
      <c r="D11" s="5">
        <v>54580.777096114522</v>
      </c>
    </row>
    <row r="12" spans="1:4" x14ac:dyDescent="0.25">
      <c r="A12" s="4" t="s">
        <v>39</v>
      </c>
      <c r="B12" s="5">
        <v>56208.178438661707</v>
      </c>
      <c r="C12" s="5">
        <v>60123.966942148763</v>
      </c>
      <c r="D12" s="5">
        <v>58062.62230919765</v>
      </c>
    </row>
    <row r="13" spans="1:4" x14ac:dyDescent="0.25">
      <c r="A13" s="4" t="s">
        <v>45</v>
      </c>
      <c r="B13" s="5">
        <v>54874.759152215796</v>
      </c>
      <c r="C13" s="5">
        <v>57962.577962577961</v>
      </c>
      <c r="D13" s="5">
        <v>56360</v>
      </c>
    </row>
    <row r="31" spans="1:4" x14ac:dyDescent="0.25">
      <c r="A31" s="3" t="s">
        <v>46</v>
      </c>
      <c r="B31" s="3" t="s">
        <v>43</v>
      </c>
    </row>
    <row r="32" spans="1:4" x14ac:dyDescent="0.25">
      <c r="A32" s="3" t="s">
        <v>44</v>
      </c>
      <c r="B32" t="s">
        <v>20</v>
      </c>
      <c r="C32" t="s">
        <v>17</v>
      </c>
      <c r="D32" t="s">
        <v>45</v>
      </c>
    </row>
    <row r="33" spans="1:4" x14ac:dyDescent="0.25">
      <c r="A33" s="4" t="s">
        <v>18</v>
      </c>
      <c r="B33">
        <v>166</v>
      </c>
      <c r="C33">
        <v>200</v>
      </c>
      <c r="D33">
        <v>366</v>
      </c>
    </row>
    <row r="34" spans="1:4" x14ac:dyDescent="0.25">
      <c r="A34" s="4" t="s">
        <v>29</v>
      </c>
      <c r="B34">
        <v>92</v>
      </c>
      <c r="C34">
        <v>77</v>
      </c>
      <c r="D34">
        <v>169</v>
      </c>
    </row>
    <row r="35" spans="1:4" x14ac:dyDescent="0.25">
      <c r="A35" s="4" t="s">
        <v>24</v>
      </c>
      <c r="B35">
        <v>67</v>
      </c>
      <c r="C35">
        <v>95</v>
      </c>
      <c r="D35">
        <v>162</v>
      </c>
    </row>
    <row r="36" spans="1:4" x14ac:dyDescent="0.25">
      <c r="A36" s="4" t="s">
        <v>26</v>
      </c>
      <c r="B36">
        <v>116</v>
      </c>
      <c r="C36">
        <v>76</v>
      </c>
      <c r="D36">
        <v>192</v>
      </c>
    </row>
    <row r="37" spans="1:4" x14ac:dyDescent="0.25">
      <c r="A37" s="4" t="s">
        <v>47</v>
      </c>
      <c r="B37">
        <v>78</v>
      </c>
      <c r="C37">
        <v>33</v>
      </c>
      <c r="D37">
        <v>111</v>
      </c>
    </row>
    <row r="38" spans="1:4" x14ac:dyDescent="0.25">
      <c r="A38" s="4" t="s">
        <v>45</v>
      </c>
      <c r="B38">
        <v>519</v>
      </c>
      <c r="C38">
        <v>481</v>
      </c>
      <c r="D38">
        <v>1000</v>
      </c>
    </row>
    <row r="51" spans="1:4" x14ac:dyDescent="0.25">
      <c r="A51" s="3" t="s">
        <v>46</v>
      </c>
      <c r="B51" s="3" t="s">
        <v>43</v>
      </c>
    </row>
    <row r="52" spans="1:4" x14ac:dyDescent="0.25">
      <c r="A52" s="3" t="s">
        <v>44</v>
      </c>
      <c r="B52" t="s">
        <v>20</v>
      </c>
      <c r="C52" t="s">
        <v>17</v>
      </c>
      <c r="D52" t="s">
        <v>45</v>
      </c>
    </row>
    <row r="53" spans="1:4" x14ac:dyDescent="0.25">
      <c r="A53" s="4" t="s">
        <v>53</v>
      </c>
      <c r="B53">
        <v>71</v>
      </c>
      <c r="C53">
        <v>39</v>
      </c>
      <c r="D53">
        <v>110</v>
      </c>
    </row>
    <row r="54" spans="1:4" x14ac:dyDescent="0.25">
      <c r="A54" s="4" t="s">
        <v>48</v>
      </c>
      <c r="B54">
        <v>318</v>
      </c>
      <c r="C54">
        <v>383</v>
      </c>
      <c r="D54">
        <v>701</v>
      </c>
    </row>
    <row r="55" spans="1:4" x14ac:dyDescent="0.25">
      <c r="A55" s="4" t="s">
        <v>49</v>
      </c>
      <c r="B55">
        <v>130</v>
      </c>
      <c r="C55">
        <v>59</v>
      </c>
      <c r="D55">
        <v>189</v>
      </c>
    </row>
    <row r="56" spans="1:4" x14ac:dyDescent="0.25">
      <c r="A56" s="4" t="s">
        <v>45</v>
      </c>
      <c r="B56">
        <v>519</v>
      </c>
      <c r="C56">
        <v>481</v>
      </c>
      <c r="D56">
        <v>1000</v>
      </c>
    </row>
    <row r="66" spans="1:4" x14ac:dyDescent="0.25">
      <c r="A66" s="6"/>
    </row>
    <row r="68" spans="1:4" x14ac:dyDescent="0.25">
      <c r="A68" s="3" t="s">
        <v>46</v>
      </c>
      <c r="B68" s="3" t="s">
        <v>43</v>
      </c>
    </row>
    <row r="69" spans="1:4" x14ac:dyDescent="0.25">
      <c r="A69" s="3" t="s">
        <v>44</v>
      </c>
      <c r="B69" t="s">
        <v>20</v>
      </c>
      <c r="C69" t="s">
        <v>17</v>
      </c>
      <c r="D69" t="s">
        <v>45</v>
      </c>
    </row>
    <row r="70" spans="1:4" x14ac:dyDescent="0.25">
      <c r="A70" s="4">
        <v>25</v>
      </c>
      <c r="B70">
        <v>2</v>
      </c>
      <c r="C70">
        <v>4</v>
      </c>
      <c r="D70">
        <v>6</v>
      </c>
    </row>
    <row r="71" spans="1:4" x14ac:dyDescent="0.25">
      <c r="A71" s="4">
        <v>26</v>
      </c>
      <c r="B71">
        <v>8</v>
      </c>
      <c r="C71">
        <v>8</v>
      </c>
      <c r="D71">
        <v>16</v>
      </c>
    </row>
    <row r="72" spans="1:4" x14ac:dyDescent="0.25">
      <c r="A72" s="4">
        <v>27</v>
      </c>
      <c r="B72">
        <v>15</v>
      </c>
      <c r="C72">
        <v>8</v>
      </c>
      <c r="D72">
        <v>23</v>
      </c>
    </row>
    <row r="73" spans="1:4" x14ac:dyDescent="0.25">
      <c r="A73" s="4">
        <v>28</v>
      </c>
      <c r="B73">
        <v>12</v>
      </c>
      <c r="C73">
        <v>10</v>
      </c>
      <c r="D73">
        <v>22</v>
      </c>
    </row>
    <row r="74" spans="1:4" x14ac:dyDescent="0.25">
      <c r="A74" s="4">
        <v>29</v>
      </c>
      <c r="B74">
        <v>11</v>
      </c>
      <c r="C74">
        <v>5</v>
      </c>
      <c r="D74">
        <v>16</v>
      </c>
    </row>
    <row r="75" spans="1:4" x14ac:dyDescent="0.25">
      <c r="A75" s="4">
        <v>30</v>
      </c>
      <c r="B75">
        <v>23</v>
      </c>
      <c r="C75">
        <v>4</v>
      </c>
      <c r="D75">
        <v>27</v>
      </c>
    </row>
    <row r="76" spans="1:4" x14ac:dyDescent="0.25">
      <c r="A76" s="4">
        <v>31</v>
      </c>
      <c r="B76">
        <v>17</v>
      </c>
      <c r="C76">
        <v>8</v>
      </c>
      <c r="D76">
        <v>25</v>
      </c>
    </row>
    <row r="77" spans="1:4" x14ac:dyDescent="0.25">
      <c r="A77" s="4">
        <v>32</v>
      </c>
      <c r="B77">
        <v>19</v>
      </c>
      <c r="C77">
        <v>14</v>
      </c>
      <c r="D77">
        <v>33</v>
      </c>
    </row>
    <row r="78" spans="1:4" x14ac:dyDescent="0.25">
      <c r="A78" s="4">
        <v>33</v>
      </c>
      <c r="B78">
        <v>8</v>
      </c>
      <c r="C78">
        <v>13</v>
      </c>
      <c r="D78">
        <v>21</v>
      </c>
    </row>
    <row r="79" spans="1:4" x14ac:dyDescent="0.25">
      <c r="A79" s="4">
        <v>34</v>
      </c>
      <c r="B79">
        <v>12</v>
      </c>
      <c r="C79">
        <v>19</v>
      </c>
      <c r="D79">
        <v>31</v>
      </c>
    </row>
    <row r="80" spans="1:4" x14ac:dyDescent="0.25">
      <c r="A80" s="4">
        <v>35</v>
      </c>
      <c r="B80">
        <v>14</v>
      </c>
      <c r="C80">
        <v>22</v>
      </c>
      <c r="D80">
        <v>36</v>
      </c>
    </row>
    <row r="81" spans="1:4" x14ac:dyDescent="0.25">
      <c r="A81" s="4">
        <v>36</v>
      </c>
      <c r="B81">
        <v>7</v>
      </c>
      <c r="C81">
        <v>30</v>
      </c>
      <c r="D81">
        <v>37</v>
      </c>
    </row>
    <row r="82" spans="1:4" x14ac:dyDescent="0.25">
      <c r="A82" s="4">
        <v>37</v>
      </c>
      <c r="B82">
        <v>4</v>
      </c>
      <c r="C82">
        <v>28</v>
      </c>
      <c r="D82">
        <v>32</v>
      </c>
    </row>
    <row r="83" spans="1:4" x14ac:dyDescent="0.25">
      <c r="A83" s="4">
        <v>38</v>
      </c>
      <c r="B83">
        <v>8</v>
      </c>
      <c r="C83">
        <v>29</v>
      </c>
      <c r="D83">
        <v>37</v>
      </c>
    </row>
    <row r="84" spans="1:4" x14ac:dyDescent="0.25">
      <c r="A84" s="4">
        <v>39</v>
      </c>
      <c r="B84">
        <v>10</v>
      </c>
      <c r="C84">
        <v>12</v>
      </c>
      <c r="D84">
        <v>22</v>
      </c>
    </row>
    <row r="85" spans="1:4" x14ac:dyDescent="0.25">
      <c r="A85" s="4">
        <v>40</v>
      </c>
      <c r="B85">
        <v>24</v>
      </c>
      <c r="C85">
        <v>18</v>
      </c>
      <c r="D85">
        <v>42</v>
      </c>
    </row>
    <row r="86" spans="1:4" x14ac:dyDescent="0.25">
      <c r="A86" s="4">
        <v>41</v>
      </c>
      <c r="B86">
        <v>13</v>
      </c>
      <c r="C86">
        <v>15</v>
      </c>
      <c r="D86">
        <v>28</v>
      </c>
    </row>
    <row r="87" spans="1:4" x14ac:dyDescent="0.25">
      <c r="A87" s="4">
        <v>42</v>
      </c>
      <c r="B87">
        <v>22</v>
      </c>
      <c r="C87">
        <v>12</v>
      </c>
      <c r="D87">
        <v>34</v>
      </c>
    </row>
    <row r="88" spans="1:4" x14ac:dyDescent="0.25">
      <c r="A88" s="4">
        <v>43</v>
      </c>
      <c r="B88">
        <v>17</v>
      </c>
      <c r="C88">
        <v>19</v>
      </c>
      <c r="D88">
        <v>36</v>
      </c>
    </row>
    <row r="89" spans="1:4" x14ac:dyDescent="0.25">
      <c r="A89" s="4">
        <v>44</v>
      </c>
      <c r="B89">
        <v>15</v>
      </c>
      <c r="C89">
        <v>12</v>
      </c>
      <c r="D89">
        <v>27</v>
      </c>
    </row>
    <row r="90" spans="1:4" x14ac:dyDescent="0.25">
      <c r="A90" s="4">
        <v>45</v>
      </c>
      <c r="B90">
        <v>18</v>
      </c>
      <c r="C90">
        <v>13</v>
      </c>
      <c r="D90">
        <v>31</v>
      </c>
    </row>
    <row r="91" spans="1:4" x14ac:dyDescent="0.25">
      <c r="A91" s="4">
        <v>46</v>
      </c>
      <c r="B91">
        <v>12</v>
      </c>
      <c r="C91">
        <v>15</v>
      </c>
      <c r="D91">
        <v>27</v>
      </c>
    </row>
    <row r="92" spans="1:4" x14ac:dyDescent="0.25">
      <c r="A92" s="4">
        <v>47</v>
      </c>
      <c r="B92">
        <v>19</v>
      </c>
      <c r="C92">
        <v>20</v>
      </c>
      <c r="D92">
        <v>39</v>
      </c>
    </row>
    <row r="93" spans="1:4" x14ac:dyDescent="0.25">
      <c r="A93" s="4">
        <v>48</v>
      </c>
      <c r="B93">
        <v>16</v>
      </c>
      <c r="C93">
        <v>13</v>
      </c>
      <c r="D93">
        <v>29</v>
      </c>
    </row>
    <row r="94" spans="1:4" x14ac:dyDescent="0.25">
      <c r="A94" s="4">
        <v>49</v>
      </c>
      <c r="B94">
        <v>15</v>
      </c>
      <c r="C94">
        <v>8</v>
      </c>
      <c r="D94">
        <v>23</v>
      </c>
    </row>
    <row r="95" spans="1:4" x14ac:dyDescent="0.25">
      <c r="A95" s="4">
        <v>50</v>
      </c>
      <c r="B95">
        <v>12</v>
      </c>
      <c r="C95">
        <v>12</v>
      </c>
      <c r="D95">
        <v>24</v>
      </c>
    </row>
    <row r="96" spans="1:4" x14ac:dyDescent="0.25">
      <c r="A96" s="4">
        <v>51</v>
      </c>
      <c r="B96">
        <v>10</v>
      </c>
      <c r="C96">
        <v>12</v>
      </c>
      <c r="D96">
        <v>22</v>
      </c>
    </row>
    <row r="97" spans="1:4" x14ac:dyDescent="0.25">
      <c r="A97" s="4">
        <v>52</v>
      </c>
      <c r="B97">
        <v>10</v>
      </c>
      <c r="C97">
        <v>15</v>
      </c>
      <c r="D97">
        <v>25</v>
      </c>
    </row>
    <row r="98" spans="1:4" x14ac:dyDescent="0.25">
      <c r="A98" s="4">
        <v>53</v>
      </c>
      <c r="B98">
        <v>11</v>
      </c>
      <c r="C98">
        <v>13</v>
      </c>
      <c r="D98">
        <v>24</v>
      </c>
    </row>
    <row r="99" spans="1:4" x14ac:dyDescent="0.25">
      <c r="A99" s="4">
        <v>54</v>
      </c>
      <c r="B99">
        <v>5</v>
      </c>
      <c r="C99">
        <v>11</v>
      </c>
      <c r="D99">
        <v>16</v>
      </c>
    </row>
    <row r="100" spans="1:4" x14ac:dyDescent="0.25">
      <c r="A100" s="4">
        <v>55</v>
      </c>
      <c r="B100">
        <v>13</v>
      </c>
      <c r="C100">
        <v>5</v>
      </c>
      <c r="D100">
        <v>18</v>
      </c>
    </row>
    <row r="101" spans="1:4" x14ac:dyDescent="0.25">
      <c r="A101" s="4">
        <v>56</v>
      </c>
      <c r="B101">
        <v>13</v>
      </c>
      <c r="C101">
        <v>3</v>
      </c>
      <c r="D101">
        <v>16</v>
      </c>
    </row>
    <row r="102" spans="1:4" x14ac:dyDescent="0.25">
      <c r="A102" s="4">
        <v>57</v>
      </c>
      <c r="B102">
        <v>4</v>
      </c>
      <c r="C102">
        <v>4</v>
      </c>
      <c r="D102">
        <v>8</v>
      </c>
    </row>
    <row r="103" spans="1:4" x14ac:dyDescent="0.25">
      <c r="A103" s="4">
        <v>58</v>
      </c>
      <c r="B103">
        <v>8</v>
      </c>
      <c r="C103">
        <v>4</v>
      </c>
      <c r="D103">
        <v>12</v>
      </c>
    </row>
    <row r="104" spans="1:4" x14ac:dyDescent="0.25">
      <c r="A104" s="4">
        <v>59</v>
      </c>
      <c r="B104">
        <v>14</v>
      </c>
      <c r="C104">
        <v>6</v>
      </c>
      <c r="D104">
        <v>20</v>
      </c>
    </row>
    <row r="105" spans="1:4" x14ac:dyDescent="0.25">
      <c r="A105" s="4">
        <v>60</v>
      </c>
      <c r="B105">
        <v>8</v>
      </c>
      <c r="C105">
        <v>7</v>
      </c>
      <c r="D105">
        <v>15</v>
      </c>
    </row>
    <row r="106" spans="1:4" x14ac:dyDescent="0.25">
      <c r="A106" s="4">
        <v>61</v>
      </c>
      <c r="B106">
        <v>5</v>
      </c>
      <c r="C106">
        <v>4</v>
      </c>
      <c r="D106">
        <v>9</v>
      </c>
    </row>
    <row r="107" spans="1:4" x14ac:dyDescent="0.25">
      <c r="A107" s="4">
        <v>62</v>
      </c>
      <c r="B107">
        <v>9</v>
      </c>
      <c r="C107">
        <v>4</v>
      </c>
      <c r="D107">
        <v>13</v>
      </c>
    </row>
    <row r="108" spans="1:4" x14ac:dyDescent="0.25">
      <c r="A108" s="4">
        <v>63</v>
      </c>
      <c r="B108">
        <v>7</v>
      </c>
      <c r="C108">
        <v>2</v>
      </c>
      <c r="D108">
        <v>9</v>
      </c>
    </row>
    <row r="109" spans="1:4" x14ac:dyDescent="0.25">
      <c r="A109" s="4">
        <v>64</v>
      </c>
      <c r="B109">
        <v>7</v>
      </c>
      <c r="C109">
        <v>3</v>
      </c>
      <c r="D109">
        <v>10</v>
      </c>
    </row>
    <row r="110" spans="1:4" x14ac:dyDescent="0.25">
      <c r="A110" s="4">
        <v>65</v>
      </c>
      <c r="B110">
        <v>6</v>
      </c>
      <c r="C110">
        <v>3</v>
      </c>
      <c r="D110">
        <v>9</v>
      </c>
    </row>
    <row r="111" spans="1:4" x14ac:dyDescent="0.25">
      <c r="A111" s="4">
        <v>66</v>
      </c>
      <c r="B111">
        <v>8</v>
      </c>
      <c r="C111">
        <v>6</v>
      </c>
      <c r="D111">
        <v>14</v>
      </c>
    </row>
    <row r="112" spans="1:4" x14ac:dyDescent="0.25">
      <c r="A112" s="4">
        <v>67</v>
      </c>
      <c r="B112">
        <v>8</v>
      </c>
      <c r="C112">
        <v>2</v>
      </c>
      <c r="D112">
        <v>10</v>
      </c>
    </row>
    <row r="113" spans="1:4" x14ac:dyDescent="0.25">
      <c r="A113" s="4">
        <v>68</v>
      </c>
      <c r="B113">
        <v>3</v>
      </c>
      <c r="D113">
        <v>3</v>
      </c>
    </row>
    <row r="114" spans="1:4" x14ac:dyDescent="0.25">
      <c r="A114" s="4">
        <v>69</v>
      </c>
      <c r="B114">
        <v>8</v>
      </c>
      <c r="D114">
        <v>8</v>
      </c>
    </row>
    <row r="115" spans="1:4" x14ac:dyDescent="0.25">
      <c r="A115" s="4">
        <v>70</v>
      </c>
      <c r="B115">
        <v>3</v>
      </c>
      <c r="C115">
        <v>1</v>
      </c>
      <c r="D115">
        <v>4</v>
      </c>
    </row>
    <row r="116" spans="1:4" x14ac:dyDescent="0.25">
      <c r="A116" s="4">
        <v>71</v>
      </c>
      <c r="B116">
        <v>1</v>
      </c>
      <c r="D116">
        <v>1</v>
      </c>
    </row>
    <row r="117" spans="1:4" x14ac:dyDescent="0.25">
      <c r="A117" s="4">
        <v>72</v>
      </c>
      <c r="C117">
        <v>1</v>
      </c>
      <c r="D117">
        <v>1</v>
      </c>
    </row>
    <row r="118" spans="1:4" x14ac:dyDescent="0.25">
      <c r="A118" s="4">
        <v>73</v>
      </c>
      <c r="B118">
        <v>2</v>
      </c>
      <c r="C118">
        <v>2</v>
      </c>
      <c r="D118">
        <v>4</v>
      </c>
    </row>
    <row r="119" spans="1:4" x14ac:dyDescent="0.25">
      <c r="A119" s="4">
        <v>74</v>
      </c>
      <c r="C119">
        <v>1</v>
      </c>
      <c r="D119">
        <v>1</v>
      </c>
    </row>
    <row r="120" spans="1:4" x14ac:dyDescent="0.25">
      <c r="A120" s="4">
        <v>78</v>
      </c>
      <c r="B120">
        <v>1</v>
      </c>
      <c r="C120">
        <v>1</v>
      </c>
      <c r="D120">
        <v>2</v>
      </c>
    </row>
    <row r="121" spans="1:4" x14ac:dyDescent="0.25">
      <c r="A121" s="4">
        <v>80</v>
      </c>
      <c r="B121">
        <v>1</v>
      </c>
      <c r="D121">
        <v>1</v>
      </c>
    </row>
    <row r="122" spans="1:4" x14ac:dyDescent="0.25">
      <c r="A122" s="4">
        <v>89</v>
      </c>
      <c r="B122">
        <v>1</v>
      </c>
      <c r="D122">
        <v>1</v>
      </c>
    </row>
    <row r="123" spans="1:4" x14ac:dyDescent="0.25">
      <c r="A123" s="4" t="s">
        <v>45</v>
      </c>
      <c r="B123">
        <v>519</v>
      </c>
      <c r="C123">
        <v>481</v>
      </c>
      <c r="D123">
        <v>1000</v>
      </c>
    </row>
  </sheetData>
  <mergeCells count="1">
    <mergeCell ref="A1:D2"/>
  </mergeCell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4"/>
  <sheetViews>
    <sheetView showGridLines="0" tabSelected="1" zoomScale="83" workbookViewId="0">
      <selection activeCell="R20" sqref="R20"/>
    </sheetView>
  </sheetViews>
  <sheetFormatPr defaultRowHeight="15" x14ac:dyDescent="0.25"/>
  <cols>
    <col min="15" max="15" width="37.28515625" customWidth="1"/>
  </cols>
  <sheetData>
    <row r="1" spans="1:16" x14ac:dyDescent="0.25">
      <c r="A1" s="8" t="s">
        <v>50</v>
      </c>
      <c r="B1" s="9"/>
      <c r="C1" s="9"/>
      <c r="D1" s="9"/>
      <c r="E1" s="9"/>
      <c r="F1" s="9"/>
      <c r="G1" s="9"/>
      <c r="H1" s="9"/>
      <c r="I1" s="9"/>
      <c r="J1" s="9"/>
      <c r="K1" s="9"/>
      <c r="L1" s="9"/>
      <c r="M1" s="9"/>
      <c r="N1" s="9"/>
      <c r="O1" s="9"/>
    </row>
    <row r="2" spans="1:16" x14ac:dyDescent="0.25">
      <c r="A2" s="9"/>
      <c r="B2" s="9"/>
      <c r="C2" s="9"/>
      <c r="D2" s="9"/>
      <c r="E2" s="9"/>
      <c r="F2" s="9"/>
      <c r="G2" s="9"/>
      <c r="H2" s="9"/>
      <c r="I2" s="9"/>
      <c r="J2" s="9"/>
      <c r="K2" s="9"/>
      <c r="L2" s="9"/>
      <c r="M2" s="9"/>
      <c r="N2" s="9"/>
      <c r="O2" s="9"/>
    </row>
    <row r="3" spans="1:16" x14ac:dyDescent="0.25">
      <c r="A3" s="9"/>
      <c r="B3" s="9"/>
      <c r="C3" s="9"/>
      <c r="D3" s="9"/>
      <c r="E3" s="9"/>
      <c r="F3" s="9"/>
      <c r="G3" s="9"/>
      <c r="H3" s="9"/>
      <c r="I3" s="9"/>
      <c r="J3" s="9"/>
      <c r="K3" s="9"/>
      <c r="L3" s="9"/>
      <c r="M3" s="9"/>
      <c r="N3" s="9"/>
      <c r="O3" s="9"/>
    </row>
    <row r="4" spans="1:16" x14ac:dyDescent="0.25">
      <c r="A4" s="9"/>
      <c r="B4" s="9"/>
      <c r="C4" s="9"/>
      <c r="D4" s="9"/>
      <c r="E4" s="9"/>
      <c r="F4" s="9"/>
      <c r="G4" s="9"/>
      <c r="H4" s="9"/>
      <c r="I4" s="9"/>
      <c r="J4" s="9"/>
      <c r="K4" s="9"/>
      <c r="L4" s="9"/>
      <c r="M4" s="9"/>
      <c r="N4" s="9"/>
      <c r="O4" s="9"/>
    </row>
    <row r="5" spans="1:16" x14ac:dyDescent="0.25">
      <c r="A5" s="9"/>
      <c r="B5" s="9"/>
      <c r="C5" s="9"/>
      <c r="D5" s="9"/>
      <c r="E5" s="9"/>
      <c r="F5" s="9"/>
      <c r="G5" s="9"/>
      <c r="H5" s="9"/>
      <c r="I5" s="9"/>
      <c r="J5" s="9"/>
      <c r="K5" s="9"/>
      <c r="L5" s="9"/>
      <c r="M5" s="9"/>
      <c r="N5" s="9"/>
      <c r="O5" s="9"/>
    </row>
    <row r="6" spans="1:16" x14ac:dyDescent="0.25">
      <c r="A6" s="9"/>
      <c r="B6" s="9"/>
      <c r="C6" s="9"/>
      <c r="D6" s="9"/>
      <c r="E6" s="9"/>
      <c r="F6" s="9"/>
      <c r="G6" s="9"/>
      <c r="H6" s="9"/>
      <c r="I6" s="9"/>
      <c r="J6" s="9"/>
      <c r="K6" s="9"/>
      <c r="L6" s="9"/>
      <c r="M6" s="9"/>
      <c r="N6" s="9"/>
      <c r="O6" s="9"/>
    </row>
    <row r="14" spans="1:16" x14ac:dyDescent="0.25">
      <c r="P14" t="s">
        <v>51</v>
      </c>
    </row>
    <row r="24" spans="19:19" x14ac:dyDescent="0.25">
      <c r="S24"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dc:creator>
  <cp:keywords/>
  <dc:description/>
  <cp:lastModifiedBy>Leon Rono</cp:lastModifiedBy>
  <cp:revision/>
  <dcterms:created xsi:type="dcterms:W3CDTF">2022-03-18T02:50:57Z</dcterms:created>
  <dcterms:modified xsi:type="dcterms:W3CDTF">2024-11-12T10:36:43Z</dcterms:modified>
  <cp:category/>
  <cp:contentStatus/>
</cp:coreProperties>
</file>