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esktop\Models\"/>
    </mc:Choice>
  </mc:AlternateContent>
  <xr:revisionPtr revIDLastSave="0" documentId="13_ncr:1_{A5C16A77-8EC7-4FAF-941F-35E5D40E17F4}" xr6:coauthVersionLast="47" xr6:coauthVersionMax="47" xr10:uidLastSave="{00000000-0000-0000-0000-000000000000}"/>
  <bookViews>
    <workbookView minimized="1" xWindow="7995" yWindow="1200" windowWidth="18690" windowHeight="14445" xr2:uid="{735B6C94-CC57-4CB9-95AA-FA4CA3A07A07}"/>
  </bookViews>
  <sheets>
    <sheet name="Main" sheetId="1" r:id="rId1"/>
    <sheet name="Portfolio" sheetId="2" r:id="rId2"/>
    <sheet name="Dictionary" sheetId="3" r:id="rId3"/>
    <sheet name="Indust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4" l="1"/>
  <c r="D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Kipp</author>
  </authors>
  <commentList>
    <comment ref="Y9" authorId="0" shapeId="0" xr:uid="{7ED3F859-B43E-4CFA-B2DD-CC86336259BA}">
      <text>
        <r>
          <rPr>
            <b/>
            <sz val="9"/>
            <color indexed="81"/>
            <rFont val="Tahoma"/>
            <charset val="1"/>
          </rPr>
          <t>Kipp:</t>
        </r>
        <r>
          <rPr>
            <sz val="9"/>
            <color indexed="81"/>
            <rFont val="Tahoma"/>
            <charset val="1"/>
          </rPr>
          <t xml:space="preserve">
software, semiconductor designs, intellectual property, other services
</t>
        </r>
      </text>
    </comment>
  </commentList>
</comments>
</file>

<file path=xl/sharedStrings.xml><?xml version="1.0" encoding="utf-8"?>
<sst xmlns="http://schemas.openxmlformats.org/spreadsheetml/2006/main" count="174" uniqueCount="166">
  <si>
    <t>Company</t>
  </si>
  <si>
    <t>Ticker</t>
  </si>
  <si>
    <t>Price</t>
  </si>
  <si>
    <t>MC</t>
  </si>
  <si>
    <t>Growth(%)</t>
  </si>
  <si>
    <t>GM%</t>
  </si>
  <si>
    <t>Founded</t>
  </si>
  <si>
    <t>HQ</t>
  </si>
  <si>
    <t>CEO</t>
  </si>
  <si>
    <t>2024E</t>
  </si>
  <si>
    <t>Nvidia</t>
  </si>
  <si>
    <t>Taiwan Semiconductoring</t>
  </si>
  <si>
    <t>Broadcom</t>
  </si>
  <si>
    <t>ASML Holding</t>
  </si>
  <si>
    <t>Advanced Micro Devices</t>
  </si>
  <si>
    <t>Texas Instruments</t>
  </si>
  <si>
    <t>QUALCOMM</t>
  </si>
  <si>
    <t>Applied Materials</t>
  </si>
  <si>
    <t>Arm Holdings</t>
  </si>
  <si>
    <t>Micron Tech</t>
  </si>
  <si>
    <t>Analog devices</t>
  </si>
  <si>
    <t>Intel</t>
  </si>
  <si>
    <t>Lam Research</t>
  </si>
  <si>
    <t>Amphenol</t>
  </si>
  <si>
    <t>KLA</t>
  </si>
  <si>
    <t>Marvell</t>
  </si>
  <si>
    <t>NXP Semiconductors</t>
  </si>
  <si>
    <t>TE Connectivity</t>
  </si>
  <si>
    <t>Corning Inc.</t>
  </si>
  <si>
    <t>Infineon Tech</t>
  </si>
  <si>
    <t>Garmin Ltd.</t>
  </si>
  <si>
    <t>Microchip Tech Inc.</t>
  </si>
  <si>
    <t>Murata Manufacturing</t>
  </si>
  <si>
    <t>ON Semiconductor</t>
  </si>
  <si>
    <t>Keysight Tech</t>
  </si>
  <si>
    <t>Disco Corportation</t>
  </si>
  <si>
    <t>Monolithic Power</t>
  </si>
  <si>
    <t>GlobalFoundries</t>
  </si>
  <si>
    <t>Renesas Electronics</t>
  </si>
  <si>
    <t>NVDA</t>
  </si>
  <si>
    <t>TSM</t>
  </si>
  <si>
    <t>AVGO</t>
  </si>
  <si>
    <t>AMD</t>
  </si>
  <si>
    <t>TXN</t>
  </si>
  <si>
    <t>QCOM</t>
  </si>
  <si>
    <t>AMAT</t>
  </si>
  <si>
    <t>ARM</t>
  </si>
  <si>
    <t>MU</t>
  </si>
  <si>
    <t>ADI</t>
  </si>
  <si>
    <t>LRCX</t>
  </si>
  <si>
    <t>APH</t>
  </si>
  <si>
    <t>KLAC</t>
  </si>
  <si>
    <t>MRVL</t>
  </si>
  <si>
    <t>NXPI</t>
  </si>
  <si>
    <t>TEL</t>
  </si>
  <si>
    <t>GLW</t>
  </si>
  <si>
    <t>IFNNY</t>
  </si>
  <si>
    <t>GRMN</t>
  </si>
  <si>
    <t>MCHP</t>
  </si>
  <si>
    <t>MRAAY</t>
  </si>
  <si>
    <t>ON</t>
  </si>
  <si>
    <t>KEYS</t>
  </si>
  <si>
    <t>DSCSY</t>
  </si>
  <si>
    <t>FTW</t>
  </si>
  <si>
    <t>MPWR</t>
  </si>
  <si>
    <t>RNECY</t>
  </si>
  <si>
    <t>IDM</t>
  </si>
  <si>
    <t>Texas</t>
  </si>
  <si>
    <t>Haviv Ilan</t>
  </si>
  <si>
    <t>Fabless</t>
  </si>
  <si>
    <t>Foundry</t>
  </si>
  <si>
    <t>Notes</t>
  </si>
  <si>
    <t>Discount (%)</t>
  </si>
  <si>
    <t>California</t>
  </si>
  <si>
    <t>Lisa Su</t>
  </si>
  <si>
    <t>Design and development</t>
  </si>
  <si>
    <t>Netherlands</t>
  </si>
  <si>
    <t>C. Fouquet</t>
  </si>
  <si>
    <t>Size</t>
  </si>
  <si>
    <t>Length</t>
  </si>
  <si>
    <t>P/L</t>
  </si>
  <si>
    <t>Bias</t>
  </si>
  <si>
    <t>Last upd.</t>
  </si>
  <si>
    <t>Lightmatter</t>
  </si>
  <si>
    <t>using light</t>
  </si>
  <si>
    <t>Website</t>
  </si>
  <si>
    <t>ASML</t>
  </si>
  <si>
    <t>asml.com</t>
  </si>
  <si>
    <t>fair</t>
  </si>
  <si>
    <t>SK Hynix</t>
  </si>
  <si>
    <t>000660.KS</t>
  </si>
  <si>
    <t>Semiconductor</t>
  </si>
  <si>
    <t>Transistor</t>
  </si>
  <si>
    <t>Diode</t>
  </si>
  <si>
    <t>Wafer</t>
  </si>
  <si>
    <t>Integrated Circuit</t>
  </si>
  <si>
    <t>Photolithography</t>
  </si>
  <si>
    <t>Doping</t>
  </si>
  <si>
    <t>MOSFET</t>
  </si>
  <si>
    <t>Epitaxy</t>
  </si>
  <si>
    <t>Gate</t>
  </si>
  <si>
    <t>Substrate</t>
  </si>
  <si>
    <t>PN Junction</t>
  </si>
  <si>
    <t>Conductivity</t>
  </si>
  <si>
    <t>Capacitor</t>
  </si>
  <si>
    <t>Semiconductor Packaging</t>
  </si>
  <si>
    <t>A material with electrical conductivity between conductor and an insulator</t>
  </si>
  <si>
    <t>A semiconductor device used to amplify or switch electronic signals</t>
  </si>
  <si>
    <t>Device that allos current to flow in one direction only</t>
  </si>
  <si>
    <t>Thin slice of semiconductor material, often silicon, used as the base for microchips</t>
  </si>
  <si>
    <t>Set of electronic circuits on a single chip of semiconductor material</t>
  </si>
  <si>
    <t>Process used to pattern a layer of a semiconductor</t>
  </si>
  <si>
    <t>Process of intentionally introducing impurities into a semiconductor to modify its electrical properties</t>
  </si>
  <si>
    <t>Metal-Oxide Semiconductor Field Effect Transistor - type of transistor used for amplifying or switching electronic signals</t>
  </si>
  <si>
    <t>Process of growing a crystalline layer of semiconductor material on a substrate</t>
  </si>
  <si>
    <t>The terminal of a transistor that controls the flow of current between the source and drain</t>
  </si>
  <si>
    <t>The base material on which a semiconductor device is fabricated</t>
  </si>
  <si>
    <t>Bounday between P-type and N-type semiconductors that allows current to flow in one direction</t>
  </si>
  <si>
    <t>The ability of a material to conduct energy</t>
  </si>
  <si>
    <t>A component that stores electrical energy in an electric field</t>
  </si>
  <si>
    <t>The process of enclosing a semiconductor chip in a protective case and providing electrical connections to it</t>
  </si>
  <si>
    <t>System on Chip</t>
  </si>
  <si>
    <t>Node</t>
  </si>
  <si>
    <t>Intellectual Property</t>
  </si>
  <si>
    <t>ASIC</t>
  </si>
  <si>
    <t>FPGA</t>
  </si>
  <si>
    <t>Analog vs Digital</t>
  </si>
  <si>
    <t>Process Node</t>
  </si>
  <si>
    <t>Yield</t>
  </si>
  <si>
    <t>Moores law</t>
  </si>
  <si>
    <t>EDA</t>
  </si>
  <si>
    <t>Refers to companies that design semiconductor chips but outsource the actual manufacturing to a foundry withjout having their own semiconductor manufacturing facilities</t>
  </si>
  <si>
    <t>A company that manufactures chips designed by fabless companies or other clients like TSMC or GlobalFoundries</t>
  </si>
  <si>
    <t>Single chip that integrates all components of a computer or other electronic systems, including CPU, memory and I/O</t>
  </si>
  <si>
    <t>Technology used in manufacturing, often measured in nanometers(nm). Smaller nodes like 5nm are generally more advanced and efficient</t>
  </si>
  <si>
    <t>refers to pre-designed  and licensed circuit blocks or technologies, like cpu cores that companies use in their chip designs</t>
  </si>
  <si>
    <t>Application-Specific Integrated Circuit - customized semiconductor designed to perform a specific task or function, such as cryptocurrency mining or network processing</t>
  </si>
  <si>
    <t>Field-Programmable Gate Array - A semiconductor device that can be configured by the user to perform a wide variety of tasks, often used in prototyping or specialized application</t>
  </si>
  <si>
    <t>Digital refers to discrete, binary signals used in most modern semiconductors</t>
  </si>
  <si>
    <t>Refers to specidic semiconductor manufacturing process, often tied to the smallest feature size (7nm, 10nm) achievable in production</t>
  </si>
  <si>
    <t>The percentage of working chips produced from a batch of wafers. Higher yield indicates more functional chips per wafer</t>
  </si>
  <si>
    <t>The observation that the number of transistors on a chip tends to double every two years leading to an increase in performance and a decrease in cost</t>
  </si>
  <si>
    <t>Electronic Design Automation - Software tools used by engineers to design, simulate and test semiconductor chips</t>
  </si>
  <si>
    <t>Integrated Data Management System - managing technical data throughout the semiconductor design, manufactuing and testing processes</t>
  </si>
  <si>
    <t>Smaller:</t>
  </si>
  <si>
    <t>EPE</t>
  </si>
  <si>
    <t>Edge Placement Error - the difference between the intended and the printed features of the layout of a microchip (ASML)</t>
  </si>
  <si>
    <t>Equipment provider</t>
  </si>
  <si>
    <t>SIA</t>
  </si>
  <si>
    <t>Sales</t>
  </si>
  <si>
    <t>quallcom.com</t>
  </si>
  <si>
    <t>C. Renno Amon</t>
  </si>
  <si>
    <t>Intelligent Computing</t>
  </si>
  <si>
    <t>P/E</t>
  </si>
  <si>
    <t>Net Cash</t>
  </si>
  <si>
    <t>EV</t>
  </si>
  <si>
    <t>Last update</t>
  </si>
  <si>
    <t>Next earnings</t>
  </si>
  <si>
    <t>2022 EV/E</t>
  </si>
  <si>
    <t>2023 EV/E</t>
  </si>
  <si>
    <t>2024 E</t>
  </si>
  <si>
    <t>2025 E</t>
  </si>
  <si>
    <t>2026 E</t>
  </si>
  <si>
    <t>2027 E</t>
  </si>
  <si>
    <t>2024 RevG</t>
  </si>
  <si>
    <t>INTC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</si>
</sst>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0"/>
      <color theme="1"/>
      <name val="Arial"/>
      <family val="2"/>
      <charset val="186"/>
    </font>
    <font>
      <sz val="10"/>
      <color theme="1"/>
      <name val="Arial"/>
      <family val="2"/>
      <charset val="186"/>
    </font>
    <font>
      <u/>
      <sz val="10"/>
      <color theme="10"/>
      <name val="Arial"/>
      <family val="2"/>
      <charset val="186"/>
    </font>
    <font>
      <u/>
      <sz val="10"/>
      <color theme="10"/>
      <name val="Aptos Narrow"/>
      <family val="2"/>
      <scheme val="minor"/>
    </font>
    <font>
      <b/>
      <sz val="10"/>
      <color theme="1"/>
      <name val="Arial"/>
      <family val="2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3" fontId="7" fillId="0" borderId="0" xfId="0" applyNumberFormat="1" applyFont="1"/>
    <xf numFmtId="9" fontId="7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8" fillId="0" borderId="0" xfId="1" applyFont="1" applyAlignment="1">
      <alignment horizontal="left"/>
    </xf>
    <xf numFmtId="3" fontId="7" fillId="0" borderId="0" xfId="0" applyNumberFormat="1" applyFont="1" applyAlignment="1">
      <alignment horizontal="center"/>
    </xf>
    <xf numFmtId="0" fontId="9" fillId="0" borderId="0" xfId="1" applyFont="1"/>
    <xf numFmtId="0" fontId="1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8</xdr:col>
      <xdr:colOff>518949</xdr:colOff>
      <xdr:row>14</xdr:row>
      <xdr:rowOff>157345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331F1E-54EF-A9DB-BF27-73262B2B5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914" y="164225"/>
          <a:ext cx="4795345" cy="2292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ASML(NASD).xlsx" TargetMode="External"/><Relationship Id="rId7" Type="http://schemas.openxmlformats.org/officeDocument/2006/relationships/hyperlink" Target="quallcom.com" TargetMode="External"/><Relationship Id="rId2" Type="http://schemas.openxmlformats.org/officeDocument/2006/relationships/hyperlink" Target="AMD.xlsx" TargetMode="External"/><Relationship Id="rId1" Type="http://schemas.openxmlformats.org/officeDocument/2006/relationships/hyperlink" Target="TXN.xlsx" TargetMode="External"/><Relationship Id="rId6" Type="http://schemas.openxmlformats.org/officeDocument/2006/relationships/hyperlink" Target="QCOM.xlsx" TargetMode="External"/><Relationship Id="rId5" Type="http://schemas.openxmlformats.org/officeDocument/2006/relationships/hyperlink" Target="http://asml.com/" TargetMode="External"/><Relationship Id="rId4" Type="http://schemas.openxmlformats.org/officeDocument/2006/relationships/hyperlink" Target="https://lightmatter.co/" TargetMode="Externa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DC86-AFE2-4C1C-A484-F9CB4A3AF3F8}">
  <dimension ref="B2:AA46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9.140625" defaultRowHeight="12.75" x14ac:dyDescent="0.2"/>
  <cols>
    <col min="1" max="1" width="3" style="6" customWidth="1"/>
    <col min="2" max="2" width="25.7109375" style="7" bestFit="1" customWidth="1"/>
    <col min="3" max="3" width="12.42578125" style="14" customWidth="1"/>
    <col min="4" max="4" width="11.140625" style="15" customWidth="1"/>
    <col min="5" max="17" width="14.85546875" style="14" customWidth="1"/>
    <col min="18" max="18" width="14.85546875" style="16" customWidth="1"/>
    <col min="19" max="19" width="11.7109375" style="14" bestFit="1" customWidth="1"/>
    <col min="20" max="20" width="9.85546875" style="14" customWidth="1"/>
    <col min="21" max="21" width="9.140625" style="14"/>
    <col min="22" max="22" width="12.140625" style="14" bestFit="1" customWidth="1"/>
    <col min="23" max="23" width="16" style="14" bestFit="1" customWidth="1"/>
    <col min="24" max="24" width="9.140625" style="6"/>
    <col min="25" max="25" width="29.42578125" style="6" bestFit="1" customWidth="1"/>
    <col min="26" max="26" width="18.28515625" style="6" customWidth="1"/>
    <col min="27" max="16384" width="9.140625" style="6"/>
  </cols>
  <sheetData>
    <row r="2" spans="2:27" s="11" customFormat="1" x14ac:dyDescent="0.2">
      <c r="B2" s="10" t="s">
        <v>0</v>
      </c>
      <c r="C2" s="11" t="s">
        <v>1</v>
      </c>
      <c r="D2" s="12" t="s">
        <v>2</v>
      </c>
      <c r="E2" s="11" t="s">
        <v>3</v>
      </c>
      <c r="F2" s="11" t="s">
        <v>154</v>
      </c>
      <c r="G2" s="11" t="s">
        <v>155</v>
      </c>
      <c r="H2" s="11" t="s">
        <v>156</v>
      </c>
      <c r="I2" s="11" t="s">
        <v>157</v>
      </c>
      <c r="J2" s="11" t="s">
        <v>158</v>
      </c>
      <c r="K2" s="11" t="s">
        <v>159</v>
      </c>
      <c r="L2" s="11" t="s">
        <v>160</v>
      </c>
      <c r="M2" s="11" t="s">
        <v>161</v>
      </c>
      <c r="N2" s="11" t="s">
        <v>162</v>
      </c>
      <c r="O2" s="11" t="s">
        <v>163</v>
      </c>
      <c r="P2" s="11" t="s">
        <v>164</v>
      </c>
      <c r="Q2" s="11" t="s">
        <v>153</v>
      </c>
      <c r="R2" s="13" t="s">
        <v>72</v>
      </c>
      <c r="S2" s="11" t="s">
        <v>4</v>
      </c>
      <c r="T2" s="11" t="s">
        <v>5</v>
      </c>
      <c r="U2" s="11" t="s">
        <v>6</v>
      </c>
      <c r="V2" s="11" t="s">
        <v>7</v>
      </c>
      <c r="W2" s="11" t="s">
        <v>8</v>
      </c>
      <c r="X2" s="11" t="s">
        <v>9</v>
      </c>
      <c r="Y2" s="11" t="s">
        <v>71</v>
      </c>
      <c r="Z2" s="11" t="s">
        <v>85</v>
      </c>
    </row>
    <row r="3" spans="2:27" x14ac:dyDescent="0.2">
      <c r="B3" s="7" t="s">
        <v>10</v>
      </c>
      <c r="C3" s="14" t="s">
        <v>39</v>
      </c>
      <c r="Y3" s="14"/>
    </row>
    <row r="4" spans="2:27" x14ac:dyDescent="0.2">
      <c r="B4" s="7" t="s">
        <v>11</v>
      </c>
      <c r="C4" s="14" t="s">
        <v>40</v>
      </c>
      <c r="Y4" s="14"/>
    </row>
    <row r="5" spans="2:27" x14ac:dyDescent="0.2">
      <c r="B5" s="7" t="s">
        <v>12</v>
      </c>
      <c r="C5" s="14" t="s">
        <v>41</v>
      </c>
      <c r="Y5" s="14"/>
    </row>
    <row r="6" spans="2:27" ht="13.5" x14ac:dyDescent="0.25">
      <c r="B6" s="17" t="s">
        <v>13</v>
      </c>
      <c r="C6" s="14" t="s">
        <v>86</v>
      </c>
      <c r="D6" s="15">
        <v>713.1</v>
      </c>
      <c r="E6" s="18">
        <v>240248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6">
        <v>0.05</v>
      </c>
      <c r="T6" s="16">
        <v>0.5</v>
      </c>
      <c r="V6" s="14" t="s">
        <v>76</v>
      </c>
      <c r="W6" s="14" t="s">
        <v>77</v>
      </c>
      <c r="Y6" s="14" t="s">
        <v>147</v>
      </c>
      <c r="Z6" s="19" t="s">
        <v>87</v>
      </c>
      <c r="AA6" s="6" t="s">
        <v>88</v>
      </c>
    </row>
    <row r="7" spans="2:27" x14ac:dyDescent="0.2">
      <c r="B7" s="17" t="s">
        <v>14</v>
      </c>
      <c r="C7" s="14" t="s">
        <v>42</v>
      </c>
      <c r="D7" s="15">
        <v>137.18</v>
      </c>
      <c r="E7" s="18">
        <v>222214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6">
        <v>0.08</v>
      </c>
      <c r="S7" s="16">
        <v>0.18</v>
      </c>
      <c r="T7" s="16">
        <v>0.5</v>
      </c>
      <c r="U7" s="14">
        <v>1969</v>
      </c>
      <c r="V7" s="14" t="s">
        <v>73</v>
      </c>
      <c r="W7" s="14" t="s">
        <v>74</v>
      </c>
      <c r="Y7" s="14" t="s">
        <v>75</v>
      </c>
      <c r="AA7" s="6" t="s">
        <v>88</v>
      </c>
    </row>
    <row r="8" spans="2:27" x14ac:dyDescent="0.2">
      <c r="B8" s="17" t="s">
        <v>15</v>
      </c>
      <c r="C8" s="14" t="s">
        <v>43</v>
      </c>
      <c r="D8" s="15">
        <v>198</v>
      </c>
      <c r="E8" s="18">
        <v>180521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>
        <v>34</v>
      </c>
      <c r="R8" s="16">
        <v>0.04</v>
      </c>
      <c r="S8" s="6"/>
      <c r="T8" s="16">
        <v>0.6</v>
      </c>
      <c r="U8" s="14">
        <v>1930</v>
      </c>
      <c r="V8" s="14" t="s">
        <v>67</v>
      </c>
      <c r="W8" s="14" t="s">
        <v>68</v>
      </c>
      <c r="Y8" s="14" t="s">
        <v>66</v>
      </c>
      <c r="AA8" s="6" t="s">
        <v>88</v>
      </c>
    </row>
    <row r="9" spans="2:27" ht="13.5" x14ac:dyDescent="0.25">
      <c r="B9" s="17" t="s">
        <v>16</v>
      </c>
      <c r="C9" s="14" t="s">
        <v>44</v>
      </c>
      <c r="D9" s="15">
        <v>164.56</v>
      </c>
      <c r="E9" s="18">
        <v>182826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5">
        <v>16.010000000000002</v>
      </c>
      <c r="R9" s="16">
        <v>7.0000000000000007E-2</v>
      </c>
      <c r="S9" s="16">
        <v>0</v>
      </c>
      <c r="T9" s="16">
        <v>0.56000000000000005</v>
      </c>
      <c r="U9" s="14">
        <v>1985</v>
      </c>
      <c r="V9" s="14" t="s">
        <v>73</v>
      </c>
      <c r="W9" s="14" t="s">
        <v>151</v>
      </c>
      <c r="Y9" s="14" t="s">
        <v>152</v>
      </c>
      <c r="Z9" s="19" t="s">
        <v>150</v>
      </c>
      <c r="AA9" s="6" t="s">
        <v>88</v>
      </c>
    </row>
    <row r="10" spans="2:27" x14ac:dyDescent="0.2">
      <c r="B10" s="7" t="s">
        <v>17</v>
      </c>
      <c r="C10" s="14" t="s">
        <v>45</v>
      </c>
      <c r="Y10" s="14"/>
    </row>
    <row r="11" spans="2:27" x14ac:dyDescent="0.2">
      <c r="B11" s="7" t="s">
        <v>18</v>
      </c>
      <c r="C11" s="14" t="s">
        <v>46</v>
      </c>
      <c r="Y11" s="14"/>
    </row>
    <row r="12" spans="2:27" x14ac:dyDescent="0.2">
      <c r="B12" s="7" t="s">
        <v>19</v>
      </c>
      <c r="C12" s="14" t="s">
        <v>47</v>
      </c>
      <c r="Y12" s="14"/>
    </row>
    <row r="13" spans="2:27" x14ac:dyDescent="0.2">
      <c r="B13" s="7" t="s">
        <v>20</v>
      </c>
      <c r="C13" s="14" t="s">
        <v>48</v>
      </c>
      <c r="Y13" s="14"/>
    </row>
    <row r="14" spans="2:27" x14ac:dyDescent="0.2">
      <c r="B14" s="7" t="s">
        <v>21</v>
      </c>
      <c r="C14" s="14" t="s">
        <v>165</v>
      </c>
      <c r="D14" s="15">
        <v>22.14</v>
      </c>
      <c r="Y14" s="14"/>
    </row>
    <row r="15" spans="2:27" x14ac:dyDescent="0.2">
      <c r="B15" s="7" t="s">
        <v>22</v>
      </c>
      <c r="C15" s="14" t="s">
        <v>49</v>
      </c>
      <c r="Y15" s="14"/>
    </row>
    <row r="16" spans="2:27" x14ac:dyDescent="0.2">
      <c r="B16" s="7" t="s">
        <v>23</v>
      </c>
      <c r="C16" s="14" t="s">
        <v>50</v>
      </c>
      <c r="Y16" s="14"/>
    </row>
    <row r="17" spans="2:25" x14ac:dyDescent="0.2">
      <c r="B17" s="7" t="s">
        <v>24</v>
      </c>
      <c r="C17" s="14" t="s">
        <v>51</v>
      </c>
      <c r="Y17" s="14"/>
    </row>
    <row r="18" spans="2:25" x14ac:dyDescent="0.2">
      <c r="B18" s="7" t="s">
        <v>25</v>
      </c>
      <c r="C18" s="14" t="s">
        <v>52</v>
      </c>
      <c r="Y18" s="14"/>
    </row>
    <row r="19" spans="2:25" x14ac:dyDescent="0.2">
      <c r="B19" s="7" t="s">
        <v>26</v>
      </c>
      <c r="C19" s="14" t="s">
        <v>53</v>
      </c>
      <c r="Y19" s="14"/>
    </row>
    <row r="20" spans="2:25" x14ac:dyDescent="0.2">
      <c r="B20" s="7" t="s">
        <v>27</v>
      </c>
      <c r="C20" s="14" t="s">
        <v>54</v>
      </c>
      <c r="Y20" s="14"/>
    </row>
    <row r="21" spans="2:25" x14ac:dyDescent="0.2">
      <c r="B21" s="7" t="s">
        <v>28</v>
      </c>
      <c r="C21" s="14" t="s">
        <v>55</v>
      </c>
      <c r="Y21" s="14"/>
    </row>
    <row r="22" spans="2:25" x14ac:dyDescent="0.2">
      <c r="B22" s="7" t="s">
        <v>29</v>
      </c>
      <c r="C22" s="14" t="s">
        <v>56</v>
      </c>
    </row>
    <row r="23" spans="2:25" x14ac:dyDescent="0.2">
      <c r="B23" s="7" t="s">
        <v>30</v>
      </c>
      <c r="C23" s="14" t="s">
        <v>57</v>
      </c>
    </row>
    <row r="24" spans="2:25" x14ac:dyDescent="0.2">
      <c r="B24" s="7" t="s">
        <v>31</v>
      </c>
      <c r="C24" s="14" t="s">
        <v>58</v>
      </c>
    </row>
    <row r="25" spans="2:25" x14ac:dyDescent="0.2">
      <c r="B25" s="7" t="s">
        <v>32</v>
      </c>
      <c r="C25" s="14" t="s">
        <v>59</v>
      </c>
    </row>
    <row r="26" spans="2:25" x14ac:dyDescent="0.2">
      <c r="B26" s="7" t="s">
        <v>33</v>
      </c>
      <c r="C26" s="14" t="s">
        <v>60</v>
      </c>
    </row>
    <row r="27" spans="2:25" x14ac:dyDescent="0.2">
      <c r="B27" s="7" t="s">
        <v>34</v>
      </c>
      <c r="C27" s="14" t="s">
        <v>61</v>
      </c>
    </row>
    <row r="28" spans="2:25" x14ac:dyDescent="0.2">
      <c r="B28" s="7" t="s">
        <v>35</v>
      </c>
      <c r="C28" s="14" t="s">
        <v>62</v>
      </c>
    </row>
    <row r="29" spans="2:25" x14ac:dyDescent="0.2">
      <c r="B29" s="7" t="s">
        <v>36</v>
      </c>
      <c r="C29" s="14" t="s">
        <v>63</v>
      </c>
    </row>
    <row r="30" spans="2:25" x14ac:dyDescent="0.2">
      <c r="B30" s="7" t="s">
        <v>37</v>
      </c>
      <c r="C30" s="14" t="s">
        <v>64</v>
      </c>
    </row>
    <row r="31" spans="2:25" x14ac:dyDescent="0.2">
      <c r="B31" s="7" t="s">
        <v>38</v>
      </c>
      <c r="C31" s="14" t="s">
        <v>65</v>
      </c>
    </row>
    <row r="32" spans="2:25" x14ac:dyDescent="0.2">
      <c r="B32" s="7" t="s">
        <v>89</v>
      </c>
      <c r="C32" s="14" t="s">
        <v>90</v>
      </c>
    </row>
    <row r="33" spans="2:26" x14ac:dyDescent="0.2">
      <c r="B33" s="20"/>
    </row>
    <row r="34" spans="2:26" x14ac:dyDescent="0.2">
      <c r="B34" s="10"/>
    </row>
    <row r="45" spans="2:26" x14ac:dyDescent="0.2">
      <c r="B45" s="10" t="s">
        <v>144</v>
      </c>
    </row>
    <row r="46" spans="2:26" ht="13.5" x14ac:dyDescent="0.25">
      <c r="B46" s="7" t="s">
        <v>83</v>
      </c>
      <c r="Y46" s="6" t="s">
        <v>84</v>
      </c>
      <c r="Z46" s="19" t="s">
        <v>83</v>
      </c>
    </row>
  </sheetData>
  <hyperlinks>
    <hyperlink ref="B8" r:id="rId1" xr:uid="{B4C30487-2386-48B5-BC35-57AE0B427446}"/>
    <hyperlink ref="B7" r:id="rId2" xr:uid="{BA6EEE5F-BC2F-48AA-B69D-22C198DE6E0F}"/>
    <hyperlink ref="B6" r:id="rId3" xr:uid="{4082B68D-A31A-4923-8B7C-88B6E878C55B}"/>
    <hyperlink ref="Z46" r:id="rId4" xr:uid="{77589FE6-ED44-4B9B-835D-2C2A1F299A48}"/>
    <hyperlink ref="Z6" r:id="rId5" xr:uid="{10D205E2-D156-B14D-8C9C-D43EBD7802E9}"/>
    <hyperlink ref="B9" r:id="rId6" xr:uid="{DB4D58A9-353A-4894-86CC-8F96838F46F7}"/>
    <hyperlink ref="Z9" r:id="rId7" xr:uid="{62391CAA-727D-4EB5-9594-B98D3CF875D3}"/>
  </hyperlinks>
  <pageMargins left="0.7" right="0.7" top="0.75" bottom="0.75" header="0.3" footer="0.3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390C-03ED-4F10-AF51-E20B40CA3CF7}">
  <dimension ref="B2:H2"/>
  <sheetViews>
    <sheetView workbookViewId="0">
      <selection activeCell="C4" sqref="C4"/>
    </sheetView>
  </sheetViews>
  <sheetFormatPr defaultColWidth="8.85546875" defaultRowHeight="15" x14ac:dyDescent="0.25"/>
  <cols>
    <col min="3" max="3" width="10.85546875" customWidth="1"/>
    <col min="4" max="4" width="24.7109375" customWidth="1"/>
    <col min="5" max="5" width="18.28515625" customWidth="1"/>
    <col min="6" max="6" width="20.85546875" customWidth="1"/>
    <col min="7" max="7" width="16.28515625" customWidth="1"/>
  </cols>
  <sheetData>
    <row r="2" spans="2:8" x14ac:dyDescent="0.25">
      <c r="B2" s="3" t="s">
        <v>82</v>
      </c>
      <c r="C2" s="2" t="s">
        <v>1</v>
      </c>
      <c r="D2" s="2" t="s">
        <v>78</v>
      </c>
      <c r="E2" s="2" t="s">
        <v>79</v>
      </c>
      <c r="F2" s="2" t="s">
        <v>80</v>
      </c>
      <c r="G2" s="2" t="s">
        <v>81</v>
      </c>
      <c r="H2" s="2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02C0-4D20-4B5D-8A88-4EB92861938A}">
  <dimension ref="B2:E33"/>
  <sheetViews>
    <sheetView zoomScale="115" zoomScaleNormal="115" workbookViewId="0">
      <selection activeCell="D34" sqref="D34"/>
    </sheetView>
  </sheetViews>
  <sheetFormatPr defaultRowHeight="14.25" x14ac:dyDescent="0.2"/>
  <cols>
    <col min="1" max="2" width="9.140625" style="1"/>
    <col min="3" max="3" width="19.7109375" style="1" customWidth="1"/>
    <col min="4" max="16384" width="9.140625" style="1"/>
  </cols>
  <sheetData>
    <row r="2" spans="2:5" x14ac:dyDescent="0.2">
      <c r="B2" s="1" t="s">
        <v>91</v>
      </c>
      <c r="D2" s="1" t="s">
        <v>106</v>
      </c>
    </row>
    <row r="3" spans="2:5" x14ac:dyDescent="0.2">
      <c r="B3" s="1" t="s">
        <v>92</v>
      </c>
      <c r="D3" s="1" t="s">
        <v>107</v>
      </c>
    </row>
    <row r="4" spans="2:5" x14ac:dyDescent="0.2">
      <c r="B4" s="1" t="s">
        <v>93</v>
      </c>
      <c r="D4" s="1" t="s">
        <v>108</v>
      </c>
    </row>
    <row r="5" spans="2:5" x14ac:dyDescent="0.2">
      <c r="B5" s="1" t="s">
        <v>94</v>
      </c>
      <c r="D5" s="1" t="s">
        <v>109</v>
      </c>
    </row>
    <row r="6" spans="2:5" x14ac:dyDescent="0.2">
      <c r="B6" s="1" t="s">
        <v>95</v>
      </c>
      <c r="D6" s="1" t="s">
        <v>110</v>
      </c>
    </row>
    <row r="7" spans="2:5" x14ac:dyDescent="0.2">
      <c r="B7" s="1" t="s">
        <v>96</v>
      </c>
      <c r="D7" s="1" t="s">
        <v>111</v>
      </c>
    </row>
    <row r="8" spans="2:5" x14ac:dyDescent="0.2">
      <c r="B8" s="1" t="s">
        <v>97</v>
      </c>
      <c r="D8" s="1" t="s">
        <v>112</v>
      </c>
    </row>
    <row r="9" spans="2:5" x14ac:dyDescent="0.2">
      <c r="B9" s="1" t="s">
        <v>98</v>
      </c>
      <c r="D9" s="1" t="s">
        <v>113</v>
      </c>
    </row>
    <row r="10" spans="2:5" x14ac:dyDescent="0.2">
      <c r="B10" s="1" t="s">
        <v>99</v>
      </c>
      <c r="D10" s="1" t="s">
        <v>114</v>
      </c>
    </row>
    <row r="11" spans="2:5" x14ac:dyDescent="0.2">
      <c r="B11" s="1" t="s">
        <v>100</v>
      </c>
      <c r="D11" s="1" t="s">
        <v>115</v>
      </c>
    </row>
    <row r="12" spans="2:5" x14ac:dyDescent="0.2">
      <c r="B12" s="1" t="s">
        <v>101</v>
      </c>
      <c r="D12" s="1" t="s">
        <v>116</v>
      </c>
    </row>
    <row r="13" spans="2:5" x14ac:dyDescent="0.2">
      <c r="B13" s="1" t="s">
        <v>102</v>
      </c>
      <c r="D13" s="1" t="s">
        <v>117</v>
      </c>
    </row>
    <row r="14" spans="2:5" x14ac:dyDescent="0.2">
      <c r="B14" s="1" t="s">
        <v>103</v>
      </c>
      <c r="D14" s="1" t="s">
        <v>118</v>
      </c>
    </row>
    <row r="15" spans="2:5" x14ac:dyDescent="0.2">
      <c r="B15" s="1" t="s">
        <v>104</v>
      </c>
      <c r="D15" s="1" t="s">
        <v>119</v>
      </c>
    </row>
    <row r="16" spans="2:5" x14ac:dyDescent="0.2">
      <c r="B16" s="1" t="s">
        <v>105</v>
      </c>
      <c r="E16" s="1" t="s">
        <v>120</v>
      </c>
    </row>
    <row r="20" spans="2:4" ht="15" x14ac:dyDescent="0.25">
      <c r="B20" s="4" t="s">
        <v>69</v>
      </c>
      <c r="D20" s="1" t="s">
        <v>131</v>
      </c>
    </row>
    <row r="21" spans="2:4" ht="15" x14ac:dyDescent="0.25">
      <c r="B21" s="4" t="s">
        <v>70</v>
      </c>
      <c r="D21" s="1" t="s">
        <v>132</v>
      </c>
    </row>
    <row r="22" spans="2:4" ht="15" x14ac:dyDescent="0.25">
      <c r="B22" s="4" t="s">
        <v>66</v>
      </c>
      <c r="D22" s="1" t="s">
        <v>143</v>
      </c>
    </row>
    <row r="23" spans="2:4" x14ac:dyDescent="0.2">
      <c r="B23" s="1" t="s">
        <v>121</v>
      </c>
      <c r="D23" s="1" t="s">
        <v>133</v>
      </c>
    </row>
    <row r="24" spans="2:4" ht="15" x14ac:dyDescent="0.25">
      <c r="B24" s="4" t="s">
        <v>122</v>
      </c>
      <c r="D24" s="1" t="s">
        <v>134</v>
      </c>
    </row>
    <row r="25" spans="2:4" x14ac:dyDescent="0.2">
      <c r="B25" s="1" t="s">
        <v>123</v>
      </c>
      <c r="D25" s="1" t="s">
        <v>135</v>
      </c>
    </row>
    <row r="26" spans="2:4" x14ac:dyDescent="0.2">
      <c r="B26" s="1" t="s">
        <v>124</v>
      </c>
      <c r="D26" s="1" t="s">
        <v>136</v>
      </c>
    </row>
    <row r="27" spans="2:4" x14ac:dyDescent="0.2">
      <c r="B27" s="1" t="s">
        <v>125</v>
      </c>
      <c r="D27" s="1" t="s">
        <v>137</v>
      </c>
    </row>
    <row r="28" spans="2:4" x14ac:dyDescent="0.2">
      <c r="B28" s="1" t="s">
        <v>126</v>
      </c>
      <c r="D28" s="1" t="s">
        <v>138</v>
      </c>
    </row>
    <row r="29" spans="2:4" x14ac:dyDescent="0.2">
      <c r="B29" s="1" t="s">
        <v>127</v>
      </c>
      <c r="D29" s="1" t="s">
        <v>139</v>
      </c>
    </row>
    <row r="30" spans="2:4" x14ac:dyDescent="0.2">
      <c r="B30" s="1" t="s">
        <v>128</v>
      </c>
      <c r="D30" s="1" t="s">
        <v>140</v>
      </c>
    </row>
    <row r="31" spans="2:4" x14ac:dyDescent="0.2">
      <c r="B31" s="1" t="s">
        <v>129</v>
      </c>
      <c r="D31" s="1" t="s">
        <v>141</v>
      </c>
    </row>
    <row r="32" spans="2:4" x14ac:dyDescent="0.2">
      <c r="B32" s="1" t="s">
        <v>130</v>
      </c>
      <c r="D32" s="1" t="s">
        <v>142</v>
      </c>
    </row>
    <row r="33" spans="2:4" x14ac:dyDescent="0.2">
      <c r="B33" s="1" t="s">
        <v>145</v>
      </c>
      <c r="D33" s="1" t="s">
        <v>146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F4AB-3DDA-4F20-B8BD-3E0EFF5E81D4}">
  <dimension ref="B17:D21"/>
  <sheetViews>
    <sheetView zoomScale="145" zoomScaleNormal="145" workbookViewId="0">
      <selection activeCell="B18" sqref="B18"/>
    </sheetView>
  </sheetViews>
  <sheetFormatPr defaultRowHeight="12.75" x14ac:dyDescent="0.2"/>
  <cols>
    <col min="1" max="16384" width="9.140625" style="6"/>
  </cols>
  <sheetData>
    <row r="17" spans="2:4" x14ac:dyDescent="0.2">
      <c r="B17" s="5" t="s">
        <v>148</v>
      </c>
      <c r="C17" s="5" t="s">
        <v>149</v>
      </c>
    </row>
    <row r="18" spans="2:4" x14ac:dyDescent="0.2">
      <c r="B18" s="7">
        <v>2023</v>
      </c>
      <c r="C18" s="8">
        <v>526.88499999999999</v>
      </c>
    </row>
    <row r="19" spans="2:4" x14ac:dyDescent="0.2">
      <c r="B19" s="7">
        <v>2024</v>
      </c>
      <c r="C19" s="8">
        <v>626.86900000000003</v>
      </c>
      <c r="D19" s="9">
        <f>+C19/C18-1</f>
        <v>0.18976436983402456</v>
      </c>
    </row>
    <row r="20" spans="2:4" x14ac:dyDescent="0.2">
      <c r="B20" s="7">
        <v>2025</v>
      </c>
      <c r="C20" s="8">
        <v>697.18399999999997</v>
      </c>
      <c r="D20" s="9">
        <f>+C20/C19-1</f>
        <v>0.11216857110496758</v>
      </c>
    </row>
    <row r="21" spans="2:4" x14ac:dyDescent="0.2">
      <c r="B21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Portfolio</vt:lpstr>
      <vt:lpstr>Dictionary</vt:lpstr>
      <vt:lpstr>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2024-11-26T15:23:30Z</dcterms:created>
  <dcterms:modified xsi:type="dcterms:W3CDTF">2025-01-20T19:48:15Z</dcterms:modified>
</cp:coreProperties>
</file>