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mus/Desktop/Financial Models/"/>
    </mc:Choice>
  </mc:AlternateContent>
  <xr:revisionPtr revIDLastSave="0" documentId="13_ncr:1_{22215614-0EFF-7646-A8F6-6E5001BC2D60}" xr6:coauthVersionLast="47" xr6:coauthVersionMax="47" xr10:uidLastSave="{00000000-0000-0000-0000-000000000000}"/>
  <bookViews>
    <workbookView xWindow="5600" yWindow="4200" windowWidth="18340" windowHeight="16140" xr2:uid="{F8745C95-78DE-E443-8F9A-05CED30D5E0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8" i="1" s="1"/>
  <c r="N2" i="1"/>
</calcChain>
</file>

<file path=xl/sharedStrings.xml><?xml version="1.0" encoding="utf-8"?>
<sst xmlns="http://schemas.openxmlformats.org/spreadsheetml/2006/main" count="14" uniqueCount="12">
  <si>
    <t>Price</t>
  </si>
  <si>
    <t>Shares</t>
  </si>
  <si>
    <t>MC</t>
  </si>
  <si>
    <t>Cash</t>
  </si>
  <si>
    <t>Debt</t>
  </si>
  <si>
    <t>EV</t>
  </si>
  <si>
    <t>Q324</t>
  </si>
  <si>
    <t>Total shares</t>
  </si>
  <si>
    <t>1 ADR equals</t>
  </si>
  <si>
    <t>S/O</t>
  </si>
  <si>
    <t>Revenue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</si>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</sst>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EB18-EC38-BD4F-94A3-2D5879B26163}">
  <dimension ref="I1:N8"/>
  <sheetViews>
    <sheetView tabSelected="1" zoomScale="155" zoomScaleNormal="155" workbookViewId="0">
      <selection activeCell="J9" sqref="J9"/>
    </sheetView>
  </sheetViews>
  <sheetFormatPr baseColWidth="10" defaultRowHeight="16" x14ac:dyDescent="0.2"/>
  <sheetData>
    <row r="1" spans="9:14" x14ac:dyDescent="0.2">
      <c r="L1" t="s">
        <v>7</v>
      </c>
      <c r="M1" t="s">
        <v>8</v>
      </c>
      <c r="N1" t="s">
        <v>9</v>
      </c>
    </row>
    <row r="2" spans="9:14" x14ac:dyDescent="0.2">
      <c r="L2" s="1">
        <v>25932</v>
      </c>
      <c r="M2">
        <v>5</v>
      </c>
      <c r="N2">
        <f>L2/M2</f>
        <v>5186.3999999999996</v>
      </c>
    </row>
    <row r="3" spans="9:14" x14ac:dyDescent="0.2">
      <c r="I3" t="s">
        <v>0</v>
      </c>
      <c r="J3">
        <v>197</v>
      </c>
    </row>
    <row r="4" spans="9:14" x14ac:dyDescent="0.2">
      <c r="I4" t="s">
        <v>1</v>
      </c>
      <c r="J4" s="1">
        <v>5186</v>
      </c>
      <c r="K4" t="s">
        <v>6</v>
      </c>
    </row>
    <row r="5" spans="9:14" x14ac:dyDescent="0.2">
      <c r="I5" t="s">
        <v>2</v>
      </c>
      <c r="J5" s="1">
        <f>J3*J4</f>
        <v>1021642</v>
      </c>
    </row>
    <row r="6" spans="9:14" x14ac:dyDescent="0.2">
      <c r="I6" t="s">
        <v>3</v>
      </c>
      <c r="J6" s="1">
        <f>59636+8876</f>
        <v>68512</v>
      </c>
      <c r="K6" t="s">
        <v>6</v>
      </c>
    </row>
    <row r="7" spans="9:14" x14ac:dyDescent="0.2">
      <c r="I7" t="s">
        <v>4</v>
      </c>
      <c r="J7" s="1">
        <f>3955+6557+1859</f>
        <v>12371</v>
      </c>
      <c r="K7" t="s">
        <v>6</v>
      </c>
    </row>
    <row r="8" spans="9:14" x14ac:dyDescent="0.2">
      <c r="I8" t="s">
        <v>5</v>
      </c>
      <c r="J8" s="1">
        <f>J5-J6+J7</f>
        <v>965501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1CAD4-B555-B24B-B808-54335B8F5C59}">
  <dimension ref="A1:B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28" sqref="I28"/>
    </sheetView>
  </sheetViews>
  <sheetFormatPr baseColWidth="10" defaultRowHeight="16" x14ac:dyDescent="0.2"/>
  <cols>
    <col min="1" max="1" width="5.1640625" bestFit="1" customWidth="1"/>
  </cols>
  <sheetData>
    <row r="1" spans="1:2" x14ac:dyDescent="0.2">
      <c r="A1" t="s">
        <v>11</v>
      </c>
    </row>
    <row r="3" spans="1:2" x14ac:dyDescent="0.2">
      <c r="B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2025-01-02T14:15:42Z</dcterms:created>
  <dcterms:modified xsi:type="dcterms:W3CDTF">2025-01-05T11:00:51Z</dcterms:modified>
</cp:coreProperties>
</file>