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Kipras Simanavičius 3s\excell\"/>
    </mc:Choice>
  </mc:AlternateContent>
  <bookViews>
    <workbookView xWindow="0" yWindow="0" windowWidth="21600" windowHeight="9630"/>
  </bookViews>
  <sheets>
    <sheet name="Lapas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H5" i="1"/>
  <c r="H6" i="1"/>
  <c r="H7" i="1"/>
  <c r="H8" i="1"/>
  <c r="H9" i="1"/>
  <c r="H10" i="1"/>
  <c r="H11" i="1"/>
  <c r="H4" i="1"/>
  <c r="I5" i="1"/>
  <c r="I6" i="1"/>
  <c r="I7" i="1"/>
  <c r="I8" i="1"/>
  <c r="I9" i="1"/>
  <c r="I10" i="1"/>
  <c r="I11" i="1"/>
  <c r="I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<sst xmlns="http://schemas.openxmlformats.org/spreadsheetml/2006/main" count="14" uniqueCount="14">
  <si>
    <t>Kas suvalge uogiene</t>
  </si>
  <si>
    <t>Petras valge</t>
  </si>
  <si>
    <t>Bronius valge</t>
  </si>
  <si>
    <t>Maryte valge</t>
  </si>
  <si>
    <t>Petro teiginiai</t>
  </si>
  <si>
    <t>Broniaus teiginiai</t>
  </si>
  <si>
    <t>Marytes teiginiai</t>
  </si>
  <si>
    <t>Uogiene suvalge:</t>
  </si>
  <si>
    <t>As nevalgiau</t>
  </si>
  <si>
    <t>Maryte taip pat nevalge</t>
  </si>
  <si>
    <t>Maryte tikrai nevalge</t>
  </si>
  <si>
    <t>Petras suvalge</t>
  </si>
  <si>
    <t>Bronius meluoja</t>
  </si>
  <si>
    <t>Bronius suvalge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</si>
</sst>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/>
    <xf numFmtId="0" fontId="0" fillId="2" borderId="4" xfId="0" applyFill="1" applyBorder="1"/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6" sqref="J6"/>
    </sheetView>
  </sheetViews>
  <sheetFormatPr defaultRowHeight="15" x14ac:dyDescent="0.25"/>
  <cols>
    <col min="4" max="4" width="11.85546875" customWidth="1"/>
    <col min="5" max="5" width="11.140625" customWidth="1"/>
    <col min="6" max="6" width="10.7109375" customWidth="1"/>
    <col min="7" max="7" width="10.85546875" customWidth="1"/>
    <col min="8" max="9" width="11.14062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/>
      <c r="F2" s="2" t="s">
        <v>5</v>
      </c>
      <c r="G2" s="2"/>
      <c r="H2" s="2" t="s">
        <v>6</v>
      </c>
      <c r="I2" s="2"/>
      <c r="J2" s="4" t="s">
        <v>7</v>
      </c>
    </row>
    <row r="3" spans="1:10" ht="51" customHeight="1" x14ac:dyDescent="0.25">
      <c r="A3" s="2"/>
      <c r="B3" s="2"/>
      <c r="C3" s="2"/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6"/>
    </row>
    <row r="4" spans="1:10" x14ac:dyDescent="0.25">
      <c r="A4" s="3">
        <v>0</v>
      </c>
      <c r="B4" s="3">
        <v>0</v>
      </c>
      <c r="C4" s="3">
        <v>0</v>
      </c>
      <c r="D4" s="7" t="b">
        <f>IF(A4=0, TRUE, FALSE)</f>
        <v>1</v>
      </c>
      <c r="E4" s="7" t="b">
        <f>IF(C4=0, TRUE, FALSE)</f>
        <v>1</v>
      </c>
      <c r="F4" s="7" t="b">
        <f>IF(C4=0, TRUE, FALSE)</f>
        <v>1</v>
      </c>
      <c r="G4" s="7" t="b">
        <f>IF(A4=1, TRUE, FALSE)</f>
        <v>0</v>
      </c>
      <c r="H4" s="7" t="b">
        <f>NOT(AND(F4,G4))</f>
        <v>1</v>
      </c>
      <c r="I4" s="8" t="b">
        <f>IF(B4 = 1, TRUE, FALSE)</f>
        <v>0</v>
      </c>
      <c r="J4" s="9" t="str">
        <f xml:space="preserve"> IF(COUNTIF(D4:I4, TRUE)&gt;4, "Niekas", "")</f>
        <v/>
      </c>
    </row>
    <row r="5" spans="1:10" x14ac:dyDescent="0.25">
      <c r="A5" s="3">
        <v>0</v>
      </c>
      <c r="B5" s="3">
        <v>0</v>
      </c>
      <c r="C5" s="3">
        <v>1</v>
      </c>
      <c r="D5" s="7" t="b">
        <f t="shared" ref="D5:D11" si="0">IF(A5=0, TRUE, FALSE)</f>
        <v>1</v>
      </c>
      <c r="E5" s="7" t="b">
        <f t="shared" ref="E5:E11" si="1">IF(C5=0, TRUE, FALSE)</f>
        <v>0</v>
      </c>
      <c r="F5" s="7" t="b">
        <f t="shared" ref="F5:F11" si="2">IF(C5=0, TRUE, FALSE)</f>
        <v>0</v>
      </c>
      <c r="G5" s="7" t="b">
        <f t="shared" ref="G5:G11" si="3">IF(A5=1, TRUE, FALSE)</f>
        <v>0</v>
      </c>
      <c r="H5" s="7" t="b">
        <f t="shared" ref="H5:H11" si="4">NOT(AND(F5,G5))</f>
        <v>1</v>
      </c>
      <c r="I5" s="8" t="b">
        <f t="shared" ref="I5:I11" si="5">IF(B5 = 1, TRUE, FALSE)</f>
        <v>0</v>
      </c>
      <c r="J5" s="10" t="str">
        <f xml:space="preserve"> IF(COUNTIF(D5:I5, TRUE)&gt;4, "Maryte", "")</f>
        <v/>
      </c>
    </row>
    <row r="6" spans="1:10" x14ac:dyDescent="0.25">
      <c r="A6" s="3">
        <v>0</v>
      </c>
      <c r="B6" s="3">
        <v>1</v>
      </c>
      <c r="C6" s="3">
        <v>0</v>
      </c>
      <c r="D6" s="7" t="b">
        <f t="shared" si="0"/>
        <v>1</v>
      </c>
      <c r="E6" s="7" t="b">
        <f t="shared" si="1"/>
        <v>1</v>
      </c>
      <c r="F6" s="7" t="b">
        <f t="shared" si="2"/>
        <v>1</v>
      </c>
      <c r="G6" s="7" t="b">
        <f t="shared" si="3"/>
        <v>0</v>
      </c>
      <c r="H6" s="7" t="b">
        <f t="shared" si="4"/>
        <v>1</v>
      </c>
      <c r="I6" s="8" t="b">
        <f t="shared" si="5"/>
        <v>1</v>
      </c>
      <c r="J6" s="10" t="str">
        <f xml:space="preserve"> IF(COUNTIF(D6:I6, TRUE)&gt;4, "Bronius", "")</f>
        <v>Bronius</v>
      </c>
    </row>
    <row r="7" spans="1:10" x14ac:dyDescent="0.25">
      <c r="A7" s="3">
        <v>0</v>
      </c>
      <c r="B7" s="3">
        <v>1</v>
      </c>
      <c r="C7" s="3">
        <v>1</v>
      </c>
      <c r="D7" s="7" t="b">
        <f t="shared" si="0"/>
        <v>1</v>
      </c>
      <c r="E7" s="7" t="b">
        <f t="shared" si="1"/>
        <v>0</v>
      </c>
      <c r="F7" s="7" t="b">
        <f t="shared" si="2"/>
        <v>0</v>
      </c>
      <c r="G7" s="7" t="b">
        <f t="shared" si="3"/>
        <v>0</v>
      </c>
      <c r="H7" s="7" t="b">
        <f t="shared" si="4"/>
        <v>1</v>
      </c>
      <c r="I7" s="8" t="b">
        <f t="shared" si="5"/>
        <v>1</v>
      </c>
      <c r="J7" s="10" t="str">
        <f xml:space="preserve"> IF(COUNTIF(D7:I7, TRUE)&gt;4, "Maryte ir Bronius", "")</f>
        <v/>
      </c>
    </row>
    <row r="8" spans="1:10" x14ac:dyDescent="0.25">
      <c r="A8" s="3">
        <v>1</v>
      </c>
      <c r="B8" s="3">
        <v>0</v>
      </c>
      <c r="C8" s="3">
        <v>0</v>
      </c>
      <c r="D8" s="7" t="b">
        <f t="shared" si="0"/>
        <v>0</v>
      </c>
      <c r="E8" s="7" t="b">
        <f t="shared" si="1"/>
        <v>1</v>
      </c>
      <c r="F8" s="7" t="b">
        <f t="shared" si="2"/>
        <v>1</v>
      </c>
      <c r="G8" s="7" t="b">
        <f t="shared" si="3"/>
        <v>1</v>
      </c>
      <c r="H8" s="7" t="b">
        <f t="shared" si="4"/>
        <v>0</v>
      </c>
      <c r="I8" s="8" t="b">
        <f t="shared" si="5"/>
        <v>0</v>
      </c>
      <c r="J8" s="10" t="str">
        <f xml:space="preserve"> IF(COUNTIF(D8:I8, TRUE)&gt;4, "Petras", "")</f>
        <v/>
      </c>
    </row>
    <row r="9" spans="1:10" x14ac:dyDescent="0.25">
      <c r="A9" s="3">
        <v>1</v>
      </c>
      <c r="B9" s="3">
        <v>0</v>
      </c>
      <c r="C9" s="3">
        <v>1</v>
      </c>
      <c r="D9" s="7" t="b">
        <f t="shared" si="0"/>
        <v>0</v>
      </c>
      <c r="E9" s="7" t="b">
        <f t="shared" si="1"/>
        <v>0</v>
      </c>
      <c r="F9" s="7" t="b">
        <f t="shared" si="2"/>
        <v>0</v>
      </c>
      <c r="G9" s="7" t="b">
        <f t="shared" si="3"/>
        <v>1</v>
      </c>
      <c r="H9" s="7" t="b">
        <f t="shared" si="4"/>
        <v>1</v>
      </c>
      <c r="I9" s="8" t="b">
        <f t="shared" si="5"/>
        <v>0</v>
      </c>
      <c r="J9" s="10" t="str">
        <f xml:space="preserve"> IF(COUNTIF(D9:I9, TRUE)&gt;4, "Maryte ir Petras", "")</f>
        <v/>
      </c>
    </row>
    <row r="10" spans="1:10" x14ac:dyDescent="0.25">
      <c r="A10" s="3">
        <v>1</v>
      </c>
      <c r="B10" s="3">
        <v>1</v>
      </c>
      <c r="C10" s="3">
        <v>0</v>
      </c>
      <c r="D10" s="7" t="b">
        <f t="shared" si="0"/>
        <v>0</v>
      </c>
      <c r="E10" s="7" t="b">
        <f t="shared" si="1"/>
        <v>1</v>
      </c>
      <c r="F10" s="7" t="b">
        <f t="shared" si="2"/>
        <v>1</v>
      </c>
      <c r="G10" s="7" t="b">
        <f t="shared" si="3"/>
        <v>1</v>
      </c>
      <c r="H10" s="7" t="b">
        <f t="shared" si="4"/>
        <v>0</v>
      </c>
      <c r="I10" s="8" t="b">
        <f t="shared" si="5"/>
        <v>1</v>
      </c>
      <c r="J10" s="10" t="str">
        <f xml:space="preserve"> IF(COUNTIF(D10:I10, TRUE)&gt;4, "Bronius ir Petras", "")</f>
        <v/>
      </c>
    </row>
    <row r="11" spans="1:10" x14ac:dyDescent="0.25">
      <c r="A11" s="3">
        <v>1</v>
      </c>
      <c r="B11" s="3">
        <v>1</v>
      </c>
      <c r="C11" s="3">
        <v>1</v>
      </c>
      <c r="D11" s="7" t="b">
        <f t="shared" si="0"/>
        <v>0</v>
      </c>
      <c r="E11" s="7" t="b">
        <f t="shared" si="1"/>
        <v>0</v>
      </c>
      <c r="F11" s="7" t="b">
        <f t="shared" si="2"/>
        <v>0</v>
      </c>
      <c r="G11" s="7" t="b">
        <f t="shared" si="3"/>
        <v>1</v>
      </c>
      <c r="H11" s="7" t="b">
        <f t="shared" si="4"/>
        <v>1</v>
      </c>
      <c r="I11" s="8" t="b">
        <f t="shared" si="5"/>
        <v>1</v>
      </c>
      <c r="J11" s="11" t="str">
        <f xml:space="preserve"> IF(COUNTIF(D11:I11, TRUE)&gt;4, "Visi", "")</f>
        <v/>
      </c>
    </row>
  </sheetData>
  <mergeCells count="8">
    <mergeCell ref="A1:J1"/>
    <mergeCell ref="A2:A3"/>
    <mergeCell ref="B2:B3"/>
    <mergeCell ref="C2:C3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2024-01-15T12:01:17Z</dcterms:created>
  <dcterms:modified xsi:type="dcterms:W3CDTF">2024-01-15T12:15:30Z</dcterms:modified>
</cp:coreProperties>
</file>