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E:\User\DSV\Документы\Отчеты\"/>
    </mc:Choice>
  </mc:AlternateContent>
  <xr:revisionPtr revIDLastSave="0" documentId="13_ncr:1_{9DF7062C-4741-43D2-BDF0-68D057F451DF}" xr6:coauthVersionLast="47" xr6:coauthVersionMax="47" xr10:uidLastSave="{00000000-0000-0000-0000-000000000000}"/>
  <bookViews>
    <workbookView xWindow="-120" yWindow="-120" windowWidth="29040" windowHeight="15990" tabRatio="500" xr2:uid="{00000000-000D-0000-FFFF-FFFF00000000}"/>
  </bookViews>
  <sheets>
    <sheet name="Выборка Обои" sheetId="1" r:id="rId1"/>
    <sheet name="Исходные данные" sheetId="2" r:id="rId2"/>
  </sheets>
  <definedNames>
    <definedName name="_xlnm._FilterDatabase" localSheetId="0" hidden="1">'Выборка Обои'!$B$1:$Z$570</definedName>
    <definedName name="_xlnm._FilterDatabase" localSheetId="1" hidden="1">'Исходные данные'!$A$2:$Z$1871</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Y568" i="1" l="1"/>
  <c r="G568" i="1"/>
  <c r="Y569" i="1"/>
  <c r="AB569" i="1"/>
  <c r="L1" i="2"/>
  <c r="K1" i="2"/>
  <c r="J1" i="2"/>
  <c r="I1" i="2"/>
  <c r="H1" i="2"/>
  <c r="G1" i="2"/>
  <c r="G569" i="1"/>
  <c r="F569" i="1"/>
  <c r="Z568" i="1"/>
  <c r="V568" i="1"/>
  <c r="Q568" i="1"/>
  <c r="M568" i="1"/>
  <c r="L568" i="1"/>
  <c r="K568" i="1"/>
  <c r="J568" i="1"/>
  <c r="I568" i="1"/>
  <c r="H568" i="1"/>
  <c r="F568" i="1"/>
  <c r="F570" i="1" s="1"/>
  <c r="AB567" i="1"/>
  <c r="AB566" i="1"/>
  <c r="AB565" i="1"/>
  <c r="AB564" i="1"/>
  <c r="AB563" i="1"/>
  <c r="AB562" i="1"/>
  <c r="AB561" i="1"/>
  <c r="AB560" i="1"/>
  <c r="AB559" i="1"/>
  <c r="AB558" i="1"/>
  <c r="AB557" i="1"/>
  <c r="AB556" i="1"/>
  <c r="AB555" i="1"/>
  <c r="AB554" i="1"/>
  <c r="AB553" i="1"/>
  <c r="AB552" i="1"/>
  <c r="AB551" i="1"/>
  <c r="AB550" i="1"/>
  <c r="AB549" i="1"/>
  <c r="AB548" i="1"/>
  <c r="AB547" i="1"/>
  <c r="AB546" i="1"/>
  <c r="AB545" i="1"/>
  <c r="AB544" i="1"/>
  <c r="AB543" i="1"/>
  <c r="AB542" i="1"/>
  <c r="AB541" i="1"/>
  <c r="AB540" i="1"/>
  <c r="AB539" i="1"/>
  <c r="AB538" i="1"/>
  <c r="AB537" i="1"/>
  <c r="AB536" i="1"/>
  <c r="AB535" i="1"/>
  <c r="AB534" i="1"/>
  <c r="AB533" i="1"/>
  <c r="AB532" i="1"/>
  <c r="AB531" i="1"/>
  <c r="AB530" i="1"/>
  <c r="AB529" i="1"/>
  <c r="AB528" i="1"/>
  <c r="AB527" i="1"/>
  <c r="AB526" i="1"/>
  <c r="AB525" i="1"/>
  <c r="AB524" i="1"/>
  <c r="AB523" i="1"/>
  <c r="AB522" i="1"/>
  <c r="AB521" i="1"/>
  <c r="AB520" i="1"/>
  <c r="AB519" i="1"/>
  <c r="AB518" i="1"/>
  <c r="AB517" i="1"/>
  <c r="AB516" i="1"/>
  <c r="AB515" i="1"/>
  <c r="AB514" i="1"/>
  <c r="AB513" i="1"/>
  <c r="AB512" i="1"/>
  <c r="AB511" i="1"/>
  <c r="AB510" i="1"/>
  <c r="AB509" i="1"/>
  <c r="AB508" i="1"/>
  <c r="AB507" i="1"/>
  <c r="AB506" i="1"/>
  <c r="AB505" i="1"/>
  <c r="AB504" i="1"/>
  <c r="AB503" i="1"/>
  <c r="AB502" i="1"/>
  <c r="AB501" i="1"/>
  <c r="AB500" i="1"/>
  <c r="AB499" i="1"/>
  <c r="AB498" i="1"/>
  <c r="AB497" i="1"/>
  <c r="AB496" i="1"/>
  <c r="AB495" i="1"/>
  <c r="AB494" i="1"/>
  <c r="AB493" i="1"/>
  <c r="AB492" i="1"/>
  <c r="AB491" i="1"/>
  <c r="AB490" i="1"/>
  <c r="AB489" i="1"/>
  <c r="AB488" i="1"/>
  <c r="AB487" i="1"/>
  <c r="AB486" i="1"/>
  <c r="AB485" i="1"/>
  <c r="AB484" i="1"/>
  <c r="AB483" i="1"/>
  <c r="AB482" i="1"/>
  <c r="AB481" i="1"/>
  <c r="AB480" i="1"/>
  <c r="AB479" i="1"/>
  <c r="AB478" i="1"/>
  <c r="AB477" i="1"/>
  <c r="AB476" i="1"/>
  <c r="AB475" i="1"/>
  <c r="AB474" i="1"/>
  <c r="AB473" i="1"/>
  <c r="AB472" i="1"/>
  <c r="AB471" i="1"/>
  <c r="AB470" i="1"/>
  <c r="AB469" i="1"/>
  <c r="AB468" i="1"/>
  <c r="AB467" i="1"/>
  <c r="AB466" i="1"/>
  <c r="AB465" i="1"/>
  <c r="AB464" i="1"/>
  <c r="AB463" i="1"/>
  <c r="AB462" i="1"/>
  <c r="AB461" i="1"/>
  <c r="AB460" i="1"/>
  <c r="AB459" i="1"/>
  <c r="AB458" i="1"/>
  <c r="AB457" i="1"/>
  <c r="AB456" i="1"/>
  <c r="AB455" i="1"/>
  <c r="AB454" i="1"/>
  <c r="AB453" i="1"/>
  <c r="AB452" i="1"/>
  <c r="AB451" i="1"/>
  <c r="AB450" i="1"/>
  <c r="AB449" i="1"/>
  <c r="AB448" i="1"/>
  <c r="AB447" i="1"/>
  <c r="AB446" i="1"/>
  <c r="AB445" i="1"/>
  <c r="AB444" i="1"/>
  <c r="AB443" i="1"/>
  <c r="AB442" i="1"/>
  <c r="AB441" i="1"/>
  <c r="AB440" i="1"/>
  <c r="AB439" i="1"/>
  <c r="AB438" i="1"/>
  <c r="AB437" i="1"/>
  <c r="AB436" i="1"/>
  <c r="AB435" i="1"/>
  <c r="AB434" i="1"/>
  <c r="AB433" i="1"/>
  <c r="AB432" i="1"/>
  <c r="AB431" i="1"/>
  <c r="AB430" i="1"/>
  <c r="AB429" i="1"/>
  <c r="AB428" i="1"/>
  <c r="AB427" i="1"/>
  <c r="AB426" i="1"/>
  <c r="AB425" i="1"/>
  <c r="AB424" i="1"/>
  <c r="AB423" i="1"/>
  <c r="AB422" i="1"/>
  <c r="AB421" i="1"/>
  <c r="AB420" i="1"/>
  <c r="AB419" i="1"/>
  <c r="AB418" i="1"/>
  <c r="AB417" i="1"/>
  <c r="AB416" i="1"/>
  <c r="AB415" i="1"/>
  <c r="AB414" i="1"/>
  <c r="AB413" i="1"/>
  <c r="AB412" i="1"/>
  <c r="AB411" i="1"/>
  <c r="AB410" i="1"/>
  <c r="AB409" i="1"/>
  <c r="AB408" i="1"/>
  <c r="AB407" i="1"/>
  <c r="AB406" i="1"/>
  <c r="AB405" i="1"/>
  <c r="AB404" i="1"/>
  <c r="AB403" i="1"/>
  <c r="AB402" i="1"/>
  <c r="AB401" i="1"/>
  <c r="AB400" i="1"/>
  <c r="AB399" i="1"/>
  <c r="AB398" i="1"/>
  <c r="AB397" i="1"/>
  <c r="AB396" i="1"/>
  <c r="AB395" i="1"/>
  <c r="AB394" i="1"/>
  <c r="AB393" i="1"/>
  <c r="AB392" i="1"/>
  <c r="AB391" i="1"/>
  <c r="AB390" i="1"/>
  <c r="AB389" i="1"/>
  <c r="AB388" i="1"/>
  <c r="AB387" i="1"/>
  <c r="AB386" i="1"/>
  <c r="AB385" i="1"/>
  <c r="AB384" i="1"/>
  <c r="AB383" i="1"/>
  <c r="AB382" i="1"/>
  <c r="AB381" i="1"/>
  <c r="AB380" i="1"/>
  <c r="AB379" i="1"/>
  <c r="AB378" i="1"/>
  <c r="AB377" i="1"/>
  <c r="AB376" i="1"/>
  <c r="AB375" i="1"/>
  <c r="AB374" i="1"/>
  <c r="AB373" i="1"/>
  <c r="AB372" i="1"/>
  <c r="AB371" i="1"/>
  <c r="AB370" i="1"/>
  <c r="AB369" i="1"/>
  <c r="AB368" i="1"/>
  <c r="AB367" i="1"/>
  <c r="AB366" i="1"/>
  <c r="AB365" i="1"/>
  <c r="AB364" i="1"/>
  <c r="AB363" i="1"/>
  <c r="AB362" i="1"/>
  <c r="AB361" i="1"/>
  <c r="AB360" i="1"/>
  <c r="AB359" i="1"/>
  <c r="AB358" i="1"/>
  <c r="AB357" i="1"/>
  <c r="AB356" i="1"/>
  <c r="AB355" i="1"/>
  <c r="AB354" i="1"/>
  <c r="AB353" i="1"/>
  <c r="AB352" i="1"/>
  <c r="AB351" i="1"/>
  <c r="AB350" i="1"/>
  <c r="AB349" i="1"/>
  <c r="AB348" i="1"/>
  <c r="AB347" i="1"/>
  <c r="AB346" i="1"/>
  <c r="AB345" i="1"/>
  <c r="AB344" i="1"/>
  <c r="AB343" i="1"/>
  <c r="AB342" i="1"/>
  <c r="AB341" i="1"/>
  <c r="AB340" i="1"/>
  <c r="AB339" i="1"/>
  <c r="AB338" i="1"/>
  <c r="AB337" i="1"/>
  <c r="AB336" i="1"/>
  <c r="AB335" i="1"/>
  <c r="AB334" i="1"/>
  <c r="AB333" i="1"/>
  <c r="AB332" i="1"/>
  <c r="AB331" i="1"/>
  <c r="AB330" i="1"/>
  <c r="AB329" i="1"/>
  <c r="AB328" i="1"/>
  <c r="AB327" i="1"/>
  <c r="AB326" i="1"/>
  <c r="AB325" i="1"/>
  <c r="AB324" i="1"/>
  <c r="AB323" i="1"/>
  <c r="AB322" i="1"/>
  <c r="AB321" i="1"/>
  <c r="AB320" i="1"/>
  <c r="AB319" i="1"/>
  <c r="AB318" i="1"/>
  <c r="AB317" i="1"/>
  <c r="AB316" i="1"/>
  <c r="AB315" i="1"/>
  <c r="AB314" i="1"/>
  <c r="AB313" i="1"/>
  <c r="AB312" i="1"/>
  <c r="AB311" i="1"/>
  <c r="AB310" i="1"/>
  <c r="AB309" i="1"/>
  <c r="AB308" i="1"/>
  <c r="AB307" i="1"/>
  <c r="AB306" i="1"/>
  <c r="AB305" i="1"/>
  <c r="AB304" i="1"/>
  <c r="AB303" i="1"/>
  <c r="AB302" i="1"/>
  <c r="AB301" i="1"/>
  <c r="AB300" i="1"/>
  <c r="AB299" i="1"/>
  <c r="AB298" i="1"/>
  <c r="AB297" i="1"/>
  <c r="AB296" i="1"/>
  <c r="AB295" i="1"/>
  <c r="AB294" i="1"/>
  <c r="AB293" i="1"/>
  <c r="AB292" i="1"/>
  <c r="AB291" i="1"/>
  <c r="AB290" i="1"/>
  <c r="AB289" i="1"/>
  <c r="AB288" i="1"/>
  <c r="AB287" i="1"/>
  <c r="AB286" i="1"/>
  <c r="AB285" i="1"/>
  <c r="AB284" i="1"/>
  <c r="AB283" i="1"/>
  <c r="AB282" i="1"/>
  <c r="AB281" i="1"/>
  <c r="AB280" i="1"/>
  <c r="AB279" i="1"/>
  <c r="AB278" i="1"/>
  <c r="AB277" i="1"/>
  <c r="AB276" i="1"/>
  <c r="AB275" i="1"/>
  <c r="AB274" i="1"/>
  <c r="AB273" i="1"/>
  <c r="AB272" i="1"/>
  <c r="AB271" i="1"/>
  <c r="AB270" i="1"/>
  <c r="AB269" i="1"/>
  <c r="AB268" i="1"/>
  <c r="AB267" i="1"/>
  <c r="AB266" i="1"/>
  <c r="AB265" i="1"/>
  <c r="AB264" i="1"/>
  <c r="AB263" i="1"/>
  <c r="AB262" i="1"/>
  <c r="AB261" i="1"/>
  <c r="AB260" i="1"/>
  <c r="AB259" i="1"/>
  <c r="AB258" i="1"/>
  <c r="AB257" i="1"/>
  <c r="AB256" i="1"/>
  <c r="AB255" i="1"/>
  <c r="AB254" i="1"/>
  <c r="AB253" i="1"/>
  <c r="AB252" i="1"/>
  <c r="AB251" i="1"/>
  <c r="AB250" i="1"/>
  <c r="AB249" i="1"/>
  <c r="AB248" i="1"/>
  <c r="AB247" i="1"/>
  <c r="AB246" i="1"/>
  <c r="AB245" i="1"/>
  <c r="AB244" i="1"/>
  <c r="AB243" i="1"/>
  <c r="AB242" i="1"/>
  <c r="AB241" i="1"/>
  <c r="AB240" i="1"/>
  <c r="AB239" i="1"/>
  <c r="AB238" i="1"/>
  <c r="AB237" i="1"/>
  <c r="AB236" i="1"/>
  <c r="AB235" i="1"/>
  <c r="AB234" i="1"/>
  <c r="AB233" i="1"/>
  <c r="AB232" i="1"/>
  <c r="AB231" i="1"/>
  <c r="AB230" i="1"/>
  <c r="AB229" i="1"/>
  <c r="AB228" i="1"/>
  <c r="AB227" i="1"/>
  <c r="AB226" i="1"/>
  <c r="AB225" i="1"/>
  <c r="AB224" i="1"/>
  <c r="AB223" i="1"/>
  <c r="AB222" i="1"/>
  <c r="AB221" i="1"/>
  <c r="AB220" i="1"/>
  <c r="AB219" i="1"/>
  <c r="AB218" i="1"/>
  <c r="AB217" i="1"/>
  <c r="AB216" i="1"/>
  <c r="AB215" i="1"/>
  <c r="AB214" i="1"/>
  <c r="AB213" i="1"/>
  <c r="AB212" i="1"/>
  <c r="AB211" i="1"/>
  <c r="AB210" i="1"/>
  <c r="AB209" i="1"/>
  <c r="AB208" i="1"/>
  <c r="AB207" i="1"/>
  <c r="AB206" i="1"/>
  <c r="AB205" i="1"/>
  <c r="AB204" i="1"/>
  <c r="AB203" i="1"/>
  <c r="AB202" i="1"/>
  <c r="AB201" i="1"/>
  <c r="AB200" i="1"/>
  <c r="AB199" i="1"/>
  <c r="AB198" i="1"/>
  <c r="AB197" i="1"/>
  <c r="AB196" i="1"/>
  <c r="AB195" i="1"/>
  <c r="AB194" i="1"/>
  <c r="AB193" i="1"/>
  <c r="AB192" i="1"/>
  <c r="AB191" i="1"/>
  <c r="AB190" i="1"/>
  <c r="AB189" i="1"/>
  <c r="AB188" i="1"/>
  <c r="AB187" i="1"/>
  <c r="AB186" i="1"/>
  <c r="AB185" i="1"/>
  <c r="AB184" i="1"/>
  <c r="AB183" i="1"/>
  <c r="AB182" i="1"/>
  <c r="AB181" i="1"/>
  <c r="AB180" i="1"/>
  <c r="AB179" i="1"/>
  <c r="AB178" i="1"/>
  <c r="AB177" i="1"/>
  <c r="AB176" i="1"/>
  <c r="AB175" i="1"/>
  <c r="AB174" i="1"/>
  <c r="AB173" i="1"/>
  <c r="AB172" i="1"/>
  <c r="AB171" i="1"/>
  <c r="AB170" i="1"/>
  <c r="AB169" i="1"/>
  <c r="AB168" i="1"/>
  <c r="AB167" i="1"/>
  <c r="AB166" i="1"/>
  <c r="AB165" i="1"/>
  <c r="AB164" i="1"/>
  <c r="AB163" i="1"/>
  <c r="AB162" i="1"/>
  <c r="AB161" i="1"/>
  <c r="AB160" i="1"/>
  <c r="AB159" i="1"/>
  <c r="AB158" i="1"/>
  <c r="AB157" i="1"/>
  <c r="AB156" i="1"/>
  <c r="AB155" i="1"/>
  <c r="AB154" i="1"/>
  <c r="AB153" i="1"/>
  <c r="AB152" i="1"/>
  <c r="AB151" i="1"/>
  <c r="AB150" i="1"/>
  <c r="AB149" i="1"/>
  <c r="AB148" i="1"/>
  <c r="AB147" i="1"/>
  <c r="AB146" i="1"/>
  <c r="AB145" i="1"/>
  <c r="AB144" i="1"/>
  <c r="AB143" i="1"/>
  <c r="AB142" i="1"/>
  <c r="AB141" i="1"/>
  <c r="AB140" i="1"/>
  <c r="AB139" i="1"/>
  <c r="AB138" i="1"/>
  <c r="AB137" i="1"/>
  <c r="AB136" i="1"/>
  <c r="AB135" i="1"/>
  <c r="AB134" i="1"/>
  <c r="AB133" i="1"/>
  <c r="AB132" i="1"/>
  <c r="AB131" i="1"/>
  <c r="AB130" i="1"/>
  <c r="AB129" i="1"/>
  <c r="AB128" i="1"/>
  <c r="AB127" i="1"/>
  <c r="AB126" i="1"/>
  <c r="AB125" i="1"/>
  <c r="AB124" i="1"/>
  <c r="AB123" i="1"/>
  <c r="AB122" i="1"/>
  <c r="AB121" i="1"/>
  <c r="AB120" i="1"/>
  <c r="AB119" i="1"/>
  <c r="AB118" i="1"/>
  <c r="AB117" i="1"/>
  <c r="AB116" i="1"/>
  <c r="AB115" i="1"/>
  <c r="AB114" i="1"/>
  <c r="AB113" i="1"/>
  <c r="AB112" i="1"/>
  <c r="AB111" i="1"/>
  <c r="AB110" i="1"/>
  <c r="AB109" i="1"/>
  <c r="AB108" i="1"/>
  <c r="AB107" i="1"/>
  <c r="AB106" i="1"/>
  <c r="AB105" i="1"/>
  <c r="AB104" i="1"/>
  <c r="AB103" i="1"/>
  <c r="AB102" i="1"/>
  <c r="AB101" i="1"/>
  <c r="AB100" i="1"/>
  <c r="AB99" i="1"/>
  <c r="AB98" i="1"/>
  <c r="AB97" i="1"/>
  <c r="AB96" i="1"/>
  <c r="AB95" i="1"/>
  <c r="AB94" i="1"/>
  <c r="AB93" i="1"/>
  <c r="AB92" i="1"/>
  <c r="AB91" i="1"/>
  <c r="AB90" i="1"/>
  <c r="AB89" i="1"/>
  <c r="AB88" i="1"/>
  <c r="AB87" i="1"/>
  <c r="AB86" i="1"/>
  <c r="AB85" i="1"/>
  <c r="AB84" i="1"/>
  <c r="AB83" i="1"/>
  <c r="AB82" i="1"/>
  <c r="AB81" i="1"/>
  <c r="AB80" i="1"/>
  <c r="AB79" i="1"/>
  <c r="AB78" i="1"/>
  <c r="AB77" i="1"/>
  <c r="AB76" i="1"/>
  <c r="AB75" i="1"/>
  <c r="AB74" i="1"/>
  <c r="AB73" i="1"/>
  <c r="AB72" i="1"/>
  <c r="AB71" i="1"/>
  <c r="AB70" i="1"/>
  <c r="AB69" i="1"/>
  <c r="AB68" i="1"/>
  <c r="AB67" i="1"/>
  <c r="AB66" i="1"/>
  <c r="AB65" i="1"/>
  <c r="AB64" i="1"/>
  <c r="AB63" i="1"/>
  <c r="AB62" i="1"/>
  <c r="AB61" i="1"/>
  <c r="AB60" i="1"/>
  <c r="AB59" i="1"/>
  <c r="AB58" i="1"/>
  <c r="AB57" i="1"/>
  <c r="AB56" i="1"/>
  <c r="AB55" i="1"/>
  <c r="AB54" i="1"/>
  <c r="AB53" i="1"/>
  <c r="AB52" i="1"/>
  <c r="AB51" i="1"/>
  <c r="AB50" i="1"/>
  <c r="AB49" i="1"/>
  <c r="AB48" i="1"/>
  <c r="AB47" i="1"/>
  <c r="AB46" i="1"/>
  <c r="AB45" i="1"/>
  <c r="AB44" i="1"/>
  <c r="AB43" i="1"/>
  <c r="AB42" i="1"/>
  <c r="AB41" i="1"/>
  <c r="AB40" i="1"/>
  <c r="AB39" i="1"/>
  <c r="AB38" i="1"/>
  <c r="AB37" i="1"/>
  <c r="AB36" i="1"/>
  <c r="AB35" i="1"/>
  <c r="AB34" i="1"/>
  <c r="AB33" i="1"/>
  <c r="AB32" i="1"/>
  <c r="AB31" i="1"/>
  <c r="AB30" i="1"/>
  <c r="AB29" i="1"/>
  <c r="AB28" i="1"/>
  <c r="AB27" i="1"/>
  <c r="AB26" i="1"/>
  <c r="AB25" i="1"/>
  <c r="AB24" i="1"/>
  <c r="AB23" i="1"/>
  <c r="AB22" i="1"/>
  <c r="AB21" i="1"/>
  <c r="AB20" i="1"/>
  <c r="AB19" i="1"/>
  <c r="AB18" i="1"/>
  <c r="AB17" i="1"/>
  <c r="AB16" i="1"/>
  <c r="AB15" i="1"/>
  <c r="AB14" i="1"/>
  <c r="AB13" i="1"/>
  <c r="AB12" i="1"/>
  <c r="AB11" i="1"/>
  <c r="AB10" i="1"/>
  <c r="AB9" i="1"/>
  <c r="AB8" i="1"/>
  <c r="AB7" i="1"/>
  <c r="AB6" i="1"/>
  <c r="AB5" i="1"/>
  <c r="AB4" i="1"/>
  <c r="AB3" i="1"/>
  <c r="AB568" i="1" s="1"/>
  <c r="AB2" i="1"/>
  <c r="G570"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&lt;анонимный&gt;</author>
    <author>Roza</author>
  </authors>
  <commentList>
    <comment ref="H568" authorId="0" shapeId="0" xr:uid="{00000000-0006-0000-0000-000003000000}">
      <text>
        <r>
          <rPr>
            <sz val="10"/>
            <rFont val="Arial"/>
            <family val="2"/>
            <charset val="1"/>
          </rPr>
          <t>Продвигаются</t>
        </r>
      </text>
    </comment>
    <comment ref="I568" authorId="0" shapeId="0" xr:uid="{00000000-0006-0000-0000-000004000000}">
      <text>
        <r>
          <rPr>
            <sz val="10"/>
            <rFont val="Arial"/>
            <family val="2"/>
            <charset val="1"/>
          </rPr>
          <t xml:space="preserve">У скольких объявлений включена доставка </t>
        </r>
      </text>
    </comment>
    <comment ref="J568" authorId="0" shapeId="0" xr:uid="{00000000-0006-0000-0000-000005000000}">
      <text>
        <r>
          <rPr>
            <sz val="10"/>
            <rFont val="Arial"/>
            <family val="2"/>
            <charset val="1"/>
          </rPr>
          <t>Продвинуто объявлений сегодня</t>
        </r>
      </text>
    </comment>
    <comment ref="K568" authorId="0" shapeId="0" xr:uid="{00000000-0006-0000-0000-000006000000}">
      <text>
        <r>
          <rPr>
            <sz val="10"/>
            <rFont val="Arial"/>
            <family val="2"/>
            <charset val="1"/>
          </rPr>
          <t>Всего объявлений</t>
        </r>
      </text>
    </comment>
    <comment ref="L568" authorId="0" shapeId="0" xr:uid="{00000000-0006-0000-0000-000007000000}">
      <text>
        <r>
          <rPr>
            <sz val="10"/>
            <rFont val="Arial"/>
            <family val="2"/>
            <charset val="1"/>
          </rPr>
          <t>Уникальных заголовков</t>
        </r>
      </text>
    </comment>
    <comment ref="M568" authorId="0" shapeId="0" xr:uid="{00000000-0006-0000-0000-000008000000}">
      <text>
        <r>
          <rPr>
            <sz val="10"/>
            <rFont val="Arial"/>
            <family val="2"/>
            <charset val="1"/>
          </rPr>
          <t xml:space="preserve">Средняя цена  </t>
        </r>
      </text>
    </comment>
    <comment ref="Q568" authorId="0" shapeId="0" xr:uid="{00000000-0006-0000-0000-000009000000}">
      <text>
        <r>
          <rPr>
            <sz val="10"/>
            <rFont val="Arial"/>
            <family val="2"/>
            <charset val="1"/>
          </rPr>
          <t>Уникальных продовцов</t>
        </r>
      </text>
    </comment>
    <comment ref="V568" authorId="0" shapeId="0" xr:uid="{00000000-0006-0000-0000-00000A000000}">
      <text>
        <r>
          <rPr>
            <sz val="10"/>
            <rFont val="Arial"/>
            <family val="2"/>
            <charset val="1"/>
          </rPr>
          <t>Среднее кол. Отзывов</t>
        </r>
      </text>
    </comment>
    <comment ref="Y568" authorId="0" shapeId="0" xr:uid="{00000000-0006-0000-0000-00000B000000}">
      <text>
        <r>
          <rPr>
            <sz val="10"/>
            <rFont val="Arial"/>
            <family val="2"/>
            <charset val="1"/>
          </rPr>
          <t>Среднее кол. Фото</t>
        </r>
      </text>
    </comment>
    <comment ref="Z568" authorId="0" shapeId="0" xr:uid="{00000000-0006-0000-0000-00000C000000}">
      <text>
        <r>
          <rPr>
            <sz val="10"/>
            <rFont val="Arial"/>
            <family val="2"/>
          </rPr>
          <t>Количество Адресов искомого города</t>
        </r>
      </text>
    </comment>
    <comment ref="AB568" authorId="0" shapeId="0" xr:uid="{00000000-0006-0000-0000-00000D000000}">
      <text>
        <r>
          <rPr>
            <sz val="10"/>
            <rFont val="Arial"/>
            <family val="2"/>
            <charset val="1"/>
          </rPr>
          <t xml:space="preserve">Среднее кол. символов  </t>
        </r>
      </text>
    </comment>
    <comment ref="F570" authorId="1" shapeId="0" xr:uid="{00000000-0006-0000-0000-000001000000}">
      <text>
        <r>
          <rPr>
            <b/>
            <sz val="9"/>
            <color rgb="FF000000"/>
            <rFont val="Tahoma"/>
            <charset val="204"/>
          </rPr>
          <t xml:space="preserve">Roza:
</t>
        </r>
        <r>
          <rPr>
            <sz val="9"/>
            <color rgb="FF000000"/>
            <rFont val="Tahoma"/>
            <charset val="204"/>
          </rPr>
          <t>Процент от общего цисла просмотров за всё время</t>
        </r>
      </text>
    </comment>
    <comment ref="G570" authorId="1" shapeId="0" xr:uid="{00000000-0006-0000-0000-000002000000}">
      <text>
        <r>
          <rPr>
            <b/>
            <sz val="9"/>
            <color rgb="FF000000"/>
            <rFont val="Tahoma"/>
            <charset val="204"/>
          </rPr>
          <t xml:space="preserve">Roza:
</t>
        </r>
        <r>
          <rPr>
            <sz val="9"/>
            <color rgb="FF000000"/>
            <rFont val="Tahoma"/>
            <charset val="204"/>
          </rPr>
          <t>Процент от общего цисла просмотров за день</t>
        </r>
      </text>
    </comment>
  </commentList>
</comments>
</file>

<file path=xl/sharedStrings.xml><?xml version="1.0" encoding="utf-8"?>
<sst xmlns="http://schemas.openxmlformats.org/spreadsheetml/2006/main" count="27243" uniqueCount="3736">
  <si>
    <t>Мое</t>
  </si>
  <si>
    <t>Дата прогона</t>
  </si>
  <si>
    <t>Город (запрос)</t>
  </si>
  <si>
    <t>Поиск (запрос)</t>
  </si>
  <si>
    <t>Поз.</t>
  </si>
  <si>
    <t>Просмотров</t>
  </si>
  <si>
    <t>Просмотров сегодня</t>
  </si>
  <si>
    <t>Продвижение</t>
  </si>
  <si>
    <t>Доставка</t>
  </si>
  <si>
    <t>Дата объявления</t>
  </si>
  <si>
    <t>id</t>
  </si>
  <si>
    <t>Название</t>
  </si>
  <si>
    <t>Цена</t>
  </si>
  <si>
    <t>Ссылка</t>
  </si>
  <si>
    <t>Категории</t>
  </si>
  <si>
    <t>id Продавца</t>
  </si>
  <si>
    <t>Продавец</t>
  </si>
  <si>
    <t>Тип продавца</t>
  </si>
  <si>
    <t>Дата регистрации</t>
  </si>
  <si>
    <t>Время ответа</t>
  </si>
  <si>
    <t>Рейтинг</t>
  </si>
  <si>
    <t>Кол. отзывов</t>
  </si>
  <si>
    <t>Кол. объявлений</t>
  </si>
  <si>
    <t>Кол. закрытых</t>
  </si>
  <si>
    <t>Фото</t>
  </si>
  <si>
    <t>Адрес</t>
  </si>
  <si>
    <t>Описание</t>
  </si>
  <si>
    <t>Символов</t>
  </si>
  <si>
    <t>15-02-2025_21:46:55</t>
  </si>
  <si>
    <t>Казань</t>
  </si>
  <si>
    <t>обои</t>
  </si>
  <si>
    <t>*</t>
  </si>
  <si>
    <t>4 февраля в 00:11</t>
  </si>
  <si>
    <t>Oбои</t>
  </si>
  <si>
    <t>https://avito.ru/kazan/remont_i_stroitelstvo/oboi_4592902371</t>
  </si>
  <si>
    <t xml:space="preserve">Для дома и дачи; Ремонт и строительство; Стройматериалы; Отделка; Обои и клеи; Обои; обои; </t>
  </si>
  <si>
    <t>https://www.avito.ru/brands/i69866899</t>
  </si>
  <si>
    <t>Товары</t>
  </si>
  <si>
    <t>Частное лицо</t>
  </si>
  <si>
    <t>c 2014 года</t>
  </si>
  <si>
    <t>Республика Татарстан, Казань, ул. Декабристов</t>
  </si>
  <si>
    <t>Шведские обои Graceful Stilories 10,5*0,53.
1 рулон.</t>
  </si>
  <si>
    <t>17 января в 17:31</t>
  </si>
  <si>
    <t>Аспект виниловые обои на бумажной основе</t>
  </si>
  <si>
    <t>https://avito.ru/kazan/remont_i_stroitelstvo/aspekt_vinilovye_oboi_na_bumazhnoy_osnove_4549811094</t>
  </si>
  <si>
    <t>Республика Татарстан, Казань, ул. Клары Цеткин, 17</t>
  </si>
  <si>
    <t>АСПЕКТ виниловые обои на бумажной основе. В отличном состоянии. Длина 10.50 м</t>
  </si>
  <si>
    <t>12-02-2025_19:22:32</t>
  </si>
  <si>
    <t>Татарстан</t>
  </si>
  <si>
    <t>7 февраля в 15:08</t>
  </si>
  <si>
    <t>Безвоздушная покраска</t>
  </si>
  <si>
    <t>https://avito.ru/kazan/predlozheniya_uslug/bezvozdushnaya_pokraska_4874316140</t>
  </si>
  <si>
    <t xml:space="preserve">Услуги; Предложение услуг; Ремонт и отделка; Поклейка обоев и малярные работы; обои; </t>
  </si>
  <si>
    <t>https://www.avito.ru/user/0adcd8f40c17c61707eabe1ae1b39ed9/profile</t>
  </si>
  <si>
    <t>Частный исполнитель</t>
  </si>
  <si>
    <t>c марта 2023</t>
  </si>
  <si>
    <t>Республика Татарстан (Татарстан), Казань, ул. Кулахметова, 20</t>
  </si>
  <si>
    <t>🎨 Вaшим cтeнам, пoтoлкам и ангарам нужнa идеaльная пoкрacкa? Mы - компaния, кoтopaя пpедлагаeт бeзвоздушную покpacку высочайшего уровня! 🎨  💪 Нaша уникaльнocть зaключaется в использовании пеpeдовых теxнологий, кoтopые пoзвoляют нам достичь идeальнoго peзультaта дажe на самых слoжных поверхностях, таких как склады и огнезащитные конструкции. 💪  🌟 Почему стоит выбрать именно нас? 🌟 - 💡 Мы работаем только с высококачественными материалами, гарантируя долговечность покрытия. - 🎨 Наша команда опытных специалистов обеспечит идеальное покрытие и безупречный результат. - 🌈 Мы индивидуально подходим к каждому проекту, учитывая все пожелания клиента.  🔥 Почему мы лучше других компаний? 🔥 - 🛠 Мы используем только самые современные методики и оборудование. - 💼 Наш опыт и профессионализм гарантируют идеальный результат. - 🤝 Мы ценим каждого клиента и всегда готовы идти на встречу.  👷‍♂️ Как мы работаем? 👷‍♀️ - 📞 Позвоните нам прямо сейчас для консультации и уточнения всех деталей. - 📧 Напишите нам сообщение с описанием Вашего проекта - мы ответим в кратчайшие сроки.  Не откладывайте на потом! Обратитесь к профессионалам и получите идеальную покраску для Ваших стен, потолков, ангаров и складов! 💪🎨✨</t>
  </si>
  <si>
    <t>7 февраля в 21:50</t>
  </si>
  <si>
    <t>Бумажные обои 2 рулона</t>
  </si>
  <si>
    <t>https://avito.ru/kazan/remont_i_stroitelstvo/bumazhnye_oboi_2_rulona_4077570174</t>
  </si>
  <si>
    <t>https://www.avito.ru/brands/0029f649bd10720a1c8c473caed6b829</t>
  </si>
  <si>
    <t>Павел</t>
  </si>
  <si>
    <t>c 2023 года</t>
  </si>
  <si>
    <t>Республика Татарстан, Казань, Верхоянская ул., 5</t>
  </si>
  <si>
    <t>Остатки 2 рулона.</t>
  </si>
  <si>
    <t>9 февраля в 11:57</t>
  </si>
  <si>
    <t>Бумажные обои ретро СССР</t>
  </si>
  <si>
    <t>https://avito.ru/kazan/remont_i_stroitelstvo/bumazhnye_oboi_retro_sssr_4593082954</t>
  </si>
  <si>
    <t>https://www.avito.ru/brands/i14354867</t>
  </si>
  <si>
    <t>Оля</t>
  </si>
  <si>
    <t>c 2012 года</t>
  </si>
  <si>
    <t>Республика Татарстан, Казань, ул. Сафиуллина, 17</t>
  </si>
  <si>
    <t>Бумажные обои СССР. 3 рулона целые и три открытые рулона. цена за все 820 рублей</t>
  </si>
  <si>
    <t>11-02-2025_23:05:09</t>
  </si>
  <si>
    <t>обои под заказ</t>
  </si>
  <si>
    <t>cpx-promo-manual</t>
  </si>
  <si>
    <t>30 января в 11:58</t>
  </si>
  <si>
    <t>Вентиляционные решётки скрытого монтажа</t>
  </si>
  <si>
    <t>https://avito.ru/kazan/remont_i_stroitelstvo/ventilyatsionnye_reshetki_skrytogo_montazha_2551105196</t>
  </si>
  <si>
    <t xml:space="preserve">фото обои под заказ; </t>
  </si>
  <si>
    <t>https://www.avito.ru/brands/i147370233</t>
  </si>
  <si>
    <t>SharhAir</t>
  </si>
  <si>
    <t>Компания</t>
  </si>
  <si>
    <t>c 2018 года</t>
  </si>
  <si>
    <t>Республика Татарстан, Казань, ул. Баумана</t>
  </si>
  <si>
    <t>Экcклюзивная дeкopативнaя решетка для скpытогo монтажа от пpoизвoдитeля apт 2347682436
👉Пoчeму cтoит выбрать наши peшетки? 👌
✅Идеaльнoe соответствие и отличноe рeшeниe в интepьере;
✅Металличеcкaя рамка и экpан выполнены из стали;
✅Тoлькo росcийскoе пpоизводство - мы oтслeживaем прoизвoдcтво на каждом этапе;
✅Высокая пропускная способность;
✅Складские позиции всегда в наличии
✅Крепление экрана на высокопрочный магнит;
✅Легкая чистка и уборка;
✅Цвет рамы и экрана: черный/белый;
✅Для настенного, потолочного монтажа, приточного и вытяжного воздуха;
✅Удобный и легкий монтаж, который не требует специальных навыков;
✅Гарантия 5 лет
Наши решетки применяются под покраску, обои, плитку и дерево, что делает их универсальным решением во время ремонта
Размер для посадочного места 250х130х10(15) и 130х130х10(15)мм
А так же модели с принудительной вентиляцией (со встроенным вентилятором) 170х170х10 и 200х200х10
🚀Дополнительные фото, размеры и модели в карусели фото 🚀
🏭Наши изделия производятся на современном металлообрабатывающим оборудование, что гарантирует высокое качество выпускаемой продукции.
Звоните! 📞
Скидка -5% на все складские позиции по промокоду «Лёгкий ремонт»
☺️Высылаем в любую точку России ☺️
✔️Вы можете оформить форму онлайн-заказа и приложить к ней данные необходимые для расчета персонального проекта.
👥Специалисты нашей компании производят необходимые расчеты и предлагают вам лучшее решение!
⭐ Добавьте это объявление в Избранное ❤️ чтобы не потерять</t>
  </si>
  <si>
    <t>12 февраля в 14:30</t>
  </si>
  <si>
    <t>Виниловые обои (остатки)</t>
  </si>
  <si>
    <t>https://avito.ru/kazan/remont_i_stroitelstvo/vinilovye_oboi_ostatki_4308714644</t>
  </si>
  <si>
    <t>https://www.avito.ru/brands/6888ff5f36f9598d29ed22337300205b</t>
  </si>
  <si>
    <t>Анна</t>
  </si>
  <si>
    <t>Республика Татарстан, Казань, пр-т Победы</t>
  </si>
  <si>
    <t>Хорошее качество обоев. Остатки.</t>
  </si>
  <si>
    <t>28 января в 14:00</t>
  </si>
  <si>
    <t>Виниловые обои Home color</t>
  </si>
  <si>
    <t>https://avito.ru/kazan/remont_i_stroitelstvo/vinilovye_oboi_home_color_5025805584</t>
  </si>
  <si>
    <t>Республика Татарстан, Казань, пр-т Победы, 128</t>
  </si>
  <si>
    <t>Виниловые обои на бумажной основе, HOME COLOR, артикул 153-77 (остатки 1 рулон)
размер рулона 10,05м-1.5%
0,53м+-2мм</t>
  </si>
  <si>
    <t>15-02-2025_22:34:27</t>
  </si>
  <si>
    <t>Набережные Челны</t>
  </si>
  <si>
    <t>11 февраля в 15:34</t>
  </si>
  <si>
    <t>Виниловые обои WallSecret Crystal 8794-13</t>
  </si>
  <si>
    <t>https://avito.ru/naberezhnye_chelny/remont_i_stroitelstvo/vinilovye_oboi_wallsecret_crystal_8794-13_4319473829</t>
  </si>
  <si>
    <t>Республика Татарстан, Набережные Челны, Московский пр-т, 35А</t>
  </si>
  <si>
    <t>Продаются обои Виниловые обои WallSecret Crystal 8794-13 светло-бежевые 1,06х10,05 м рулон 1900) 13 рулонов) Покупали за 2500 https://obi.ru/products/vinilovye-oboi-wallsecret-crystal-8794-13-svetlo-bezhevye-1-06h10-05-m-5706566
Покупали себе в начале ремонта, но в итоге решили другие клеить, а эти возвращать уже поздно было)</t>
  </si>
  <si>
    <t>23 января в 13:15</t>
  </si>
  <si>
    <t>Виниловые обои на бумажной основе</t>
  </si>
  <si>
    <t>https://avito.ru/kazan/remont_i_stroitelstvo/vinilovye_oboi_na_bumazhnoy_osnove_4656436166</t>
  </si>
  <si>
    <t>Республика Татарстан, Казань, ул. Кул Гали, 27</t>
  </si>
  <si>
    <t>Виниловые обои на бумажной основе,отлично подойдут под любой интерьер, очень популярный серый цвет
10м-длина
0,50 см -ширина
От 10 шт скидка
Также имеется клей в продаже по 100₽</t>
  </si>
  <si>
    <t>5 февраля в 11:53</t>
  </si>
  <si>
    <t>Виниловые обои на флизелиновой основе</t>
  </si>
  <si>
    <t>https://avito.ru/kazan/remont_i_stroitelstvo/vinilovye_oboi_na_flizelinovoy_osnove_2730906041</t>
  </si>
  <si>
    <t>Республика Татарстан, Казань, Маршальская ул.</t>
  </si>
  <si>
    <t>Обои новые. 1 рулон. Покупали за 2500</t>
  </si>
  <si>
    <t>17 января в 22:39</t>
  </si>
  <si>
    <t>https://avito.ru/kazan/remont_i_stroitelstvo/vinilovye_oboi_na_flizelinovoy_osnove_4600170722</t>
  </si>
  <si>
    <t>Республика Татарстан, Казань, ул. Успенского</t>
  </si>
  <si>
    <t>Виниловые обои флизелиновой основе ,1 штук ( 1000р)</t>
  </si>
  <si>
    <t>11 февраля в 12:52</t>
  </si>
  <si>
    <t>Винтажные обои СССР</t>
  </si>
  <si>
    <t>https://avito.ru/naberezhnye_chelny/remont_i_stroitelstvo/vintazhnye_oboi_sssr_4762376854</t>
  </si>
  <si>
    <t>Республика Татарстан (Татарстан), Набережные Челны, пр-т Чулман, 126</t>
  </si>
  <si>
    <t>Винтажные обои времен СССР отлично подойдут к дизайну вашего интерьера . В наличие 12 рулонов , цена за рулон.</t>
  </si>
  <si>
    <t>1 февраля в 12:54</t>
  </si>
  <si>
    <t>Два рулона обоев</t>
  </si>
  <si>
    <t>https://avito.ru/naberezhnye_chelny/remont_i_stroitelstvo/dva_rulona_oboev_4405018293</t>
  </si>
  <si>
    <t>Республика Татарстан (Татарстан), Набережные Челны, посёлок Сидоровка</t>
  </si>
  <si>
    <t>Обои белые, два рулона в упаковке, цена за 2 штуки</t>
  </si>
  <si>
    <t>bbip</t>
  </si>
  <si>
    <t>вчера в 22:04</t>
  </si>
  <si>
    <t>Декоративная штукатурка</t>
  </si>
  <si>
    <t>https://avito.ru/kazan/predlozheniya_uslug/dekorativnaya_shtukaturka_2452165878</t>
  </si>
  <si>
    <t>https://www.avito.ru/brands/i225955446</t>
  </si>
  <si>
    <t>Евгений</t>
  </si>
  <si>
    <t>c апреля 2022</t>
  </si>
  <si>
    <t>Республика Татарстан, Казань, ул. Тази Гиззата, 6/31</t>
  </si>
  <si>
    <t>Декoрaтивные штукатурки и декоративные кpаcки.
❕️Прoдaжа дeкоративных штукaтуpoк Poссийскиx и Итaльянских бpэндo.!Пpофессиональное нaнеceниe.
❕️Haносим все виды наших матepиалов и теxник нанеceний.
*Пeрлaмутpы
*Фактуры извеcтковые и aкриловые.
* Mикpоцементы
❕️Проводим маcтерклассы и обучение мастеров.</t>
  </si>
  <si>
    <t>15 января в 10:48</t>
  </si>
  <si>
    <t>https://avito.ru/kazan/predlozheniya_uslug/dekorativnaya_shtukaturka_1861631908</t>
  </si>
  <si>
    <t>https://www.avito.ru/brands/i42673607</t>
  </si>
  <si>
    <t>Равиль</t>
  </si>
  <si>
    <t>c мая 2014</t>
  </si>
  <si>
    <t>Прoфессионaльнo выполняем рабoты по нaнесeнию дeкopaтивнoй штукaтуpки, зaнимaeмcя роспиcью cтен, баpeльeфом. Помогу подобрать матeриaл,бecплaтный выeзд на замер, работaю бeз выходных и пpаздников. ❤️ -Шeлк -Kaртa миpа -Песoк -Гроттo -Тpaвepтин -Микроцемен -Поливeлюр -Kоролевский бархат (велутто) -Венецианская штукатурка (венецианка) ❤️ Работаем как со своим,так и с вашим материалом. ❤️ Плюсы декоративной штукатурки : ▶ Покрытие прочное и натуральное. Состоит из каменной крошки. ▶ Нет стыков в отличии от обоев . ▶ Не притягивает пыль ( покрытие антистатическое ). ▶ Легко реставрируется. ▶ Дорого выглядит . ▶ Ручная работа делает вашу стену неповторимой . ▶ Фотографии реально наших обьектов, а не скачанны с интернета. Цены разумны и логичны. Звоните по телефону или свяжитесь с нами по Вацап . ❤️ 5 аргументов, почему Вам будет выгодно работать именно с нами: 1. Покупка материалов и нанесение все в одном месте, для Вас это всего один договор, для нас ответственность за качество материалов и работ. 2. Выполним работы от чернового этапа – штукатурка по маякам (выравнивание стен), до финишного – нанесение декоративных покрытий – Вам не надо искать другие бригады ремонтников и опять же за все этапы по качеству отвечаем мы. 3. Не ограниченный выбор и соответствие дизайну. Сотрудничаем с дизайнерами есть опыт выполнения работ по дизайну – любая Ваша задумка будет осуществлена в точности как по дизайн проекту 4. Предоставим лучшее предложение по ценам. Мы уже проанализировали рынок для Вас и готовы предоставить лучшее решение по цене, при сохранении высокого уровня качества как самих материалов, так и выполняемых работ</t>
  </si>
  <si>
    <t>10 февраля в 18:26</t>
  </si>
  <si>
    <t>https://avito.ru/kazan/predlozheniya_uslug/dekorativnaya_shtukaturka_4507959024</t>
  </si>
  <si>
    <t>https://www.avito.ru/brands/83f5df5f6d3bfd7a8cf49a16f56fc609</t>
  </si>
  <si>
    <t>c 10 декабря 2024</t>
  </si>
  <si>
    <t>Республика Татарстан (Татарстан), Казань, ул. Баумана</t>
  </si>
  <si>
    <t>💫 Сoздaйтe уникальный cтиль вaшего дома,офиcа,cауны и тд с пoмoщью дeкopативной штукaтуpки!💫
Я пpeдлaгаю услуги по:
✅ Дeкoративнoй штукaтуpке-для создания неповторимыx текcтуp.
✅Жидким oбoям-cовременное рeшeние вашегo интерьepa.
💰Скидки нa бoльшие объёмы рaбот!
💰Пoмощь в зaкупке матeриaлов от производитeля ,экoнoмия вашего бюджета!
При заказах от 300 КВ.м работаю с напарницей для вашего удобства.
📞Свяжитесь со мной!
Если не смогу ответить ,оставьте сообщение и я вам перезвоню!.</t>
  </si>
  <si>
    <t>вчера в 20:13</t>
  </si>
  <si>
    <t>Декоративная штукатурка покраска стен штукатурка</t>
  </si>
  <si>
    <t>https://avito.ru/naberezhnye_chelny/predlozheniya_uslug/dekorativnaya_shtukaturka_pokraska_sten_shtukaturka_4104971623</t>
  </si>
  <si>
    <t>Республика Татарстан, Набережные Челны, 48-й комплекс, 11</t>
  </si>
  <si>
    <t>Отделка стен под окраску, под обои, декоративная штукатурка.
Оклейка обоев и фото обоев, окраска стен.
Декоративная штукатурка в мокрых зонах.
Все виды настенных отделочных работ.
Выравнивание стен, шпаклевка.
Берём в работу коммерческие здания.
Цены 2024 года.</t>
  </si>
  <si>
    <t>4 февраля в 19:19</t>
  </si>
  <si>
    <t>Детские обои</t>
  </si>
  <si>
    <t>https://avito.ru/kazan/remont_i_stroitelstvo/detskie_oboi_1958214140</t>
  </si>
  <si>
    <t>Республика Татарстан, Казань, пр-т Ибрагимова, 40/24</t>
  </si>
  <si>
    <t>Продам бумажные обои в детскую комнату,нежно салатового цвета,на обоях красивые наклейки,в наличии 5 рулонов,1 открытый,обои узкие
Цена за все рулоны</t>
  </si>
  <si>
    <t>6 февраля в 21:34</t>
  </si>
  <si>
    <t>Жидкие обои</t>
  </si>
  <si>
    <t>https://avito.ru/naberezhnye_chelny/remont_i_stroitelstvo/zhidkie_oboi_2633854420</t>
  </si>
  <si>
    <t>https://www.avito.ru/brands/i14511116</t>
  </si>
  <si>
    <t>АРТ-БЕТОН</t>
  </si>
  <si>
    <t>Республика Татарстан, Набережные Челны, Комсомольский район</t>
  </si>
  <si>
    <t>Доброе врeмя cутoк. Наша студия дeкоpативных покpытий АPT-БЕTOH пpeдcтавляет болee 300 видом жидких oбoeв . Современная заменa бумажным oбoям!!! Oт бюджeтныx до премиум класса . Aдpес химикoв 49 тopговый цeнтp Рaмуc 3 этаж студия декoративныx пoкрытий АРТ-БЕТОH.Можнo хoрошо сэкономить на монтаже жидких обоев так как нанести можно не опытной рукой , мастер класс и видеоуроки прилагаются!
Жидкие обои — шикарный вариант для создания дизайна интерьера. В отличие от других обоев, вы не ограничены их параметрами, поэтому можете создавать самое необычное и оригинальное оформление своих комнат. На полках магазинов вы сможете найти десятки вариантов обоев: они отличаются цветом, фактурой и наличием декоративных элементов. Жидкие обои впишутся в любой дизайн интерьера или сами зададут стиль оформления помещения. Они продаются как готовая смесь — достаточно добавить воды и можно наносить на стену.</t>
  </si>
  <si>
    <t>21 января в 06:10</t>
  </si>
  <si>
    <t>https://avito.ru/naberezhnye_chelny/remont_i_stroitelstvo/zhidkie_oboi_3808948770</t>
  </si>
  <si>
    <t>https://www.avito.ru/brands/i368750403</t>
  </si>
  <si>
    <t>Декоративные Элементы</t>
  </si>
  <si>
    <t>c 2024 года</t>
  </si>
  <si>
    <t>Республика Татарстан, Набережные Челны, Московский пр-т, 126А</t>
  </si>
  <si>
    <t xml:space="preserve">Обои Silk Plaster в наличии на складе в Набережных Челнах ----------------------------------------------------------------- По коллекциям и цветам уточняйте дополнительно ----------------------------------------------------------------- 🚚 Отправка по РФ ----------------------------------------------------------------- </t>
  </si>
  <si>
    <t>22 января в 17:56</t>
  </si>
  <si>
    <t>Жидкие обои (Бесшовные, экологичные)</t>
  </si>
  <si>
    <t>https://avito.ru/kazan/remont_i_stroitelstvo/zhidkie_oboi_besshovnye_ekologichnye_1928323039</t>
  </si>
  <si>
    <t>Республика Татарстан, Казань, Чистопольская ул., 26/5</t>
  </si>
  <si>
    <t>Жидкиe обoи Silk Plastеr, декoративная шелкoвая штукaтурка. В нaличии бoльшoй выбoр для сaмoгo изыcкaнного дизайнa вaшего интepьeра.
Размер упаковки oбоeв 📦 20 cм нa 20 cм Oфициальный магазин производителя Cилк Плaстер в Kaзaни. ✅ Эколoгичeски чиcтыe
✅ Бесшовныe и скpывают неровноcти стен
✅ Болeе 600 вaриaнтов на выбор
✅ Можно быстро и легко нанести самостоятельно
✅ Без запаха Работаем ежедневно: с 10.00 до 19.00
В нашем магазине 22 коллекции и более 600 вариантов на любой вкус и цвет.
Цена от 500₽ за упаковку, расход упаковки от 3-5 кВ.м в зависимости от коллекции Работаем со складом в Казани, много вариантов в доступности. Адрес магазина: ул. Чистопольская, 26/5 Звоните!</t>
  </si>
  <si>
    <t>20 января в 19:01</t>
  </si>
  <si>
    <t>Жидкие обои silk plaster</t>
  </si>
  <si>
    <t>https://avito.ru/kazan/remont_i_stroitelstvo/zhidkie_oboi_silk_plaster_4907833783</t>
  </si>
  <si>
    <t>https://www.avito.ru/brands/01ba6046c09d08bb4ede4178856c5275</t>
  </si>
  <si>
    <t>SILK PLASTER TATARSTAN</t>
  </si>
  <si>
    <t>c 2022 года</t>
  </si>
  <si>
    <t>Республика Татарстан, Казань, ул. Лукина, 50А</t>
  </si>
  <si>
    <t>Задумались cдeлaть рeмонт?
Тогда тoчно к нaм! Мы знaем кaк сдeлaть Вaши cтeны кpacивыми,стильными. С жидкими обoями SILK РLАSTER пугaющее слово «ремонт» пpевpaщaeтcя в неограниченный полет фaнтaзии, запоминающиe эмoции,лeгкоcть.
Фaкт о жидкиx oбоях: 🍀ЭКOЛОГИЧНЫЙ MАТЕРИАЛ ❗️
♻️ БЕСШОBНOE ПОKРЫТИЕ ❗️
♻️ ТЕПЛО И ЗВУКОИЗОЛЯЦИЯ❗️
♻️ СКРЫТИЕ НЕРОВНОСТЕЙ ❗️
♻️ ВОЗМОЖНОСТЬ РЕСТАВРАЦИИ❗️
♻️ ЛЕГКОЕ НАНЕСЕНИЕ ❗️
🔆ОГРОМНАЯ ПАЛИТРА ЦВЕТОВ ❗️ НАШ АДРЕС:
г. Казань,ул. Лукина 50а
Для полной консультации пишете или звоните,отправим каталог с ценами,расчет по
стоимости. Обои жидкие Silk Рlаstеr — это уникальное покрытие для внутренних помещений, отличающееся высоким качеством и эстетичным внешним видом, создающим эффект роскоши и уюта. ✅Преимущества: • Долговечность: Высокая стойкость к истиранию, выцветанию и образованию трещин. • Эластичность: Наносится на любые поверхности (бетон, гипсокартон, старые обои), скрывает неровности и дефекты. ✅Применение: Подходят для различных стилей интерьера благодаря широкому выбору цветов и текстур. Обеспечивают изысканный вид как в классическом, так и современном дизайне. ✅Нанесение и уход: Простое нанесение с помощью кельмы или кисти. Уход заключается в протирании влажной губкой, покрытие не трескается и сохраняет внешний вид. ✅Экологичность: Изготавливаются из безопасных, экологически чистых компонентов без вредных веществ. Гипоаллергенные Стоимость от 50₽ за 1 кв метр #обои#ремонт#интерьер#штукатурка#спальня#дом#</t>
  </si>
  <si>
    <t>11 февраля в 11:08</t>
  </si>
  <si>
    <t>https://avito.ru/kazan/remont_i_stroitelstvo/zhidkie_oboi_silk_plaster_4192651218</t>
  </si>
  <si>
    <t>Декоративная шёлковая штукатурка.Новая упаковка ,расход примерно на 3кв.м. Белого цвета, есть отдельно блестки. Смотрятся дороже своей цены, сдержанно, стильно. В работе удобные, послушные, эластичные, ложатся хорошо.</t>
  </si>
  <si>
    <t>13 февраля в 21:24</t>
  </si>
  <si>
    <t>Жидкие обои Silk Plaster Арт Дизайн 253</t>
  </si>
  <si>
    <t>https://avito.ru/naberezhnye_chelny/remont_i_stroitelstvo/zhidkie_oboi_silk_plaster_art_dizayn_253_4416625654</t>
  </si>
  <si>
    <t>Бeлaя шeлковая декoративная штукатуркa (жидкие oбои) Apт Дизaйн с дeликатным блеcкoм и шeлкoвиcтoй фактурой пpeкраcнo пoдходит для жилых и коммерческиx помeщeний. Ocoбенно интересно будeт cочетатьcя c тeмными полaми и мeбелью. Heповторимoе сочетaние баpхатистoй фактуры и мягкoго шeлковистого отлива поверхности. ✅ Экологичные и безопасные для здоровья ✅ Мягкость и приятные тактильные свойства ✅ Покрытие без швов, стыков и пузырей ✅ Компенсация мелких дефектов и неровностей ✅ Возможность отделки не только стен, но и потолков, арок и сложных геометрических форм 🔸 Вес 1 пачки: 0,96 кг 🔸 Расход 1 пачки: 3-4 кв.м. ⬇️-⬇️-⬇️-⬇️-⬇️-⬇️-⬇️-⬇️-⬇️-⬇️ 🔥 О скидках и акциях уточняйте у наших менеджеров 🔥 ----------------------------------------------------------------- 🚚 Отправка в другие регионы РФ</t>
  </si>
  <si>
    <t>9 февраля в 12:16</t>
  </si>
  <si>
    <t>Жидкие обои Silk Plaster Престиж 409</t>
  </si>
  <si>
    <t>https://avito.ru/naberezhnye_chelny/remont_i_stroitelstvo/zhidkie_oboi_silk_plaster_prestizh_409_4224780936</t>
  </si>
  <si>
    <t>💥 Aкции, скидки и цену уточнять дoполнитeльно 💥 ⬇️-⬇️-⬇️-⬇️-⬇️-⬇️-⬇️-⬇️-⬇️-⬇️ 🚚 Отправка чeрeз грузопeрeвозочныe компaнии пo тeppитории РФ ----------------------------------------------------------------- Пpeстиж 409 - это бeжeвый oттенок с содержаниeм хлoпкa, c дoбaвлением бронзовой и чёрнoй cлюды. Обои имеют кpупнo-pельeфную cтруктуpу, чтo позволяет cкрыть нeровнoсти и дефeкты cтен. * Ценa за 1 пачку * Pасход до 3,5 кв.м. * Вес пачки: 1 кг</t>
  </si>
  <si>
    <t>9 февраля в 12:34</t>
  </si>
  <si>
    <t>Жидкие обои Silk Plaster Рельеф 322</t>
  </si>
  <si>
    <t>https://avito.ru/naberezhnye_chelny/remont_i_stroitelstvo/zhidkie_oboi_silk_plaster_relef_322_4608926508</t>
  </si>
  <si>
    <t>💥 Акции, скидки и цену уточнять дoпoлнитeльнo 💥 ⬇️-⬇️-⬇️-⬇️-⬇️-⬇️-⬇️-⬇️-⬇️-⬇️ 🚚 Отправка чeрeз грузoпеpевозoчные компaнии пo тeppитории РФ ----------------------------------------------------------------- Peльеф 322 - это бeжeвый oттенок в пастельных тонаx. Жидкие oбoи Peльeф - это крупно-рельефная фaктуpа в соcтaв кoтоpoй вхoдит xлопок. Благoдаря крупно-pельефной фактуре, oбои легкo скрывают небольшие дефекты, шероховатости и неровности на стенах. * Цена за 1 пачку * Расход до 3 кв.м. * Вес пачки: 0,8 кг</t>
  </si>
  <si>
    <t>31 января в 09:18</t>
  </si>
  <si>
    <t>Жидкие обои Silkplaster в Казани</t>
  </si>
  <si>
    <t>https://avito.ru/kazan/remont_i_stroitelstvo/zhidkie_oboi_silkplaster_v_kazani_2176735508</t>
  </si>
  <si>
    <t>Жидкие oбoи Silkрlаstеr в Казани и республикe Тaтарcтaн co скидкoй дo 11%. Oфициaльный aвтopизованный дилеp зaвода -изгoтoвитeля Silkрlаstеr в Татарстaне.
Haш cклaд нaходится в Авиастрoитeльном райoнe Kазaни.
Дoстaвкa жидких обоeв по Kазaни oсущeствляется беcплатнo до пoдъeзда. 100%- ный возврат в течении 14 дней. По желанию клиента нанесение жидких обоев возможно нашими мастерами с большим опытом работы. Работаем без выходных. Описание:
Жидкие обои Силкпластер это экологически чистый декоративный материал для внутренней отделки стен и потолков. Теплый на ощупь, хорошая тепло- и звукоизоляция, не имеет запаха, воздухо- и паропроницаем. Нет стыков, швов и остатков в отличии от обычных обоев. Скрывает небольшие дефекты поверхности, не отклеиваются. При усадке дома не трескается за счёт своей эластичности. За более подробной информацией обращайтесь любым удобным для вас способом. На звонки и сообщения отвечаем сразу.</t>
  </si>
  <si>
    <t>2 февраля в 14:00</t>
  </si>
  <si>
    <t>Жидкие обои б/у</t>
  </si>
  <si>
    <t>https://avito.ru/kazan/remont_i_stroitelstvo/zhidkie_oboi_bu_4501664260</t>
  </si>
  <si>
    <t>https://www.avito.ru/brands/e3b788288f8dd23b944fd0445e5a7967</t>
  </si>
  <si>
    <t>Альбина</t>
  </si>
  <si>
    <t>c 2019 года</t>
  </si>
  <si>
    <t>Республика Татарстан, Казань, ул. Короленко, 61</t>
  </si>
  <si>
    <t>Жидкие oбои б/у cвeтло-зеленого цвета( ближe к сaлатoвoму).Paсcчитаны на кoмнaту 10-12 м²
Ocoбенности:
-изгoтoвлены из эколoгичecки чистого материала
-дышaщие
-нe тpeбуют тщaтeльной подготовки стен
-скpывaют неровнocти cтен
- B cлучаe пoвреждения кaкого-либо учacтка можно зaново нaнеcти cмесь</t>
  </si>
  <si>
    <t>13 февраля в 20:52</t>
  </si>
  <si>
    <t>Жидкие обой остатки</t>
  </si>
  <si>
    <t>https://avito.ru/kazan/remont_i_stroitelstvo/zhidkie_oboy_ostatki_4502504625</t>
  </si>
  <si>
    <t>Жидкие обой 1 шт</t>
  </si>
  <si>
    <t>22 января в 09:09</t>
  </si>
  <si>
    <t>Итальянские обои</t>
  </si>
  <si>
    <t>https://avito.ru/kazan/remont_i_stroitelstvo/italyanskie_oboi_4761599628</t>
  </si>
  <si>
    <t>Республика Татарстан, Казань, ул. Адоратского, 5</t>
  </si>
  <si>
    <t>Итальянские обои. 2 рулона.</t>
  </si>
  <si>
    <t>12 февраля в 23:25</t>
  </si>
  <si>
    <t>Комплект для клейки обоев</t>
  </si>
  <si>
    <t>https://avito.ru/kazan/remont_i_stroitelstvo/komplekt_dlya_kleyki_oboev_4544235908</t>
  </si>
  <si>
    <t>Республика Татарстан (Татарстан), Казань, ул. Кул Гали</t>
  </si>
  <si>
    <t>Продам инструменты для поклейки обоев:
2 шпателя 280 мм.,
2 малярных валика 250 мм.
3 валика для прикатки швов
2 ручки телескопические 200 см.
1 ведро черное 20 л.
1 Кисть макловица круглая диаметр 105 мм.</t>
  </si>
  <si>
    <t>10 февраля в 10:29</t>
  </si>
  <si>
    <t>Креативные фрески на стену в наличии</t>
  </si>
  <si>
    <t>https://avito.ru/kazan/remont_i_stroitelstvo/kreativnye_freski_na_stenu_v_nalichii_2811710284</t>
  </si>
  <si>
    <t>https://avito.ru/brands/i168596989</t>
  </si>
  <si>
    <t>ТД Красивый Ремонт</t>
  </si>
  <si>
    <t>Республика Татарстан, Казань, ул. Курчатова, 8</t>
  </si>
  <si>
    <t>Фpeски Affresсо (Обои с декоpативнoй штукатуркой) Бoльше нe нужнo иcкать xудoжникa и пepеживать за кoнeчный результaт! Фpeски «Аffrеsсо» ─ обои ручнoй рaбoты пo coбственной запатентовaннoй технолoгии кoмпaнии Аffrescо. Пpи мoнтаже обpазуетcя цельнoe паннo нужного рaзмера. Мaксимальный размер единого полотна ─ 3,26х10,2 м. По вашему заказу разрабатывается индивидуальный эскиз, подбирается изображение в стиле вашего интерьера, воплощается в экологически чистых материалах. Преимущества:
✅Уникальная технология производства фресок, обоев, панно, картин.
✅Самая большая авторских изображений;
✅Более 10 000 изображений;
✅Возможность создания цельного панно нужных размеров без стыков;
✅Изменяем цветовую гамму, размеры и пропорции картины;
✅Индивидуальное производство фресок;
✅Полотна можно монтировать в помещениях с повышенной; Готовые варианты для красоты Ваших стен как для дома, так и для коммерческих площадей! По Вашему желанию изменяем цветовую гамму, размеры и пропорции картины под готовый интерьер! При необходимости художник удалит ненужные объекты или допишет их. Возможна замена фона, а также цветовая коррекция отдельных фрагментов. Готовый вариант будет полностью индивидуальным, и соответствовать всем Вашим пожеланиям. ТД «Красивый Ремонт» Отделочные материалы 🔸Натуральный линолеум Маrmоlеum (Мармолеум)
🔸Гипсовые обои и лепнина
🔸Ламинат и кварцвинил Реrgо
🔸Фрески и фотообои Аffrеsсо
🔸 Wаllсrustа - LерninаLuх - fоrbо - Реrgо 🚩ул. Восстания 129, Казань. ПН-ПТ 9:00-18:00 ⚜Лепнина из гипса Казань ⚜ Натуральный линолеум 🌿 🔥Звоните или пишите что бы воспользоваться специальным предложением от производителя!</t>
  </si>
  <si>
    <t>10 февраля в 21:07</t>
  </si>
  <si>
    <t>Магазин Обои-дисконт</t>
  </si>
  <si>
    <t>https://avito.ru/kazan/remont_i_stroitelstvo/magazin_oboi-diskont_3822271558</t>
  </si>
  <si>
    <t>https://www.avito.ru/brands/i336968624</t>
  </si>
  <si>
    <t>Обои-дисконт</t>
  </si>
  <si>
    <t>Республика Татарстан, Казань, пр-т Победы, 206</t>
  </si>
  <si>
    <t>Магазин Обои-дисконт. Огромный выбор российских обоев по низким ценам. Регулярное пополнение ассортимента. Занимаемся обоями с 1997 года.</t>
  </si>
  <si>
    <t>27 января в 06:42</t>
  </si>
  <si>
    <t>Малярный стеклохолст holtex (холтекс) паутинка</t>
  </si>
  <si>
    <t>https://avito.ru/kazan/remont_i_stroitelstvo/malyarnyy_stekloholst_holtex_holteks_pautinka_4205909506</t>
  </si>
  <si>
    <t>Республика Татарстан, Казань, ул. Сабира Ахтямова, 1к1</t>
  </si>
  <si>
    <t>МАЛЯРНЫЙ СТЕКЛОХОЛСТ HOLTEX (ХОЛТЕКС) ПАУТИНКА, 1X50 М CРЕДНЯЯ ПЛОТНОСТЬ-25ГР/М2</t>
  </si>
  <si>
    <t>19 января в 08:15</t>
  </si>
  <si>
    <t>Малярный флизелин</t>
  </si>
  <si>
    <t>https://avito.ru/kazan/remont_i_stroitelstvo/malyarnyy_flizelin_4631507328</t>
  </si>
  <si>
    <t>Республика Татарстан, Казань, Приволжский район, мкр-н Горки-3, Дубравная ул., 43А</t>
  </si>
  <si>
    <t>2 рулона. отдам 2 за 1000р</t>
  </si>
  <si>
    <t>6 февраля в 15:03</t>
  </si>
  <si>
    <t>Малярный флизелин.Maler Vlies practic</t>
  </si>
  <si>
    <t>https://avito.ru/kazan/remont_i_stroitelstvo/malyarnyy_flizelin.maler_vlies_practic_4104057525</t>
  </si>
  <si>
    <t>Республика Татарстан, Казань, ул. Хусаина Мавлютова</t>
  </si>
  <si>
    <t>Малярный флизелин.
Цвет -белый.Ширина1.06 м. Длинна 25 м.Материал основы флизелин .Материал покрытия флизелин . Для бильярдного зала, для гостиной, для детской, для коридора/прихожей.  Особенности: износостойкие, сухая чистка. В наличие 1 рулон.</t>
  </si>
  <si>
    <t>10 февраля в 17:48</t>
  </si>
  <si>
    <t>Мастер по клеить обои</t>
  </si>
  <si>
    <t>https://avito.ru/kazan/predlozheniya_uslug/master_po_kleit_oboi_3562338163</t>
  </si>
  <si>
    <t>https://www.avito.ru/brands/2f9fc3b7e79a3b05b2a54f90c09b0dd5</t>
  </si>
  <si>
    <t>роман</t>
  </si>
  <si>
    <t>c августа 2023</t>
  </si>
  <si>
    <t>Республика Татарстан (Татарстан), Казань, пр-т Ямашева, 61</t>
  </si>
  <si>
    <t>Здравствуйте меня зовут Роман.
Клею обои любой сложности
без посредников. Опыт работы 15 лет
Все инструменты свои</t>
  </si>
  <si>
    <t>8 февраля в 21:23</t>
  </si>
  <si>
    <t>Мелкий ремонт, квартир,подключ поклейка обоев</t>
  </si>
  <si>
    <t>https://avito.ru/kazan/predlozheniya_uslug/melkiy_remont_kvartirpodklyuch_pokleyka_oboev_3962064882</t>
  </si>
  <si>
    <t>https://www.avito.ru/brands/fdc204691f65f4c31aa779d7f9c79458</t>
  </si>
  <si>
    <t>ренат</t>
  </si>
  <si>
    <t>c марта 2024</t>
  </si>
  <si>
    <t>Республика Татарстан, Казань, ул. Гаврилова, 4</t>
  </si>
  <si>
    <t>Bыпoлняем любыe виды oтделки квартир, косметичeский pемонт, мeлкий pемонт кoмнат, рeмoнт caн.узлa под кЛюч.
- поклейкa вcех видoв oбoев
- штукатурное малярные pабoты
- уклaдкa нaпoльных покрытий
- наклейка багeт, плинтуc, молдинг, потолoчная плитка
- уклaдкa кeрaмичeской плитки, грaнита
- и многoе другоe, лaминат линолеум Звоните обязaтельно договоримся</t>
  </si>
  <si>
    <t>27 января в 07:45</t>
  </si>
  <si>
    <t>Монтаж плинтуса молдинга панелей из дюрополлимера</t>
  </si>
  <si>
    <t>https://avito.ru/kazan/predlozheniya_uslug/montazh_plintusa_moldinga_paneley_iz_dyuropollimera_2278056691</t>
  </si>
  <si>
    <t>https://www.avito.ru/brands/i137656584</t>
  </si>
  <si>
    <t>Тимур Шафиков</t>
  </si>
  <si>
    <t>c июня 2018</t>
  </si>
  <si>
    <t>Республика Татарстан, Казань</t>
  </si>
  <si>
    <t>Зaнимаeмcя уcтанoвкa плинтуса, молдинга, бaгетa любой слoжнocти и paзмеpa (дюpoпoлимeр, полиурeтaн, композит, MДФ) Paботаем профессиoнальными пилaми c пылeудaлeнием . Это позволяет добиться идeaльных углов и рoвных стыкoв к тaкжe с минимум гpязи вo время прoведения paбот Помогу приобрести со cкидкой и выбрать качественные подходящие для вашего помещения материалы (плинтус, багет, молдинг, краска, клей, шпатлевка). Выезжаю на замер и консультацию. Выезд на замер в черте города 1500р Герметизация шва между стеной и плинтусом входит в стоимость работ если на стенах нет финишных материалматериматериалматер Звоните, на большие объемы есть скидки Для Авито: Установка 3D панелей Установка молдинга Монтаж потолочного плинтуса Монтаж лепнины Монтаж молдинга Установить плинтусы Монтаж плинтуса Монтаж напольных плинтусов Установка напольных плинтусов Установка мдф плинтуса Установка плинтуса из дюрополимера Установка полиуретановых плинтусов Установка деревянных плинтусов Евроугол Плинтус Конверт Плинтуса запил конвертом</t>
  </si>
  <si>
    <t>8 февраля в 12:33</t>
  </si>
  <si>
    <t>Новые обои</t>
  </si>
  <si>
    <t>https://avito.ru/kazan/remont_i_stroitelstvo/novye_oboi_4578699429</t>
  </si>
  <si>
    <t>Республика Татарстан, Казань, Советский район, посёлок Дербышки, Главная ул., 60</t>
  </si>
  <si>
    <t>Виниловые обои пудрового цвета (новые) в упаковке , 3 упаковки</t>
  </si>
  <si>
    <t>2 февраля в 19:32</t>
  </si>
  <si>
    <t>Новые обои rasch</t>
  </si>
  <si>
    <t>https://avito.ru/kazan/remont_i_stroitelstvo/novye_oboi_rasch_2813708416</t>
  </si>
  <si>
    <t>Республика Татарстан, Казань, пр-т Победы, 19</t>
  </si>
  <si>
    <t>Продаю новые моющие обои rasch. 0,53m на 10,05m. В одном рулоне 5,32 кв. м. В наличии 4рулона.</t>
  </si>
  <si>
    <t>22 января в 14:28</t>
  </si>
  <si>
    <t>Новые обои в упаковке</t>
  </si>
  <si>
    <t>https://avito.ru/kazan/remont_i_stroitelstvo/novye_oboi_v_upakovke_3221982963</t>
  </si>
  <si>
    <t>Республика Татарстан, Казань, ул. Ярышлар, 2А</t>
  </si>
  <si>
    <t>3 новых рулона, цвет белый
900 рублей рулон
Все вместе за 2500</t>
  </si>
  <si>
    <t>6 февраля в 17:02</t>
  </si>
  <si>
    <t>https://avito.ru/kazan/remont_i_stroitelstvo/novye_oboi_v_upakovke_4298906255</t>
  </si>
  <si>
    <t>https://www.avito.ru/brands/i186238765</t>
  </si>
  <si>
    <t>Гузель Зинатуллина</t>
  </si>
  <si>
    <t>c 2020 года</t>
  </si>
  <si>
    <t>Республика Татарстан, Казань, ул. Аделя Кутуя, 110Дк2</t>
  </si>
  <si>
    <t>Обои новые, не пригодились</t>
  </si>
  <si>
    <t>18 января в 18:45</t>
  </si>
  <si>
    <t>Новые обои виловые на флезилиновой основе</t>
  </si>
  <si>
    <t>https://avito.ru/kazan/remont_i_stroitelstvo/novye_oboi_vilovye_na_flezilinovoy_osnove_3616740790</t>
  </si>
  <si>
    <t>https://www.avito.ru/brands/a83c3d8256879e0cd560960690fd41fe</t>
  </si>
  <si>
    <t>Наталия</t>
  </si>
  <si>
    <t>c 2016 года</t>
  </si>
  <si>
    <t>Республика Татарстан, Казань, ул. Академика Парина, 10</t>
  </si>
  <si>
    <t>ОДИН НОВЫЙ РУЛОН обоев. Виниловые на флезилиновой основе. Рулон запечатан, не вскрыт! Как выглядят на стене можно посмотреть в фото. Сами они бежевые с серебристыми отливами. Отлично подойдут в спальню, зал, кухню с классическим интерьером!</t>
  </si>
  <si>
    <t>9 февраля в 23:01</t>
  </si>
  <si>
    <t>Новые обои графитовый, Victoria Stenova</t>
  </si>
  <si>
    <t>https://avito.ru/kazan/remont_i_stroitelstvo/novye_oboi_grafitovyy_victoria_stenova_4374887110</t>
  </si>
  <si>
    <t>Республика Татарстан, Лаишевский р-н, Егорьевское сельское поселение, д. Зимняя Горка, Солнечная ул., 9</t>
  </si>
  <si>
    <t>графитовый", 1,06 х 10 м (Victoria Stenova, арт. 98747. Всего 1 рулон</t>
  </si>
  <si>
    <t>вчера в 11:50</t>
  </si>
  <si>
    <t>Обоев флизелиновые</t>
  </si>
  <si>
    <t>https://avito.ru/kazan/remont_i_stroitelstvo/oboev_flizelinovye_4214909763</t>
  </si>
  <si>
    <t>обои флизелиновые два рулона размер 103 на 10 м</t>
  </si>
  <si>
    <t>15-02-2025_21:34:29</t>
  </si>
  <si>
    <t>сегодня в 18:19</t>
  </si>
  <si>
    <t>Обои</t>
  </si>
  <si>
    <t>https://avito.ru/kazan/remont_i_stroitelstvo/oboi_4806301236</t>
  </si>
  <si>
    <t>https://www.avito.ru/brands/4c5c0f40ed0da53e5ed03707befdb368</t>
  </si>
  <si>
    <t>Республика Татарстан, Казань, ул. Восстания, 49</t>
  </si>
  <si>
    <t>ТОЛЬКO В ФЕBPАЛЕ 😍!
🚩Казaнь, ул.Вoсcтания, 49
Пpиxодите, выбирaйтe oбoи пo душe❤️ с МЕГA-cкидками и забиpaйтe🚘! 🎈Обои бумажные шириной 0,53м от 150₽
🎈Обoи виниловыe нa флизeлинe 1,06м oт 600₽.
✅Работаю с обоями 20 лeт и знaю про них BCE.
✅Большoй aсcoртимент флизелинoвых oбоeв .
✅Низкиe цены oт 150₽ .
✅Пoмогаю комбиниpовaть oбoи.
✅Делаю расчёт количества при заказе .
✅Представляю дополнительные фото на выбранные обои.
✅Все рулоны новые в заводской упаковке.
✅Большой запас обоев на складе
✅Доставка по городу через Яндекс-доставку
✅Оперативная доставка по России через СДЭК и другие ТК. Отвечу быстро , пишите в личку 🤗. Магазин находится по адресу
Казань, Восстания, 49 .
Работаем с 10 до 19 ежедневно.
Приятных покупок❤️! #стенова #стильныеобои #евродекор флизелиновыеобои #бумажныеобои #виниловыеобои #обоиподпокраску #обоидлястен #обоидлядетской #дизайн #обоидляспальни #обоидлязала #обоидлякухни #купитьобоивказани #ремонтквартир
#красивыеобои #фотообоиподзаказ #обоиказань #купитьобоиказань #обоифлизелиновые #ремонт
#артекс #белорусскиеобои
#обоивиниловые #обоидлядачи #клейдляобоев #ремонт #эрисманн #стенова #стильныеобои #евродекор клейдляобоев #ремонт #Эрисманн #стенова</t>
  </si>
  <si>
    <t>3 февраля в 10:03</t>
  </si>
  <si>
    <t>https://avito.ru/kazan/remont_i_stroitelstvo/oboi_3668482274</t>
  </si>
  <si>
    <t>https://www.avito.ru/brands/c3bff2beb45e66647cf24b29e1f49633</t>
  </si>
  <si>
    <t>Ип Сулейманов С.Ф</t>
  </si>
  <si>
    <t>Республика Татарстан, Казань, Гвардейская ул., 54/1</t>
  </si>
  <si>
    <t>Распродажа
Не все обои по 100 руб!!!</t>
  </si>
  <si>
    <t>23 января в 17:51</t>
  </si>
  <si>
    <t>https://avito.ru/naberezhnye_chelny/remont_i_stroitelstvo/oboi_2910429784</t>
  </si>
  <si>
    <t>Республика Татарстан, Набережные Челны, пр-т Вахитова, 48</t>
  </si>
  <si>
    <t>Oбои флизелинoвые .Размeр рулона 1.06х10 м 1 фoто 1100(oстaлoсь 5 pулoнoв )
2 фoто 1100(ocтaлocь 4 рулона )
3 фoтo 1000 руб ( оcтaлoсь 5 рулонов )
4 фото 750руб ( оcталocь 3 pулoнa )
5 фото 750руб ( осталоcь 6 pулонов )
6 фотo 750 pуб ( oстaлoсь 5 pулoнов )
7 фото 500pуб ( оcталоcь 2 рулoна )
8 и 9 фoто - любой pулон 500 руб oстaтки по 1 рулону 10 фото 10 рулонов ‼️ширина 0,53 см ‼️( за все 10 шт 500 руб) Если остались вопросы пишите</t>
  </si>
  <si>
    <t>13 февраля в 15:18</t>
  </si>
  <si>
    <t>https://avito.ru/kazan/remont_i_stroitelstvo/oboi_4678119578</t>
  </si>
  <si>
    <t>Pacпpoдажa oбоев в Казaни .
🎈Обoи бумажныe ширинoй 0,53м от 150₽
🎈Oбoи виниловыe нa флизeлинe 1,06м oт 700₽.
✅Бoльшой асcoртимент флизeлинoвыx и бумажных обоев
✅Низкие цены oт 150₽
✅Помoгaeм кoмбиниpовать обои
✅Делаем paсчёт количеcтвa пpи закaзe
✅Прeдcтавляем допoлнительныe фотo нa выбpaнные oбои
✅Вcе pулоны новые в заводской упаковке. Магазин находится по адресу
🚩Казань, Восстания, 49 .
☺️Работаем с 10 до 19 ежедневно. ❤️Предлагаю остатки флизелиновых и виниловых обоев для стен в Казани в количестве 1-5 рулонов от 700 рублей ❤️Обои подойдут для детской, спальни, кухни, коридора, кабинета, прихожей, зала . ❤️Обои по 1-2 рулона хватает на кухню или прихожую в хрущевке.
3-4 рулона хватает на комнату . ❤️Также остатки обоев можно использовать для косметического ремонта . Пишите в личку, отвечу быстро☺️.
Приятных покупок 🤗. #обоиказань #ремонтказань #флизелиновыеобои #виниловыеобои #обоидлядачи #дешевыеобои #красивыеобои #фотообои #бумажныетбои #дешевообоиказань
#клейобойный #обои для детской #обоидлякухни #обоидлястен</t>
  </si>
  <si>
    <t>19 января в 09:40</t>
  </si>
  <si>
    <t>https://avito.ru/naberezhnye_chelny/remont_i_stroitelstvo/oboi_4731302532</t>
  </si>
  <si>
    <t>Республика Татарстан, Набережные Челны, пр-т Чулман, 99/1</t>
  </si>
  <si>
    <t>Рынок Алан пав 118.обои все для ремонта</t>
  </si>
  <si>
    <t>2 февраля в 19:06</t>
  </si>
  <si>
    <t>https://avito.ru/kazan/remont_i_stroitelstvo/oboi_3388295888</t>
  </si>
  <si>
    <t>Республика Татарстан, Казань, Советский район, посёлок Дербышки, ул. Мира, 62к2</t>
  </si>
  <si>
    <t>Обои 1 рулон
Самовывоз</t>
  </si>
  <si>
    <t>5 февраля в 13:52</t>
  </si>
  <si>
    <t>https://avito.ru/naberezhnye_chelny/remont_i_stroitelstvo/oboi_3855095764</t>
  </si>
  <si>
    <t>Республика Татарстан, Набережные Челны, Набережночелнинский пр-т, 51</t>
  </si>
  <si>
    <t>Обои виниловые новые 2шт. Мегастрой
Покупали на кухню, но переиграли и приобрели другие</t>
  </si>
  <si>
    <t>17 января в 17:47</t>
  </si>
  <si>
    <t>https://avito.ru/naberezhnye_chelny/remont_i_stroitelstvo/oboi_4269978039</t>
  </si>
  <si>
    <t>Республика Татарстан, Набережные Челны, ул. Шамиля Усманова, 6</t>
  </si>
  <si>
    <t>Продам ДВА рулона обоев,не вскрытые.
Остались лишние.
Цена за два рулона.</t>
  </si>
  <si>
    <t>25 января в 20:05</t>
  </si>
  <si>
    <t>https://avito.ru/naberezhnye_chelny/remont_i_stroitelstvo/oboi_4371639778</t>
  </si>
  <si>
    <t>Республика Татарстан, Набережные Челны, пр-т Абдурахмана Абсалямова, 23</t>
  </si>
  <si>
    <t>Дoбрый день! Cамоклеящаяся пленка.
Мeстaми помятая, поэтoму цeнa такaя. Пленкa нoвaя. Цeнa за 10 шт. Раcцвeтка толькo acсорти Подходит для мебели, cтен, пoдoкoнникoв, фaртука и прочее. легкo pаспрaвляeтcя при пoклeйке шпaтeлем или тряпочкoй. по эти запрoсам ищут: #плeнка #cамоклeящаяся #oбои #зeркальнаяпленка #тонировка #окна #интерьер #декор #ремонт #стены #декоративнаяпленка #стекло #защитнаяпленка #процессремонта #интерьернаяпленка #самоклеющиесяобои #преобразованиепространства #наклейкидлястен #интерьерныйдизайн #оклейкастен #пленканастекло #защитнаяпленка #защитаокон #практичность #утеплениеокон #прозрачнаятонировкаплёнка #матоваяпленка #гибкостьматериалов #самоклеющийсядекор #статическаяпленка #обклейкаокон #долговечность #самоклеющийсявинил #ремонтсвоимируками #мозаичнаяпленка #яростьигнорироватьвзгляд #будьтекреативны #простотапримерениня #винилопленка #пленкадляокон #шумоизоляция #конфиденциальность #прозрачностекла #декоративныеобои #оклейкаокон #оклейкастекол #реновация #зеркальнаятонировка #оклейкасами #энегроэффективность #обновлениеинтерьера #термопленка #теплозащита #прозрачныеобои #укркастекол #пленканаокна #укртанировка #укртаенергия #самоклеящиесястена #театральныйофис #прочныематериалы #быстраяукрка #самоклеящиесястекло #антибликоваяпленка #придачныйвид #безболезненноеудаление #постоянноеоклеивание #шелкографическиеобои #ретроспектицидизированный #творческиерешения #экономияэнергии #светоблокирующаяпленка #защитаотцарапин #статическизавитки #сохранениетепла #ремонтсвоимируками #бутылочнобумговат #умныйдекорирования #зимукикать #стекляннаядекорация #стекляннаяремонтировка #тонировкаддляокон #оклейкастенматериалы #оклейкадекора #пленкадекор #тонкаяпленка #пленкаобои #тонеризоляция #самоуклейка #обновлениеповерхностей #увеличивающисядекор #декорационнаяпленка #декоративнаязащита #энергосберегающаяпленка #теплосберегаюшаяматериалы #обновлениенастекле #декоративнаяотделка #зеркальнаяоклейка #энергетическиэффективно #пленкадлястекла #обоинастену #украшениядома #пленкаотбликов #транспортнаяпленка #декоративныйслой #самоклеющийсяматериал #зеркальныеповерхности #обоинаклеятсями #матовыеобои #тонировкастекла #оклейказеркал #декоративныезеркала #дзеркалинии #самоклеящийсяфильм #экономиятепла #пожизненнаягарантия #простотаиспользования #зеркальнаядекорация #антисвечащаясяпленка #защитаинтерьера #обновлениедекора #соответствуетоклейканастену #прозрачныеоконныепленки #самоклеящийсядекоративныйматериал #декоративныезеркала #матирование #оклейкастеклянныхповерхностей #непрозрачныезеркала #зеркальнаяповерхность #тонированныеокна #декорммастуральный #зеркальныепленки #обновлениеклечения #изолированниеповерхности #экономияэнергии</t>
  </si>
  <si>
    <t>1 февраля в 22:14</t>
  </si>
  <si>
    <t>https://avito.ru/naberezhnye_chelny/remont_i_stroitelstvo/oboi_4391763543</t>
  </si>
  <si>
    <t>https://www.avito.ru/brands/i31506922</t>
  </si>
  <si>
    <t>Светлана</t>
  </si>
  <si>
    <t>c 2013 года</t>
  </si>
  <si>
    <t>Республика Татарстан, Набережные Челны, ул. Сибгатуллина</t>
  </si>
  <si>
    <t>Виниловые на флезилиновой основе, два рулона , одной партии, еще нужен однотонный компаньон Обои на кухню обои в зал обои в спальню остаток обоев</t>
  </si>
  <si>
    <t>22 января в 13:14</t>
  </si>
  <si>
    <t>https://avito.ru/kazan/remont_i_stroitelstvo/oboi_4286980805</t>
  </si>
  <si>
    <t>Республика Татарстан, Казань, ул. Натана Рахлина, 13</t>
  </si>
  <si>
    <t>Цена за штуку , одна открытая</t>
  </si>
  <si>
    <t>8 февраля в 12:31</t>
  </si>
  <si>
    <t>https://avito.ru/kazan/remont_i_stroitelstvo/oboi_3444569201</t>
  </si>
  <si>
    <t>Республика Татарстан, Пестречинский р-н, Богородское сельское поселение, д. Куюки</t>
  </si>
  <si>
    <t>Обои Эрисманн Light3 винил гт. Фон 10,05х1,06м Цветы ( 2шт.) Длина рулона: 10,05 м, Ширина рулона: 106 см , Покрытие: Винил, Основа: Флизелин. 1 шт-800р. ( в наличии 2 шт)</t>
  </si>
  <si>
    <t>13 февраля в 15:44</t>
  </si>
  <si>
    <t>https://avito.ru/kazan/remont_i_stroitelstvo/oboi_3118015908</t>
  </si>
  <si>
    <t>Республика Татарстан, Казань, пр-т Победы, 139к3</t>
  </si>
  <si>
    <t>1000 рублей за рулон. Обои 1,06 м ширина, в упаковке.
Есть родные компаньоны (фон и рисунок). Виниловые на флизелиновой основе.
Горячее тиснение, можно мыть.</t>
  </si>
  <si>
    <t>31 января в 11:26</t>
  </si>
  <si>
    <t>https://avito.ru/kazan/remont_i_stroitelstvo/oboi_4298689679</t>
  </si>
  <si>
    <t>Республика Татарстан, Казань, Советский район, жилой массив Чебакса</t>
  </si>
  <si>
    <t>Обои флизелиновые. В наличии количество уточняйте, Распродажа</t>
  </si>
  <si>
    <t>3 февраля в 23:31</t>
  </si>
  <si>
    <t>https://avito.ru/kazan/remont_i_stroitelstvo/oboi_3871491614</t>
  </si>
  <si>
    <t>Республика Татарстан, Казань, ул. Химиков, 45А</t>
  </si>
  <si>
    <t>обои виниловые моющие, ширина 53 см. 3шт.Цена указана за 1 рулон.</t>
  </si>
  <si>
    <t>24 января в 12:31</t>
  </si>
  <si>
    <t>https://avito.ru/naberezhnye_chelny/remont_i_stroitelstvo/oboi_4392481178</t>
  </si>
  <si>
    <t>Республика Татарстан, Набережные Челны, Московский пр-т, 130Г</t>
  </si>
  <si>
    <t>Обои фирмы Andrea Rossi , остался 1 рулон, цена была 4200</t>
  </si>
  <si>
    <t>29 января в 22:22</t>
  </si>
  <si>
    <t>https://avito.ru/naberezhnye_chelny/remont_i_stroitelstvo/oboi_4695903748</t>
  </si>
  <si>
    <t>Республика Татарстан, Набережные Челны, ул. 40 лет Победы, 27</t>
  </si>
  <si>
    <t>один целый рулон</t>
  </si>
  <si>
    <t>12 февраля в 08:41</t>
  </si>
  <si>
    <t>https://avito.ru/kazan/remont_i_stroitelstvo/oboi_4359045789</t>
  </si>
  <si>
    <t>Республика Татарстан, Казань, 2-я Юго-Западная ул., 35</t>
  </si>
  <si>
    <t>Продам один рулон обоев. Покупали чтобы выделить одну стену в комнате, но не подошли по дизайну. Обои хорошие, плотные.</t>
  </si>
  <si>
    <t>2 февраля в 16:02</t>
  </si>
  <si>
    <t>https://avito.ru/naberezhnye_chelny/remont_i_stroitelstvo/oboi_4639999243</t>
  </si>
  <si>
    <t>Республика Татарстан, Набережные Челны, посёлок ЗЯБ, ул. Хади Такташа, 31</t>
  </si>
  <si>
    <t>обои
остаток 2рулона
запечатоны.
производство германия
цена за все</t>
  </si>
  <si>
    <t>11 февраля в 13:57</t>
  </si>
  <si>
    <t>https://avito.ru/kazan/remont_i_stroitelstvo/oboi_4483074663</t>
  </si>
  <si>
    <t>Республика Татарстан, Казань, садоводческий потребительский кооператив Строитель-1, 1-я аллея</t>
  </si>
  <si>
    <t>1 фото: Обои длина 10,5м ширина 53
в наличии 16 2 фото: серые10,5м-53см, в наличии более 20шт</t>
  </si>
  <si>
    <t>5 февраля в 15:54</t>
  </si>
  <si>
    <t>https://avito.ru/kazan/remont_i_stroitelstvo/oboi_4530339696</t>
  </si>
  <si>
    <t>Республика Татарстан, Казань, ул. Академика Сахарова, 6</t>
  </si>
  <si>
    <t>продам остатки обоев</t>
  </si>
  <si>
    <t>7 февраля в 22:21</t>
  </si>
  <si>
    <t>https://avito.ru/kazan/remont_i_stroitelstvo/oboi_2581660463</t>
  </si>
  <si>
    <t>https://www.avito.ru/brands/i68536151</t>
  </si>
  <si>
    <t>Собственник</t>
  </si>
  <si>
    <t>Республика Татарстан, Казань, ул. Габдуллы Кариева, 5</t>
  </si>
  <si>
    <t>Продаются обои 2 рулона слева ovk по 660руб , остальные по 1 рулону Victoria stenova, артекс, 1300</t>
  </si>
  <si>
    <t>вчера в 09:46</t>
  </si>
  <si>
    <t>https://avito.ru/naberezhnye_chelny/remont_i_stroitelstvo/oboi_3854120079</t>
  </si>
  <si>
    <t>Республика Татарстан, Набережные Челны, 56-й комплекс, Молодёжный б-р, 1</t>
  </si>
  <si>
    <t>Обои виниловые новые в упаковке. Ширина 1,06 м, длина 10 м. Цена 800 руб за 1 шт. Осталось 2 рулона (см.фото).</t>
  </si>
  <si>
    <t>9 февраля в 09:22</t>
  </si>
  <si>
    <t>https://avito.ru/naberezhnye_chelny/remont_i_stroitelstvo/oboi_4608286664</t>
  </si>
  <si>
    <t>Республика Татарстан (Татарстан), Набережные Челны, Московский пр-т, 74Б</t>
  </si>
  <si>
    <t>Остался лишний рулон обоев ROBERTO BORZAGI. Реверсные, виниловые на флизелине, артикул 90121-1, партия 2406203</t>
  </si>
  <si>
    <t>10 февраля в 15:57</t>
  </si>
  <si>
    <t>https://avito.ru/kazan/remont_i_stroitelstvo/oboi_4192603727</t>
  </si>
  <si>
    <t>Республика Татарстан, Казань, ул. Курчатова, 5</t>
  </si>
  <si>
    <t>Виниловые бумажные моющие обои. Остался рулон. Ширина 53 см</t>
  </si>
  <si>
    <t>26 января в 17:08</t>
  </si>
  <si>
    <t>https://avito.ru/naberezhnye_chelny/remont_i_stroitelstvo/oboi_4762378563</t>
  </si>
  <si>
    <t>Республика Татарстан, Набережные Челны, Цветочный б-р, 23</t>
  </si>
  <si>
    <t>10м
из сундука бабушки
виниловые, рельефные, профильные
бумажная основа Днепропетровск ООО "Винил" 1 рулон</t>
  </si>
  <si>
    <t>12 февраля в 21:06</t>
  </si>
  <si>
    <t>https://avito.ru/kazan/remont_i_stroitelstvo/oboi_4188402322</t>
  </si>
  <si>
    <t>Республика Татарстан, Казань, ул. Олега Кошевого, 6</t>
  </si>
  <si>
    <t>Обои 2 рулона + уже нарезанные обои</t>
  </si>
  <si>
    <t>вчера в 07:01</t>
  </si>
  <si>
    <t>https://avito.ru/kazan/remont_i_stroitelstvo/oboi_3336831615</t>
  </si>
  <si>
    <t>https://www.avito.ru/brands/5bc0412d6634cb04bf1b291d7e6ba0cc</t>
  </si>
  <si>
    <t>Алексей</t>
  </si>
  <si>
    <t>Республика Татарстан, Казань, мкр-н Горки-3, Дубравная ул., 23</t>
  </si>
  <si>
    <t>12 рулонов, запечатанные
Ширина 0.5 м длина 10.5 м
Цена указана за шт
Торг уместен</t>
  </si>
  <si>
    <t>16 января в 23:29</t>
  </si>
  <si>
    <t>https://avito.ru/naberezhnye_chelny/remont_i_stroitelstvo/oboi_4324431813</t>
  </si>
  <si>
    <t>Республика Татарстан, Набережные Челны, Авангардная ул., 45</t>
  </si>
  <si>
    <t>Обои 10 рулонов</t>
  </si>
  <si>
    <t>20 января в 22:59</t>
  </si>
  <si>
    <t>https://avito.ru/naberezhnye_chelny/remont_i_stroitelstvo/oboi_4506746184</t>
  </si>
  <si>
    <t>Республика Татарстан, Набережные Челны, Центральный район</t>
  </si>
  <si>
    <t>Необходимо поклеить обои.
Метровые. 1000р рулон, потому как обои сами стоят 950 р.</t>
  </si>
  <si>
    <t>вчера в 12:06</t>
  </si>
  <si>
    <t>https://avito.ru/kazan/remont_i_stroitelstvo/oboi_2746758715</t>
  </si>
  <si>
    <t>https://www.avito.ru/brands/c0a269f1a15bba65ca45531e795333bc</t>
  </si>
  <si>
    <t>Анастасия</t>
  </si>
  <si>
    <t>c 2021 года</t>
  </si>
  <si>
    <t>Республика Татарстан, Казань, ул. Айдарова, 22</t>
  </si>
  <si>
    <t>Продаю обои флизелиновые. 53 - ширина, 10,5 - длина, в упаковке. Производство Германия.
Разумный торг.
3 рулона + 0.5 рулона 1200 руб. за все.</t>
  </si>
  <si>
    <t>27 января в 13:33</t>
  </si>
  <si>
    <t>https://avito.ru/kazan/remont_i_stroitelstvo/oboi_4336251073</t>
  </si>
  <si>
    <t>Республика Татарстан, Казань, ул. Карбышева, 13</t>
  </si>
  <si>
    <t>Обои 4 закрытых и 1 открытый рулон. Немецкие, флизелиновые</t>
  </si>
  <si>
    <t>10 февраля в 17:38</t>
  </si>
  <si>
    <t>https://avito.ru/kazan/remont_i_stroitelstvo/oboi_4396206432</t>
  </si>
  <si>
    <t>Республика Татарстан, Казань, ул. Рихарда Зорге</t>
  </si>
  <si>
    <t>Продаю обои часть новые в упаковке часть остатки за все 2 тыс.р</t>
  </si>
  <si>
    <t>29 января в 18:40</t>
  </si>
  <si>
    <t>https://avito.ru/kazan/remont_i_stroitelstvo/oboi_4219951626</t>
  </si>
  <si>
    <t>https://www.avito.ru/brands/c4778f1a99787f895036b615831edde7</t>
  </si>
  <si>
    <t>Олеся</t>
  </si>
  <si>
    <t>Республика Татарстан, Казань, ул. Мусина, 53</t>
  </si>
  <si>
    <t>Продам очень красивые обои , остался 1 рулон ( темнее остатки отдам даром )</t>
  </si>
  <si>
    <t>xl</t>
  </si>
  <si>
    <t>2 февраля в 08:55</t>
  </si>
  <si>
    <t>https://avito.ru/vysokaya_gora/predlozheniya_uslug/oboi_4526172084</t>
  </si>
  <si>
    <t>https://www.avito.ru/brands/c2d53191b0d55995f6929a6003ade4bf</t>
  </si>
  <si>
    <t>Денис</t>
  </si>
  <si>
    <t>c октября 2016</t>
  </si>
  <si>
    <t>Республика Татарстан (Татарстан), Высокогорский р-н, Высокогорское сельское поселение, с. Высокая Гора, Большая Красная ул.</t>
  </si>
  <si>
    <t>🖌️ **Уcлуги по пoклeйке oбoев и покраскe стeн!** 🖌️ Ищетe качеcтвенные уcлуги рeмoнтa? Я здecь, чтобы помочь! Xoтите обнoвить интepьер вашего дома или офиcа? Пpeдлaгaю вaм качественные услуги: - **Поклeйкa обоев**:
- **Пoкраcкa cтен**:
-**Уcтaновка панeлей ПВХ и т.д ✅ **Пpеимущecтва**:
- Oпытные мастерa
- Быстро и качественно
- Индивидуальный подход
- Конкурентные,гибкие цены под ваш бюджет! 📞 **Закажите бесплатную консультацию! Преобразите свое пространство и уют в вашем доме вместе с нами! Так же делаю покраску
мебели, кухонного гарнитура шкафы купе и т.д Работаю без посредников!</t>
  </si>
  <si>
    <t>18 января в 10:51</t>
  </si>
  <si>
    <t>https://avito.ru/kazan/remont_i_stroitelstvo/oboi_4051358038</t>
  </si>
  <si>
    <t>Республика Татарстан, Казань, Чистопольская ул., 85А</t>
  </si>
  <si>
    <t>Продам обои производства США, Швеция, Корея. Остались от ремонта. По запросу покажу расцветки ближе. От 1000 рублей.</t>
  </si>
  <si>
    <t>9 февраля в 14:42</t>
  </si>
  <si>
    <t>https://avito.ru/kazan/remont_i_stroitelstvo/oboi_4447299985</t>
  </si>
  <si>
    <t>Республика Татарстан, Казань, Советский район, мкр-н Азино-2</t>
  </si>
  <si>
    <t>Продам обои 3 рулона, новые, 53 см 3 шт и 1 рулон 1 м ширина, очень красиво смотрятся на стене в светом помещении. Цена за рулон. Самовывоз. Если заберёте все 4 рулона, сделаю скидку. Фото 1: цена 699 за рулон
Фото 6: 1999 за рулон
Можно использовать как фреску.</t>
  </si>
  <si>
    <t>10 февраля в 10:12</t>
  </si>
  <si>
    <t>https://avito.ru/kazan/remont_i_stroitelstvo/oboi_2358538379</t>
  </si>
  <si>
    <t>Республика Татарстан, Казань, ул. Академика Сахарова</t>
  </si>
  <si>
    <t>Продается новый один рулон 1м обоев, виниловые на флизелиновой основе. Однотонные, цвет бежево-сливовый. Подойдут в небольшое помещение или в комбинации с другими обоями. Оплата только наличными. Самовывоз.</t>
  </si>
  <si>
    <t>8 февраля в 16:32</t>
  </si>
  <si>
    <t>https://avito.ru/kazan/remont_i_stroitelstvo/oboi_4413178799</t>
  </si>
  <si>
    <t>Республика Татарстан, Казань, ул. Натана Рахлина, 7Б</t>
  </si>
  <si>
    <t>Курпача</t>
  </si>
  <si>
    <t>5 февраля в 13:33</t>
  </si>
  <si>
    <t>https://avito.ru/kazan/remont_i_stroitelstvo/oboi_4024045690</t>
  </si>
  <si>
    <t>Республика Татарстан, Казань, ул. Сабан, 5Б</t>
  </si>
  <si>
    <t>Размер ширина 1060см длина 10метров виниловые на флезиниловой основе</t>
  </si>
  <si>
    <t>12 февраля в 22:45</t>
  </si>
  <si>
    <t>https://avito.ru/kazan/remont_i_stroitelstvo/oboi_939228279</t>
  </si>
  <si>
    <t>Республика Татарстан, Казань, Приволжский район</t>
  </si>
  <si>
    <t>2 рулона по 200 руб</t>
  </si>
  <si>
    <t>25 января в 15:57</t>
  </si>
  <si>
    <t>https://avito.ru/kazan/remont_i_stroitelstvo/oboi_4710058120</t>
  </si>
  <si>
    <t>Один рулон виниловые на флизелиновой основе</t>
  </si>
  <si>
    <t>22 января в 19:38</t>
  </si>
  <si>
    <t>https://avito.ru/kazan/remont_i_stroitelstvo/oboi_2713861819</t>
  </si>
  <si>
    <t>Республика Татарстан, Казань, ул. Оренбургский Тракт, 140Д</t>
  </si>
  <si>
    <t>Не пригодились, поэтому продаю.маркером указано количество рулонов.</t>
  </si>
  <si>
    <t>11 февраля в 04:24</t>
  </si>
  <si>
    <t>https://avito.ru/kazan/remont_i_stroitelstvo/oboi_4221945658</t>
  </si>
  <si>
    <t>Республика Татарстан, Казань, Гвардейская ул., 11</t>
  </si>
  <si>
    <t>Обои виниловые на флизелиновой 1,06*10 Цена 500₽. В наличии 1 рулон. Забирать с Гвардейской 11. Если не отвечаю, звоните.</t>
  </si>
  <si>
    <t>31 января в 18:40</t>
  </si>
  <si>
    <t>https://avito.ru/kazan/remont_i_stroitelstvo/oboi_4326283346</t>
  </si>
  <si>
    <t>Республика Татарстан, Казань, ул. Годовикова, 16</t>
  </si>
  <si>
    <t>излишки
в наличии 2 рулона
цена за рулон</t>
  </si>
  <si>
    <t>12 февраля в 18:56</t>
  </si>
  <si>
    <t>https://avito.ru/kazan/remont_i_stroitelstvo/oboi_4451623058</t>
  </si>
  <si>
    <t>Республика Татарстан, Казань, Приволжский район, ул. Рихарда Зорге, 40</t>
  </si>
  <si>
    <t>Стекло тканевые обои по 1000р рулон, есть 2 рулона.ширина 1м,длина 25 м.</t>
  </si>
  <si>
    <t>12 февраля в 20:54</t>
  </si>
  <si>
    <t>https://avito.ru/kazan/remont_i_stroitelstvo/oboi_2793052060</t>
  </si>
  <si>
    <t>https://www.avito.ru/brands/i5478251</t>
  </si>
  <si>
    <t>c 2011 года</t>
  </si>
  <si>
    <t>Республика Татарстан, Казань, пр-т Ямашева, 95</t>
  </si>
  <si>
    <t>Обoи 524413 от пpоизводителя Rasсh коллекция Сrispy Рaреr.
Нeмецкaя кoмпания Rаsch пpeдлaгaет один из сaмыx широкиx acсортиментов обоев cрeди eвpoпeйских производителей.
Цвeт - cерый, зелeный.
Ceрый фoн oчень чacто встрeчаeтcя в дeкope клаcсичеcких oбoeв, нo популярен также и у минималистов.
Страна производитель - Германия.
Вид обоев - виниловые, виниловые на флизелине. Рисунок дерево, имитация, сюжетный рисунок. Обои с сюжетным рисунком можно использовать для декора целой стены, а также в качестве панно.</t>
  </si>
  <si>
    <t>4 февраля в 11:53</t>
  </si>
  <si>
    <t>https://avito.ru/kazan/remont_i_stroitelstvo/oboi_4333719427</t>
  </si>
  <si>
    <t>Республика Татарстан, Казань, пр-т Ямашева, 54к3</t>
  </si>
  <si>
    <t>обои Grandeco WALL FASHION
Два рулона по 5.32м2 (площадь 10.64) бесплатная доставка</t>
  </si>
  <si>
    <t>3 февраля в 18:32</t>
  </si>
  <si>
    <t>https://avito.ru/almetevsk/predlozheniya_uslug/oboi_1716565132</t>
  </si>
  <si>
    <t>https://www.avito.ru/brands/f82b6732740b6447c57b07d2ee134ac8</t>
  </si>
  <si>
    <t>Гузель</t>
  </si>
  <si>
    <t>c июля 2012</t>
  </si>
  <si>
    <t>Республика Татарстан, Альметьевский р-н, муниципальное образование город Альметьевск, Альметьевск, Геофизическая ул.</t>
  </si>
  <si>
    <t>Поклейка обоев, потолочные плинтуса, молдинги, фартук,демонтаж,стелим линолеум, устанавливаем напольные плинтуса, замер бесплатный, выезжаем сами. При большом обьеме делаем скидку. Работаем без выходных.</t>
  </si>
  <si>
    <t>сегодня в 14:55</t>
  </si>
  <si>
    <t>https://avito.ru/kazan/remont_i_stroitelstvo/oboi_1072218597</t>
  </si>
  <si>
    <t>Республика Татарстан, Казань, ул. Муштари, 15А</t>
  </si>
  <si>
    <t>обои выпуклые квадратиками в больших толстых рулонах. Два рулона. цена одного рулона 500 руб</t>
  </si>
  <si>
    <t>26 января в 06:06</t>
  </si>
  <si>
    <t>https://avito.ru/kazan/remont_i_stroitelstvo/oboi_4390486855</t>
  </si>
  <si>
    <t>Республика Татарстан, Казань, Авиастроительный район</t>
  </si>
  <si>
    <t>Виниловые обои на флезилиновой основе.
1.06м+2 мм - ширина
10 м - длина</t>
  </si>
  <si>
    <t>7 февраля в 18:18</t>
  </si>
  <si>
    <t>https://avito.ru/kazan/remont_i_stroitelstvo/oboi_4718204265</t>
  </si>
  <si>
    <t>Республика Татарстан, Казань, ул. Академика Губкина, 30Б</t>
  </si>
  <si>
    <t>Остался один рулон обоев. Качество отличное.</t>
  </si>
  <si>
    <t>21 января в 21:13</t>
  </si>
  <si>
    <t>https://avito.ru/kazan/remont_i_stroitelstvo/oboi_2406556464</t>
  </si>
  <si>
    <t>https://www.avito.ru/brands/1f018680f7281bf7c2eb51fa2fa700be</t>
  </si>
  <si>
    <t>Мира</t>
  </si>
  <si>
    <t>Республика Татарстан, Казань, Приволжский район, мкр-н Горки-3, Дубравная ул., 47А</t>
  </si>
  <si>
    <t>Новые, качественные!
Бежевые с полосками 1 рулон по 1,06м*10м
1 шт(1000р)- на ФЛИЗЕЛИНОВОЙ ОСНОВЕ</t>
  </si>
  <si>
    <t>21 января в 14:07</t>
  </si>
  <si>
    <t>https://avito.ru/kazan/remont_i_stroitelstvo/oboi_3365639161</t>
  </si>
  <si>
    <t>Республика Татарстан, Казань, Вахитовский район, жилой массив Аметьево, Садовая ул.</t>
  </si>
  <si>
    <t>Обои новые 1 рулон</t>
  </si>
  <si>
    <t>20 января в 11:04</t>
  </si>
  <si>
    <t>https://avito.ru/kazan/remont_i_stroitelstvo/oboi_4284494541</t>
  </si>
  <si>
    <t>Республика Татарстан, Казань, ул. Аметьевская Магистраль</t>
  </si>
  <si>
    <t>Продаю целый рулон новый</t>
  </si>
  <si>
    <t>13 февраля в 07:48</t>
  </si>
  <si>
    <t>https://avito.ru/naberezhnye_chelny/remont_i_stroitelstvo/oboi_4384491161</t>
  </si>
  <si>
    <t>Республика Татарстан, Набережные Челны, ул. Гостева</t>
  </si>
  <si>
    <t>Продаю обои Marburg Floralia (Германия). В рулоне сейчас 6.6м. Обои хорошие, плотные. Покупали рулон за 4700р в домикс. Кому нужно для дизайна небольшой площади хороший вариант, чтоб не переплачивать за целый рулон.
Ширина 1.06м</t>
  </si>
  <si>
    <t>9 февраля в 16:12</t>
  </si>
  <si>
    <t>https://avito.ru/naberezhnye_chelny/remont_i_stroitelstvo/oboi_4755475186</t>
  </si>
  <si>
    <t>Республика Татарстан, Набережные Челны, 26-й комплекс, 6</t>
  </si>
  <si>
    <t>Высококачественные обои на волокнистой основе,Германия В наличии 3 целых рулона
Цена за рулон -1500</t>
  </si>
  <si>
    <t>19 января в 10:52</t>
  </si>
  <si>
    <t>https://avito.ru/kazan/remont_i_stroitelstvo/oboi_4453892644</t>
  </si>
  <si>
    <t>Республика Татарстан, Казань, ул. Хайдара Бигичева, 32</t>
  </si>
  <si>
    <t>Белые обои с легкой фактурой
Новые обои
В наличии 4 шт
3 рулона одного производителя один другого, цвета совпадают
Хватит на 31,8 м квадратных
Есть остаток от 4 рулона на 2,6 м в подарок</t>
  </si>
  <si>
    <t>5 февраля в 12:06</t>
  </si>
  <si>
    <t>https://avito.ru/naberezhnye_chelny/remont_i_stroitelstvo/oboi_4458867975</t>
  </si>
  <si>
    <t>Республика Татарстан, Набережные Челны, 48-й комплекс, 6</t>
  </si>
  <si>
    <t>6 рулонов по 25 метров (1 рулон 1 тыс. руб.)</t>
  </si>
  <si>
    <t>25 января в 17:05</t>
  </si>
  <si>
    <t>https://avito.ru/kazan/remont_i_stroitelstvo/oboi_3711902622</t>
  </si>
  <si>
    <t>Республика Татарстан, Казань, ул. Академика Павлова, 23А</t>
  </si>
  <si>
    <t>9 февраля в 20:24</t>
  </si>
  <si>
    <t>https://avito.ru/kazan/remont_i_stroitelstvo/oboi_3944747215</t>
  </si>
  <si>
    <t>Республика Татарстан, Казань, Советский район, жилой массив Новое Вознесение</t>
  </si>
  <si>
    <t>Очень стильные,новые, широкие обои.(в нижней части фото).Постэльные тона,переходящие разводы типа гор.Не начатый рулон,отличного качества,но без упаковочного целлофана. Покупали в 2 раза дороже.</t>
  </si>
  <si>
    <t>22 января в 00:36</t>
  </si>
  <si>
    <t>https://avito.ru/kazan/remont_i_stroitelstvo/oboi_4468033937</t>
  </si>
  <si>
    <t>Республика Татарстан, Казань, ул. Натана Рахлина</t>
  </si>
  <si>
    <t>Обои красивые, эффектные. 10 метровые обои, ширина 1.06. Цена за 1 рулон.</t>
  </si>
  <si>
    <t>31 января в 10:11</t>
  </si>
  <si>
    <t>https://avito.ru/naberezhnye_chelny/remont_i_stroitelstvo/oboi_4382202095</t>
  </si>
  <si>
    <t>Республика Татарстан, Набережные Челны, 50-й комплекс, 12</t>
  </si>
  <si>
    <t>новые в упаковке, 1 шт</t>
  </si>
  <si>
    <t>3 февраля в 07:37</t>
  </si>
  <si>
    <t>https://avito.ru/naberezhnye_chelny/remont_i_stroitelstvo/oboi_4568388368</t>
  </si>
  <si>
    <t>Республика Татарстан, Набережные Челны, посёлок ГЭС, наб. Габдуллы Тукая</t>
  </si>
  <si>
    <t>обои бумажные и винил, от 80 рублей</t>
  </si>
  <si>
    <t>21 января в 09:52</t>
  </si>
  <si>
    <t>https://avito.ru/kazan/remont_i_stroitelstvo/oboi_3972534863</t>
  </si>
  <si>
    <t>Республика Татарстан, Казань, 2-я Азинская ул.</t>
  </si>
  <si>
    <t>Обои виниловые на флизелиновой основе Аспект Делюкс артикул 70526-24 партия 2А,однотонные серые.остаток 1 штука в упаковке не вскрытая.в магазине стоили 2800, продам за 2000р</t>
  </si>
  <si>
    <t>17 января в 12:57</t>
  </si>
  <si>
    <t>https://avito.ru/naberezhnye_chelny/remont_i_stroitelstvo/oboi_4590608825</t>
  </si>
  <si>
    <t>Республика Татарстан, Набережные Челны, посёлок Сидоровка, 18</t>
  </si>
  <si>
    <t>9 рулонов (цена за все 9шт)
Ширина 530мм, длина 10м
Не тронутые
Выбор пал на другие, а эти просто остались и лежат без дела</t>
  </si>
  <si>
    <t>13 февраля в 14:54</t>
  </si>
  <si>
    <t>https://avito.ru/kazan/remont_i_stroitelstvo/oboi_4446883573</t>
  </si>
  <si>
    <t>https://www.avito.ru/brands/2f775871d80753de31076245995c996e</t>
  </si>
  <si>
    <t>Lias</t>
  </si>
  <si>
    <t>c 2015 года</t>
  </si>
  <si>
    <t>Республика Татарстан, Казань, ул. Аделя Кутуя, 88</t>
  </si>
  <si>
    <t>Новые обои, отдам за 150</t>
  </si>
  <si>
    <t>сегодня в 00:04</t>
  </si>
  <si>
    <t>https://avito.ru/kazan/remont_i_stroitelstvo/oboi_4442163451</t>
  </si>
  <si>
    <t>30 января в 10:17</t>
  </si>
  <si>
    <t>https://avito.ru/naberezhnye_chelny/remont_i_stroitelstvo/oboi_3509229074</t>
  </si>
  <si>
    <t>Республика Татарстан, Набережные Челны, пр-т Хасана Туфана, 9</t>
  </si>
  <si>
    <t>Обои виниловые на флизелиновой основе. Без подгона. Остался один полный рулон (невскрыт).
Забирать новый город 4/11</t>
  </si>
  <si>
    <t>19 января в 11:11</t>
  </si>
  <si>
    <t>https://avito.ru/naberezhnye_chelny/remont_i_stroitelstvo/oboi_1288717936</t>
  </si>
  <si>
    <t>Республика Татарстан, Набережные Челны, ул. Шамиля Усманова, 8</t>
  </si>
  <si>
    <t>После ремонта остался целый рулон обоев и половина рулона. Пять отрезов по 52 см точно получится либо в багет на стену как дополнительный декор.
Покупали значительно дороже. 32 комплекс</t>
  </si>
  <si>
    <t>20 января в 19:04</t>
  </si>
  <si>
    <t>https://avito.ru/kazan/remont_i_stroitelstvo/oboi_3097450423</t>
  </si>
  <si>
    <t>3 рулона новых обоев. Производство Нидерланды. Виниловые на флизелиновой основе. Моющиеся. Ширина рулона 53см, длина 10м
Цена на сайтах от 2500 рублей.
Продаю 3 шт за 4 тыс.</t>
  </si>
  <si>
    <t>23 января в 20:37</t>
  </si>
  <si>
    <t>https://avito.ru/kazan/remont_i_stroitelstvo/oboi_4352889565</t>
  </si>
  <si>
    <t>Республика Татарстан, Казань, Каштановая ул., 17</t>
  </si>
  <si>
    <t>Тисненые, виниловые обои с флизелиновой основой
Осталось 4 полных рулона после ремонта</t>
  </si>
  <si>
    <t>27 января в 18:30</t>
  </si>
  <si>
    <t>https://avito.ru/kazan/remont_i_stroitelstvo/oboi_3923731306</t>
  </si>
  <si>
    <t>Республика Татарстан, Казань, ул. Братьев Касимовых, 10</t>
  </si>
  <si>
    <t>Продаются обои НОВЫЕ виниловые горячего тиснения на флезилиновой основе. ГОСТ 6810-2022.
В наличии 3 рулона. фирма Эрисман. Длина полотна 10.05 м , полезная ширина 1060 мм. Цена за 1 рулон 2000 руб. Торга нет.</t>
  </si>
  <si>
    <t>7 февраля в 15:05</t>
  </si>
  <si>
    <t>https://avito.ru/kazan/remont_i_stroitelstvo/oboi_3868152856</t>
  </si>
  <si>
    <t>продаю обои. покупали в леруа мерлен. оказались лишними. в наличии 2 рулона разных видов, один рулон 450 рублей</t>
  </si>
  <si>
    <t>13 февраля в 20:20</t>
  </si>
  <si>
    <t>https://avito.ru/kazan/remont_i_stroitelstvo/oboi_4600338522</t>
  </si>
  <si>
    <t>Республика Татарстан, Казань, Приволжский район, мкр-н Горки-3, Дубравная ул.</t>
  </si>
  <si>
    <t>Обои остатки 1 рулон чуть больше. Покупали рулон по 2299.</t>
  </si>
  <si>
    <t>29 января в 10:08</t>
  </si>
  <si>
    <t>https://avito.ru/kazan/remont_i_stroitelstvo/oboi_4312746850</t>
  </si>
  <si>
    <t>Республика Татарстан, Казань, ул. Академика Завойского</t>
  </si>
  <si>
    <t>Один рулон остался.</t>
  </si>
  <si>
    <t>7 февраля в 16:55</t>
  </si>
  <si>
    <t>https://avito.ru/kazan/remont_i_stroitelstvo/oboi_4383327144</t>
  </si>
  <si>
    <t>Республика Татарстан, Казань, ул. Аделя Кутуя, 4</t>
  </si>
  <si>
    <t>4,5 рулона обоев характеристики указаны на фото
4 целых закрытых упаковки 1 начатая</t>
  </si>
  <si>
    <t>4 февраля в 21:11</t>
  </si>
  <si>
    <t>https://avito.ru/kazan/remont_i_stroitelstvo/oboi_2447483072</t>
  </si>
  <si>
    <t>Республика Татарстан, Казань, ул. Академика Павлова, 10</t>
  </si>
  <si>
    <t>1 рулон. Пол метра. Бумажные</t>
  </si>
  <si>
    <t>21 января в 18:49</t>
  </si>
  <si>
    <t>https://avito.ru/kazan/remont_i_stroitelstvo/oboi_4582662754</t>
  </si>
  <si>
    <t>Республика Татарстан, Казань, пр-т Победы, 100</t>
  </si>
  <si>
    <t>После ремонта остался один рулон обоев под покраску, и клей.</t>
  </si>
  <si>
    <t>4 февраля в 15:42</t>
  </si>
  <si>
    <t>https://avito.ru/kazan/remont_i_stroitelstvo/oboi_3872350396</t>
  </si>
  <si>
    <t>Республика Татарстан, Казань, ул. Ноксинский Спуск, 10</t>
  </si>
  <si>
    <t>Продам 1 рулон обоя. Может кому не хватило или нужно переклеить. Цвет и партия указано на фото</t>
  </si>
  <si>
    <t>12 февраля в 04:38</t>
  </si>
  <si>
    <t>https://avito.ru/kazan/remont_i_stroitelstvo/oboi_3536973983</t>
  </si>
  <si>
    <t>Республика Татарстан, Казань, ул. Копылова, 4</t>
  </si>
  <si>
    <t>Виниловые обои на флизелиновой основе (торг уместен)</t>
  </si>
  <si>
    <t>25 января в 19:18</t>
  </si>
  <si>
    <t>Обои 1 рулон</t>
  </si>
  <si>
    <t>https://avito.ru/naberezhnye_chelny/remont_i_stroitelstvo/oboi_1_rulon_4206038011</t>
  </si>
  <si>
    <t>Республика Татарстан, Набережные Челны, посёлок Орловка, Орловская ул., 55</t>
  </si>
  <si>
    <t>новые обои , отличный цвет.
сам себе такие клеил 1 рулон остался</t>
  </si>
  <si>
    <t>3 февраля в 17:19</t>
  </si>
  <si>
    <t>https://avito.ru/kazan/remont_i_stroitelstvo/oboi_1_rulon_4314921528</t>
  </si>
  <si>
    <t>Республика Татарстан, Казань, ул. Академика Глушко, 14А</t>
  </si>
  <si>
    <t>Начатый рулон</t>
  </si>
  <si>
    <t>9 февраля в 08:12</t>
  </si>
  <si>
    <t>https://avito.ru/kazan/remont_i_stroitelstvo/oboi_1_rulon_2907035456</t>
  </si>
  <si>
    <t>Республика Татарстан, Казань, ул. Четаева, 66</t>
  </si>
  <si>
    <t>Продам обои. В наличии 1 рулон.</t>
  </si>
  <si>
    <t>8 февраля в 17:49</t>
  </si>
  <si>
    <t>https://avito.ru/kazan/remont_i_stroitelstvo/oboi_1_rulon_4615179614</t>
  </si>
  <si>
    <t>Республика Татарстан, Казань, Горсоветская ул., 17к2</t>
  </si>
  <si>
    <t>Остался, после ремонта</t>
  </si>
  <si>
    <t>6 февраля в 19:40</t>
  </si>
  <si>
    <t>Обои 1 рулон 10 м и 7м</t>
  </si>
  <si>
    <t>https://avito.ru/kazan/remont_i_stroitelstvo/oboi_1_rulon_10_m_i_7m_3512904399</t>
  </si>
  <si>
    <t>Республика Татарстан, Казань, ул. Гагарина, 93</t>
  </si>
  <si>
    <t>Обои 1 рулон целый и 7м. Бумажные.</t>
  </si>
  <si>
    <t>1 февраля в 11:05</t>
  </si>
  <si>
    <t>Обои 1.06 новые</t>
  </si>
  <si>
    <t>https://avito.ru/kazan/remont_i_stroitelstvo/oboi_1.06_novye_4578904223</t>
  </si>
  <si>
    <t>Республика Татарстан, Казань, ул. Сафиуллина</t>
  </si>
  <si>
    <t>в наличии 1 рулон!!!!!! , каждый 2495р.
собралась клеить и поняла что не подходят вообще мне под стиль.
обои классные, как под штукатурку с лёгким перламутром. отдаю меньше чем за пол стоимости. если нужно больше, в мегастрое такие в наличии ещё есть.</t>
  </si>
  <si>
    <t>4 февраля в 17:40</t>
  </si>
  <si>
    <t>Обои 1.06*10м</t>
  </si>
  <si>
    <t>https://avito.ru/kazan/remont_i_stroitelstvo/oboi_1.0610m_1907823991</t>
  </si>
  <si>
    <t>Республика Татарстан (Татарстан), Пестречинский р-н, Шигалеевское сельское поселение</t>
  </si>
  <si>
    <t>Авито доставка!
ВНИМАТЕЛЬНО⬇️
Обои 1,06*10м, флизелиновые, моющиеся.
Цена за рулон! 1 фото по 1000
2е фото - по 1200
3е- по 2500
4е- по 1300 фото по запросу.</t>
  </si>
  <si>
    <t>19 января в 16:04</t>
  </si>
  <si>
    <t>Обои 10м</t>
  </si>
  <si>
    <t>https://avito.ru/kazan/remont_i_stroitelstvo/oboi_10m_4454017560</t>
  </si>
  <si>
    <t>Республика Татарстан, Казань, ул. Богатырёва, 2</t>
  </si>
  <si>
    <t>Остался 1 рулон 10м голубых обоев.Красивый крупный рисунок,можно выделить зону.Ширина 1м</t>
  </si>
  <si>
    <t>13 февраля в 14:06</t>
  </si>
  <si>
    <t>Обои 3 рулона</t>
  </si>
  <si>
    <t>https://avito.ru/kazan/remont_i_stroitelstvo/oboi_3_rulona_4336618588</t>
  </si>
  <si>
    <t>Республика Татарстан, Казань, Балашовская ул.</t>
  </si>
  <si>
    <t>обои бумажные, узкие , все параметры указаны на фото, смотрите пожалуйста, это остатки ,они в упаковке, цена за все 1199</t>
  </si>
  <si>
    <t>4 февраля в 11:46</t>
  </si>
  <si>
    <t>Обои 4 рулона</t>
  </si>
  <si>
    <t>https://avito.ru/naberezhnye_chelny/remont_i_stroitelstvo/oboi_4_rulona_4575513830</t>
  </si>
  <si>
    <t>Республика Татарстан (Татарстан), Набережные Челны, посёлок Сидоровка, 16</t>
  </si>
  <si>
    <t>Абсолютно новые , не распакованы, причина продажи-не пригодились.</t>
  </si>
  <si>
    <t>21 января в 09:07</t>
  </si>
  <si>
    <t>Обои 70010-25 R аспект Luxury World</t>
  </si>
  <si>
    <t>https://avito.ru/naberezhnye_chelny/remont_i_stroitelstvo/oboi_70010-25_r_aspekt_luxury_world_4112856578</t>
  </si>
  <si>
    <t>Республика Татарстан, Набережные Челны, посёлок ЗЯБ, комплекс 17А, 4</t>
  </si>
  <si>
    <t>Один рулон в упаковке.
Вид: флизелиновые обои
Материал основы: флизелин
Материал покрытия: винил
Стиль: минимализм
Рисунок: штукатурка
Степень влагостойкости: влагостойкие
Длина, м: 10
Ширина, м: 1.06</t>
  </si>
  <si>
    <t>21 января в 14:40</t>
  </si>
  <si>
    <t>Обои 8920-21 WallSecret 1,06х10,05м Elegante</t>
  </si>
  <si>
    <t>https://avito.ru/kazan/remont_i_stroitelstvo/oboi_8920-21_wallsecret_106h1005m_elegante_4467512740</t>
  </si>
  <si>
    <t>https://www.avito.ru/brands/d6bf3492a49d86239c50768843447483</t>
  </si>
  <si>
    <t>Ленар</t>
  </si>
  <si>
    <t>Республика Татарстан, Казань, Краснококшайская ул., 84А</t>
  </si>
  <si>
    <t>Обои 8920-21 WallSecret 1,06х10,05 м Elegante фон бежевый
новая 1 рулон</t>
  </si>
  <si>
    <t>8 февраля в 23:04</t>
  </si>
  <si>
    <t>Обои affresco фреска</t>
  </si>
  <si>
    <t>https://avito.ru/kazan/remont_i_stroitelstvo/oboi_affresco_freska_4756443045</t>
  </si>
  <si>
    <t>Республика Татарстан (Татарстан), Казань, ул. 1 Мая, 5</t>
  </si>
  <si>
    <t>Продам фреску 3 на 3 метра
Есть небольшие замятия
Маляры говорят разгладится на стене
Продам с 50 проц скидкой
Казань, Кировский район</t>
  </si>
  <si>
    <t>8 февраля в 11:46</t>
  </si>
  <si>
    <t>Обои andrea rossi 54355-23 коричневые</t>
  </si>
  <si>
    <t>https://avito.ru/kazan/remont_i_stroitelstvo/oboi_andrea_rossi_54355-23_korichnevye_4634889349</t>
  </si>
  <si>
    <t>Республика Татарстан (Татарстан), Казань, Советский район, жилой массив Малые Клыки, Агрономическая ул., 8А</t>
  </si>
  <si>
    <t>4 новых рулона.</t>
  </si>
  <si>
    <t>9 февраля в 11:22</t>
  </si>
  <si>
    <t>Обои Andrea Rossi spectrum</t>
  </si>
  <si>
    <t>https://avito.ru/naberezhnye_chelny/remont_i_stroitelstvo/oboi_andrea_rossi_spectrum_4528283354</t>
  </si>
  <si>
    <t>Республика Татарстан (Татарстан), Набережные Челны, ул. Ильдара Маннанова</t>
  </si>
  <si>
    <t>Oбои Аndreа Rоssi Speсtrum.
Виниловые нa флизелинe.
Однoтoнные, имитaция ткани. Моющиеcя.
B нaличии 7 pулoнов, остaлиcь послe peмонта.
Артикул: 54359-3 серые, 1 pулон
Apтикул: 54359-6 cepые, 1 рулон.
Артикул: 54359-5 розoвыe, 2 рулона.
❌Зeлeныe - прoдaны
Длина pулoна - 10 м
Ширина pулонa - 1.06 м
2500₽ за 1 рулон.
Обои cмотрятся oчень эффектнo, как пoд покраску. Цвета все спокойные.</t>
  </si>
  <si>
    <t>сегодня в 16:38</t>
  </si>
  <si>
    <t>Обои artsimple</t>
  </si>
  <si>
    <t>https://avito.ru/kazan/remont_i_stroitelstvo/oboi_artsimple_4633235298</t>
  </si>
  <si>
    <t>Республика Татарстан, Казань, ул. Тыныч, 8</t>
  </si>
  <si>
    <t>Остатки обоев, 4 рулона новые.
Светло серые. На фото есть артикул и наименование. Цена за рулон!</t>
  </si>
  <si>
    <t>18 января в 18:53</t>
  </si>
  <si>
    <t>Обои AS creation в клетку</t>
  </si>
  <si>
    <t>https://avito.ru/naberezhnye_chelny/remont_i_stroitelstvo/oboi_as_creation_v_kletku_4628208716</t>
  </si>
  <si>
    <t>Республика Татарстан, Набережные Челны, пр-т Мира</t>
  </si>
  <si>
    <t>Продаём новые обои AS CREATION один рулон, новые, остаток после ремонта</t>
  </si>
  <si>
    <t>18 января в 09:16</t>
  </si>
  <si>
    <t>Обои ateliero garden беж</t>
  </si>
  <si>
    <t>https://avito.ru/kazan/remont_i_stroitelstvo/oboi_ateliero_garden_bezh_5058388233</t>
  </si>
  <si>
    <t>Республика Татарстан, Казань, ул. Восстания</t>
  </si>
  <si>
    <t>обои метровые, в наличии три невскрытых рулона. 1200 руб за один рулон</t>
  </si>
  <si>
    <t>4 февраля в 20:48</t>
  </si>
  <si>
    <t>Обои BN48445</t>
  </si>
  <si>
    <t>https://avito.ru/kazan/remont_i_stroitelstvo/oboi_bn48445_3077978346</t>
  </si>
  <si>
    <t>Республика Татарстан, Казань, ул. Адоратского, 3Г</t>
  </si>
  <si>
    <t>После ремонта остался лишний рулон в заводской пленке
Покупали в Мир Обоев, каталог Color stories, BN 48445.
Размер рулона 10х0,5
Покапали в марте за 2700р</t>
  </si>
  <si>
    <t>13 февраля в 10:48</t>
  </si>
  <si>
    <t>Обои Canvas</t>
  </si>
  <si>
    <t>https://avito.ru/kazan/remont_i_stroitelstvo/oboi_canvas_4436963602</t>
  </si>
  <si>
    <t>Республика Татарстан (Татарстан), Казань, Кировский район, Светлая ул., 22</t>
  </si>
  <si>
    <t>В наличии 2 рулона (цена указана за 2 рулона). Артикул 98849 (фото представлено). Ширина 1.06 м., длина 10.05м.</t>
  </si>
  <si>
    <t>9 февраля в 13:05</t>
  </si>
  <si>
    <t>Обои du&amp;ka</t>
  </si>
  <si>
    <t>https://avito.ru/kazan/remont_i_stroitelstvo/oboi_duka_3570712318</t>
  </si>
  <si>
    <t>Республика Татарстан, Казань, Советский район, мкр-н Азино-1, ул. Закиева, 7</t>
  </si>
  <si>
    <t>Продаю один рулон обоев с манстерой. Фирма Du&amp;ka заказная позиция. Очень красиво смотрятся в спальне или гостиной.</t>
  </si>
  <si>
    <t>1 февраля в 19:49</t>
  </si>
  <si>
    <t>Обои felix diener</t>
  </si>
  <si>
    <t>https://avito.ru/naberezhnye_chelny/remont_i_stroitelstvo/oboi_felix_diener_3083367782</t>
  </si>
  <si>
    <t>Республика Татарстан, Набережные Челны, ул. Раскольникова, 67</t>
  </si>
  <si>
    <t>Обои 6 рулонов в упаковке, каждый рулон по 4000 ркб. Цена в магазине на данный момент на них 5400.</t>
  </si>
  <si>
    <t>10 февраля в 21:06</t>
  </si>
  <si>
    <t>Обои grandeco</t>
  </si>
  <si>
    <t>https://avito.ru/kazan/remont_i_stroitelstvo/oboi_grandeco_4188541385</t>
  </si>
  <si>
    <t>Республика Татарстан, Казань, мкр-н Экопарк Дубрава, ул. Абубекира Терегулова, 20А</t>
  </si>
  <si>
    <t>Обои Grandeco. нежно-розовые. в наличии 1 рулон.</t>
  </si>
  <si>
    <t>29 января в 13:18</t>
  </si>
  <si>
    <t>Обои Grandeco Life</t>
  </si>
  <si>
    <t>https://avito.ru/kazan/remont_i_stroitelstvo/oboi_grandeco_life_4288580436</t>
  </si>
  <si>
    <t>Бельгийские обои от бренда Grandeco. Артикул А58703.
Ширина обоев 0,53.
1000р за рулон
2 рулона в наличии. Один упакован, второй открыли для просмотра.
Виниловые на флизелиновой основе.
Пожалуйста, звоните. Сообщения не вижу</t>
  </si>
  <si>
    <t>25 января в 11:54</t>
  </si>
  <si>
    <t>Обои inspire fabrik</t>
  </si>
  <si>
    <t>https://avito.ru/kazan/remont_i_stroitelstvo/oboi_inspire_fabrik_4774196546</t>
  </si>
  <si>
    <t>5 новых рулонов, отличные обои, если нужно сфоткаем как они приклеены в комнате. партия одна</t>
  </si>
  <si>
    <t>сегодня в 10:56</t>
  </si>
  <si>
    <t>Обои marburg</t>
  </si>
  <si>
    <t>https://avito.ru/kazan/remont_i_stroitelstvo/oboi_marburg_2792372291</t>
  </si>
  <si>
    <t>Республика Татарстан, Казань, пр-т Ямашева, 87</t>
  </si>
  <si>
    <t>Обои (Marburg Германия) 10,05*1,06м,остатки 1рулон</t>
  </si>
  <si>
    <t>10 февраля в 21:41</t>
  </si>
  <si>
    <t>Обои Marburg артикул 34104</t>
  </si>
  <si>
    <t>https://avito.ru/kazan/remont_i_stroitelstvo/oboi_marburg_artikul_34104_4359322378</t>
  </si>
  <si>
    <t>Республика Татарстан, Казань, пр-т Ямашева, 100</t>
  </si>
  <si>
    <t>5 pулoнoв (1 oткpыт). 4 рулoна упакованы. Купили для pемoнта, но пoзжe ocтaновилиcь нa xoлoднoм оттенке. Пpoдаю по цeнe нижe половинной. Новые продaются пo цeнe 4300 зa pулон. Все 5 рулонов зa 7000. oбои марбуpг Гepмания Xaрaктeристики Оттeнки Бежевый Teкcтурa Штукатуpка
Тип Bиниловыe
Mатериал Винил на флизелине Страна Германия
Бренд Маrburg
Коллекция Lоft Suреriоr
артикул 34104 Ширина рулона 1.06 м
Длина рулона 10.05 м Вес 3 кг</t>
  </si>
  <si>
    <t>19 января в 21:39</t>
  </si>
  <si>
    <t>Обои Palitra</t>
  </si>
  <si>
    <t>https://avito.ru/kazan/remont_i_stroitelstvo/oboi_palitra_4741775704</t>
  </si>
  <si>
    <t>Республика Татарстан (Татарстан), Казань, Танковая ул., 2</t>
  </si>
  <si>
    <t>Новые , 2 рулона
1700 руб за 1 рулон</t>
  </si>
  <si>
    <t>25 января в 09:39</t>
  </si>
  <si>
    <t>Обои palitra</t>
  </si>
  <si>
    <t>https://avito.ru/kazan/remont_i_stroitelstvo/oboi_palitra_4621510032</t>
  </si>
  <si>
    <t>Республика Татарстан, Высокогорский р-н, Семиозерское сельское поселение, дачное некоммерческое товарищество Султан, 69</t>
  </si>
  <si>
    <t>Продаю обои 10 рулонов и много подрезков по 2 метра.</t>
  </si>
  <si>
    <t>10 февраля в 17:06</t>
  </si>
  <si>
    <t>Обои Palitra Trend Archway TC72251-12</t>
  </si>
  <si>
    <t>https://avito.ru/kazan/remont_i_stroitelstvo/oboi_palitra_trend_archway_tc72251-12_4384057343</t>
  </si>
  <si>
    <t>Республика Татарстан, Казань, Советская пл.</t>
  </si>
  <si>
    <t>Остались лишние обои после ремонта 4 рулона. Покупали рулон за 2700, продаю за 2000</t>
  </si>
  <si>
    <t>11 февраля в 23:06</t>
  </si>
  <si>
    <t>Обои rasch</t>
  </si>
  <si>
    <t>https://avito.ru/kazan/remont_i_stroitelstvo/oboi_rasch_2355074866</t>
  </si>
  <si>
    <t>Республика Татарстан, Казань, Советский район, жилой массив Малые Клыки, Озёрная ул.</t>
  </si>
  <si>
    <t>Обои Rasch 960747, 1 рулон. Ширина 1,06 м, длина 10 м. Торг уместен!</t>
  </si>
  <si>
    <t>7 февраля в 08:08</t>
  </si>
  <si>
    <t>Обои Rasch Lazy Sunday 1 рулон в упаковке</t>
  </si>
  <si>
    <t>https://avito.ru/kazan/remont_i_stroitelstvo/oboi_rasch_lazy_sunday_1_rulon_v_upakovke_811869065</t>
  </si>
  <si>
    <t>Республика Татарстан, Казань, пр-т Ямашева, 54к1</t>
  </si>
  <si>
    <t>Обои Rasch Lazy Sunday 1 рулон в упаковке на флизилиновой основе (остаток) 10 х 0,53</t>
  </si>
  <si>
    <t>8 февраля в 13:11</t>
  </si>
  <si>
    <t>Обои Rasch Philomena 968200, 10,05 х 1,06 м, серые</t>
  </si>
  <si>
    <t>https://avito.ru/kazan/remont_i_stroitelstvo/oboi_rasch_philomena_968200_1005_h_106_m_serye_4413044094</t>
  </si>
  <si>
    <t>https://www.avito.ru/brands/5b8273efb4d5fa1a61e464c102e4b8a8</t>
  </si>
  <si>
    <t>Анжела</t>
  </si>
  <si>
    <t>Республика Татарстан, Казань, ул. Академика Завойского, 11А</t>
  </si>
  <si>
    <t>Осталось два рулона после ремонта. Стоимость 1 рулона - 1 000 р</t>
  </si>
  <si>
    <t>17 января в 09:00</t>
  </si>
  <si>
    <t>Обои Rasch Германия</t>
  </si>
  <si>
    <t>https://avito.ru/kazan/remont_i_stroitelstvo/oboi_rasch_germaniya_2103633765</t>
  </si>
  <si>
    <t>Республика Татарстан, Казань, Сибирский тракт, 13</t>
  </si>
  <si>
    <t>Новые обои Rasch. Сделано в Германии. Всего две штуки. цена за 1 шт Новые. Ширина 53 см. Длина 10 м.</t>
  </si>
  <si>
    <t>18 января в 10:29</t>
  </si>
  <si>
    <t>Обои Trend Color в упаковке новые</t>
  </si>
  <si>
    <t>https://avito.ru/kazan/remont_i_stroitelstvo/oboi_trend_color_v_upakovke_novye_4044720010</t>
  </si>
  <si>
    <t>Республика Татарстан, Казань, ул. Бондаренко, 15</t>
  </si>
  <si>
    <t>обои виниловые на флизелиновой основе Trend Color в упаковке
1 рулон светло-серый цвет в ромбик
2 рулона бежевый цвет
цена за рулон</t>
  </si>
  <si>
    <t>31 января в 14:34</t>
  </si>
  <si>
    <t>Обои VOG Collection Marco VV72126-42** 1,0610м</t>
  </si>
  <si>
    <t>https://avito.ru/kazan/remont_i_stroitelstvo/oboi_vog_collection_marco_vv72126-42_10610m_4471016174</t>
  </si>
  <si>
    <t>Республика Татарстан, Казань, ул. Академика Завойского, 11</t>
  </si>
  <si>
    <t>Остался 1 рулон лишним, не вскрывался. Возврат уже сделать не удается тк куплен давно</t>
  </si>
  <si>
    <t>25 января в 15:44</t>
  </si>
  <si>
    <t>Обои wallpaper industry 1,06*10,05м</t>
  </si>
  <si>
    <t>https://avito.ru/kazan/remont_i_stroitelstvo/oboi_wallpaper_industry_1061005m_2385098009</t>
  </si>
  <si>
    <t>Республика Татарстан, Казань, Центральная линия</t>
  </si>
  <si>
    <t>Обои wallpaper industry виниловые на флизелиновой основе.
Артикул 168555-13, партия 22108B2.
Остался один рулон.</t>
  </si>
  <si>
    <t>25 января в 13:24</t>
  </si>
  <si>
    <t>Обои Америка, 7 рулонов</t>
  </si>
  <si>
    <t>https://avito.ru/kazan/remont_i_stroitelstvo/oboi_amerika_7_rulonov_4294763648</t>
  </si>
  <si>
    <t>Республика Татарстан, Казань, пр-т Ямашева, 103А</t>
  </si>
  <si>
    <t>цeнa указaна зa 1 pулон
Обои НЕ мeтрoвые - cм. oписаниe.
Прoдам oбoи, пpoизвoдство СШA, пpемиальный cepии (цена рулона в магазине oт 6000 и выше), пoлнocтью флизeлинoвые с акриловым покрытиeм.
Cерые (нe зeлёныe!), как будтo c мелкими кaмушкaми.
Плотные, очeнь качecтвенные, экологически чистые (бeз винила), c дeликатным блеском.
1 рулон открыт для того, чтобы примерить и сфотографировать. Причина продажи - лишние, не пригодились. Внимание: ширина рулона 0,68, длина 8,23 м. раппорт 0.
Если высота потолка до 2,75, то одного рулона хватит, чтобы закрыть 2 метра стены.
Продаю все рулоны сразу, не поштучно.</t>
  </si>
  <si>
    <t>сегодня в 20:59</t>
  </si>
  <si>
    <t>Обои аналогичные обоям Andrea Rossi</t>
  </si>
  <si>
    <t>https://avito.ru/kazan/remont_i_stroitelstvo/oboi_analogichnye_oboyam_andrea_rossi_4240562592</t>
  </si>
  <si>
    <t>https://www.avito.ru/brands/i180991763</t>
  </si>
  <si>
    <t>Обои SKLAD</t>
  </si>
  <si>
    <t>1.06х10
Bинил на флизeлине_
Моющиeся
-------------------------------------------------------------------------------------
Фото и видео пoдбоp
=============================== 5435435
2556886
7477965
5533536
хqхqxхх ✅ У меня можно закaзaть любыe oбoи по большим скидкaм
✅ Пpисылай фoтo, пиши aртикул
✅ Экономь на ремонте =-=-=-=-=--=-=-=-=-=-=-==-=-=-=-=-
B прoдaжe имeютcя импортные обои разныx бpендов:
✅ Аndrea Rossi (многo кoллекций в paспродaже )
✅ Bernаrdo Ваrtalucсi ( многo коллeкций в pacпродаже )/
✅ Аlеsаndrо Аllоri ( много коллекций в распродаже )
✅ Fiраr ( Коллекция Раlаzzо Теrzi ; Раlаdiо )
✅ Zаmbаiti Lаmbоrghini 1
✅ Grаndесо в распродаже JunglFеvеr и Univеrsе20203
✅ Маrburg в распродаже позиции из коллекции Lоft и Lа Vеnziа / 34236 Urbаn Еlеgаnсе / 34211 Сity Glоw /
✅ Rаsсh/ ✅ И МНОГИЕ ДРУГИЕ БРЕНДЫ, ВСЕ ПО ЗАПРОСУ ✅</t>
  </si>
  <si>
    <t>19 января в 20:50</t>
  </si>
  <si>
    <t>Обои Англия</t>
  </si>
  <si>
    <t>https://avito.ru/kazan/remont_i_stroitelstvo/oboi_angliya_3782180534</t>
  </si>
  <si>
    <t>Республика Татарстан, Казань, Интернациональная ул., 9А</t>
  </si>
  <si>
    <t>обои Англия Kenneth James
Длина рулона (м):10,05
Ширина рулона (м):0.52
остались 2 рулона, очень красиво и дорого смотрятся, изысканное мерцание, , можете посмотреть реальную стоимость набрав название фирмы с этикетки, продаю оба рулона в одни руки за 2200 тр 2шт.
более детальная информация на этикетке , размеры и тд.</t>
  </si>
  <si>
    <t>28 января в 11:49</t>
  </si>
  <si>
    <t>Обои антивандальные</t>
  </si>
  <si>
    <t>https://avito.ru/kazan/remont_i_stroitelstvo/oboi_antivandalnye_4563647282</t>
  </si>
  <si>
    <t>Республика Татарстан (Татарстан), Казань, ул. Чишмяле, 21</t>
  </si>
  <si>
    <t>Новый рулон антивандальных виниловых обоев на флизелиновой основе горячего тиснения.Цвет- нежно пудрово розовый с чуть бежевым.Производство Словакия. Рельефная структура.Вес рулона 2950кг Размер рулона 1.06м.х10.05м.=10.6 м2</t>
  </si>
  <si>
    <t>29 января в 12:12</t>
  </si>
  <si>
    <t>Обои аспект делюкс</t>
  </si>
  <si>
    <t>https://avito.ru/kazan/remont_i_stroitelstvo/oboi_aspekt_delyuks_4539512445</t>
  </si>
  <si>
    <t>Республика Татарстан, Казань, ул. Адоратского, 1Б</t>
  </si>
  <si>
    <t>продам оставшиеся после ремонта 7новых рулонов аспект Делюкс плюс много остатков полосойв 3метра. обои с эффектом окрашенной стены. за все 8000 рублей.</t>
  </si>
  <si>
    <t>28 января в 05:49</t>
  </si>
  <si>
    <t>Обои белые 2 рулона флизелиновые новые</t>
  </si>
  <si>
    <t>https://avito.ru/kazan/remont_i_stroitelstvo/oboi_belye_2_rulona_flizelinovye_novye_3848140421</t>
  </si>
  <si>
    <t>https://www.avito.ru/brands/2d768848fb08d1dcb35cba50385a4d1c</t>
  </si>
  <si>
    <t>Алина</t>
  </si>
  <si>
    <t>Республика Татарстан, Казань, Приволжский район, жилой массив Салмачи</t>
  </si>
  <si>
    <t>2 рулона - не успела вернуть в установленный срок. Цвет белый, рисунок под побелку. Покупали в Леруа. Там цена более 1900 за рулон.
Самовывоз из Салмачей либо авито доставка.
Цена указана за рулон</t>
  </si>
  <si>
    <t>18 января в 10:46</t>
  </si>
  <si>
    <t>Обои бумажные</t>
  </si>
  <si>
    <t>https://avito.ru/kazan/remont_i_stroitelstvo/oboi_bumazhnye_3862238333</t>
  </si>
  <si>
    <t>Республика Татарстан, Казань, Поперечно-Ноксинская ул.</t>
  </si>
  <si>
    <t>Остатки бумажных обоев. только то, что на фото.Цена за штуку</t>
  </si>
  <si>
    <t>6 февраля в 17:29</t>
  </si>
  <si>
    <t>https://avito.ru/naberezhnye_chelny/remont_i_stroitelstvo/oboi_bumazhnye_5089515817</t>
  </si>
  <si>
    <t>Республика Татарстан, Набережные Челны, 50-й комплекс</t>
  </si>
  <si>
    <t>Продаю бумажные обои 6 рулонов</t>
  </si>
  <si>
    <t>9 февраля в 15:55</t>
  </si>
  <si>
    <t>https://avito.ru/kazan/remont_i_stroitelstvo/oboi_bumazhnye_4908249952</t>
  </si>
  <si>
    <t>Республика Татарстан, Казань, ул. Копылова</t>
  </si>
  <si>
    <t>Продам бумажные обои, новые в упаковке 5 рулонов (ширина 053м., длина 10,05м.) цена 500 за рулон.
.</t>
  </si>
  <si>
    <t>19 января в 08:41</t>
  </si>
  <si>
    <t>https://avito.ru/kazan/remont_i_stroitelstvo/oboi_bumazhnye_2587931046</t>
  </si>
  <si>
    <t>Республика Татарстан, Казань, Приволжский район, ул. Рихарда Зорге, 95</t>
  </si>
  <si>
    <t>Обои бумажные,1 рулон.</t>
  </si>
  <si>
    <t>6 февраля в 08:07</t>
  </si>
  <si>
    <t>https://avito.ru/kazan/remont_i_stroitelstvo/oboi_bumazhnye_2424678225</t>
  </si>
  <si>
    <t>Продаю обои плотные ширина 1,10см, 500 метров в одном большом рулоне за 15 тысяч рублей</t>
  </si>
  <si>
    <t>20 января в 10:47</t>
  </si>
  <si>
    <t>Обои бумажные 1 рулон</t>
  </si>
  <si>
    <t>https://avito.ru/kazan/remont_i_stroitelstvo/oboi_bumazhnye_1_rulon_4455139194</t>
  </si>
  <si>
    <t>https://www.avito.ru/brands/44d44f5be55c266ecf79c664796028f7</t>
  </si>
  <si>
    <t>Ассель</t>
  </si>
  <si>
    <t>Республика Татарстан, Казань, ул. Сибгата Хакима, 44</t>
  </si>
  <si>
    <t>Продаю бумажные обои 1 рулон. Ширина 53 см. Светлые , ненавязчивый рисунок</t>
  </si>
  <si>
    <t>22 января в 16:09</t>
  </si>
  <si>
    <t>Обои бумажные 560ммх10,5м</t>
  </si>
  <si>
    <t>https://avito.ru/kazan/remont_i_stroitelstvo/oboi_bumazhnye_560mmh105m_4054394879</t>
  </si>
  <si>
    <t>Республика Татарстан, Казань, ул. Новаторов, 11</t>
  </si>
  <si>
    <t>Обои бумажные цветные преобладает бежевый цвет. Размер 560 мм ширина и 10,5 м длина. 7 рулонов на комнату</t>
  </si>
  <si>
    <t>вчера в 22:16</t>
  </si>
  <si>
    <t>Обои бумажные Германия продаю качественные,безвред</t>
  </si>
  <si>
    <t>https://avito.ru/kazan/remont_i_stroitelstvo/oboi_bumazhnye_germaniya_prodayu_kachestvennyebezvred_2256013180</t>
  </si>
  <si>
    <t>Республика Татарстан, Казань, Советский район, жилой комплекс Казань XXI Век</t>
  </si>
  <si>
    <t>Обои немецкие бумажные экологически безопасные безвредные для детских комнат маркировка А+(говорит о проверке качества обоев ,об их хорошем качестве).Ширина 0.5 м.длина10м (стандартные) .Осталось 3 рулона.Цена за рулон 360 р.</t>
  </si>
  <si>
    <t>5 февраля в 19:45</t>
  </si>
  <si>
    <t>Обои бумажные новые</t>
  </si>
  <si>
    <t>https://avito.ru/naberezhnye_chelny/remont_i_stroitelstvo/oboi_bumazhnye_novye_4605870179</t>
  </si>
  <si>
    <t>Республика Татарстан, Набережные Челны, ул. Абдуллы Курбанова</t>
  </si>
  <si>
    <t>Новый рулон 1шт .покупали за 2800 руб</t>
  </si>
  <si>
    <t>9 февраля в 22:37</t>
  </si>
  <si>
    <t>Обои бумажные рельефные,тисненые</t>
  </si>
  <si>
    <t>https://avito.ru/kazan/remont_i_stroitelstvo/oboi_bumazhnye_relefnyetisnenye_4552689512</t>
  </si>
  <si>
    <t>Республика Татарстан (Татарстан), Казань, Советский район, жилой комплекс Светлая Долина</t>
  </si>
  <si>
    <t>Обои бумажные рельефные,тисненые
Принт Город,новые,10,05 м *53 см,5 рулонов за 1000 руб.
Хватит обклеить небольшую комнату.
Яндекс,5 пост.</t>
  </si>
  <si>
    <t>11 февраля в 12:11</t>
  </si>
  <si>
    <t>Обои бумажные СССР</t>
  </si>
  <si>
    <t>https://avito.ru/kazan/remont_i_stroitelstvo/oboi_bumazhnye_sssr_4609478021</t>
  </si>
  <si>
    <t>Республика Татарстан, Казань, мкр-н Азино-2</t>
  </si>
  <si>
    <t>обои бумажные немного начатые</t>
  </si>
  <si>
    <t>30 января в 18:50</t>
  </si>
  <si>
    <t>Обои бумажные тисненые</t>
  </si>
  <si>
    <t>https://avito.ru/kazan/remont_i_stroitelstvo/oboi_bumazhnye_tisnenye_3554666677</t>
  </si>
  <si>
    <t>Республика Татарстан, Казань, ул. Побежимова, 32А</t>
  </si>
  <si>
    <t>Продаю бумажные тисненые обои. 8 рулонов.(ЦЕНА ЗА 1 РУЛОН)
Длина полотна 10,5. Ширина 0,53.</t>
  </si>
  <si>
    <t>23 января в 11:44</t>
  </si>
  <si>
    <t>Обои бумажные, 3 рулона</t>
  </si>
  <si>
    <t>https://avito.ru/kazan/remont_i_stroitelstvo/oboi_bumazhnye_3_rulona_4164965180</t>
  </si>
  <si>
    <t>Республика Татарстан, Казань, Вахитовский район, ул. Татарстан</t>
  </si>
  <si>
    <t>обои бумажные, 3 рулона цена за три рулона.</t>
  </si>
  <si>
    <t>сегодня в 21:02</t>
  </si>
  <si>
    <t>Обои бумажные. 18м *75 см. 1 рулон</t>
  </si>
  <si>
    <t>https://avito.ru/kazan/remont_i_stroitelstvo/oboi_bumazhnye._18m_75_sm._1_rulon_4291613855</t>
  </si>
  <si>
    <t>Обои бумажные 18 м*75см. В наличии 1 рулон. Тула.</t>
  </si>
  <si>
    <t>12 февраля в 21:43</t>
  </si>
  <si>
    <t>Обои в рулоне</t>
  </si>
  <si>
    <t>https://avito.ru/naberezhnye_chelny/remont_i_stroitelstvo/oboi_v_rulone_3606864514</t>
  </si>
  <si>
    <t>Республика Татарстан, Набережные Челны, пр-т Мира, 49А</t>
  </si>
  <si>
    <t>Красивые метровые обои , остались 4 рулона
Покупали за 2400, отдам намного дешевле ЦЕНА УКАЗАНА ЗА 1 рулон</t>
  </si>
  <si>
    <t>17 января в 20:24</t>
  </si>
  <si>
    <t>Обои виниловые</t>
  </si>
  <si>
    <t>https://avito.ru/kazan/remont_i_stroitelstvo/oboi_vinilovye_2700632178</t>
  </si>
  <si>
    <t>Республика Татарстан, Казань, пр-т Победы, 192</t>
  </si>
  <si>
    <t>Очень краcивые oбoи редкой рaсцвeтки. Привозили по заказу. Шиpина 1 мeтр. Пpoдaю зa нeнадобноcтью 1 pулон. Оcтaлcя после ремонта. Покупaла зa 2900₽. Kaчecтво очень хорошee. Рисунок увeличивaeт комнaту. Oчень кpaсиво смoтрится на cтене. Aбстpакция. Мoжно cделaть кaк картину на одной стене в рамочке.</t>
  </si>
  <si>
    <t>сегодня в 16:17</t>
  </si>
  <si>
    <t>https://avito.ru/kazan/remont_i_stroitelstvo/oboi_vinilovye_4239737506</t>
  </si>
  <si>
    <t>Республика Татарстан, Казань, ул. Серова, 19</t>
  </si>
  <si>
    <t>Обои виниловые, очень красивые, шикарного качества, один рулон с рисунком, два рулона однотонные!
ширина 1 метр, длина 10 м</t>
  </si>
  <si>
    <t>11 февраля в 15:19</t>
  </si>
  <si>
    <t>https://avito.ru/kazan/remont_i_stroitelstvo/oboi_vinilovye_3396137595</t>
  </si>
  <si>
    <t>Республика Татарстан, Казань, ул. Челюскина, 24к1</t>
  </si>
  <si>
    <t>Рельефные виниловые обои. Один рулон целый 500 рублей, второй начатый не хватает 2 метра в подарок.</t>
  </si>
  <si>
    <t>24 января в 11:16</t>
  </si>
  <si>
    <t>https://avito.ru/kazan/remont_i_stroitelstvo/oboi_vinilovye_2728631515</t>
  </si>
  <si>
    <t>Республика Татарстан, Казань, ул. Декабристов, 1</t>
  </si>
  <si>
    <t>1рулон. 350р.
Ширина 53см
Длина 10 м
Забирать с декабристов 1, по будням</t>
  </si>
  <si>
    <t>17 января в 12:26</t>
  </si>
  <si>
    <t>https://avito.ru/kazan/remont_i_stroitelstvo/oboi_vinilovye_4080586343</t>
  </si>
  <si>
    <t>https://www.avito.ru/brands/bc61041666d1278c635f485c7e28b718</t>
  </si>
  <si>
    <t>Ольга</t>
  </si>
  <si>
    <t>Республика Татарстан, Казань, ул. Карбышева, 40</t>
  </si>
  <si>
    <t>новые в упаковке 1,2фото пять рулонов 3 фото один 4,5фото один в упаковке один не полный</t>
  </si>
  <si>
    <t>20 января в 16:06</t>
  </si>
  <si>
    <t>Обои виниловые 4 рулона</t>
  </si>
  <si>
    <t>https://avito.ru/kazan/remont_i_stroitelstvo/oboi_vinilovye_4_rulona_4373324713</t>
  </si>
  <si>
    <t>https://www.avito.ru/brands/34f4fd28928fbd3bc1a1c25a507a8810</t>
  </si>
  <si>
    <t>Екатерина</t>
  </si>
  <si>
    <t>Республика Татарстан, Казань, ул. Серова, 26А</t>
  </si>
  <si>
    <t>Продаю 4 абсолютно новых рулона обоев в упаковке, не вскрытые
Забирать с Фатыха Амирхана 97</t>
  </si>
  <si>
    <t>28 января в 23:26</t>
  </si>
  <si>
    <t>Обои виниловые Esedra Италия бренд класса lux</t>
  </si>
  <si>
    <t>https://avito.ru/kazan/remont_i_stroitelstvo/oboi_vinilovye_esedra_italiya_brend_klassa_lux_4723601664</t>
  </si>
  <si>
    <t>Обои Esedra Италия бренд класса lux, не вскрытый, виниловые на флизелиновой основе. Обои тисненные с золотым отливом, в наличии только один рулон. Можно сочетать с другими обоями по разным стенам или как вставка, есть такой дизайнерский прием. Цена в 2 раза ниже от стоимости. В приоритете самовывоз</t>
  </si>
  <si>
    <t>13 февраля в 18:32</t>
  </si>
  <si>
    <t>Обои виниловые interio Бриз (золотой) 4118-4</t>
  </si>
  <si>
    <t>https://avito.ru/kazan/remont_i_stroitelstvo/oboi_vinilovye_interio_briz_zolotoy_4118-4_4372729706</t>
  </si>
  <si>
    <t>Республика Татарстан (Татарстан), Казань, ул. Фатыха Амирхана, 38А</t>
  </si>
  <si>
    <t>три новых рулона.</t>
  </si>
  <si>
    <t>11 февраля в 13:23</t>
  </si>
  <si>
    <t>Обои виниловые для кухни</t>
  </si>
  <si>
    <t>https://avito.ru/kazan/remont_i_stroitelstvo/oboi_vinilovye_dlya_kuhni_3698891718</t>
  </si>
  <si>
    <t>Республика Татарстан, Казань, Беломорская ул., 81</t>
  </si>
  <si>
    <t>Виниловые обои для кухни.Очень прочный,красивый и богато смотрится.Осталось 1 рулон после ремонта.</t>
  </si>
  <si>
    <t>7 февраля в 23:02</t>
  </si>
  <si>
    <t>Обои виниловые на бумажной основе</t>
  </si>
  <si>
    <t>https://avito.ru/naberezhnye_chelny/remont_i_stroitelstvo/oboi_vinilovye_na_bumazhnoy_osnove_4876152444</t>
  </si>
  <si>
    <t>Республика Татарстан (Татарстан), Набережные Челны, Автозаводский пр-т, 59А</t>
  </si>
  <si>
    <t>Виниловые обои на бумажной основе, цвет бежевый. Ширина 50 см. Производство: Россия, Нижегородская область. 3 рулона, новые в упаковке, 4 открытый, продаю, потому что оказались лишними. За все 1000 руб</t>
  </si>
  <si>
    <t>22 января в 20:22</t>
  </si>
  <si>
    <t>https://avito.ru/kazan/remont_i_stroitelstvo/oboi_vinilovye_na_bumazhnoy_osnove_4417507213</t>
  </si>
  <si>
    <t>Республика Татарстан, Казань, Московский район</t>
  </si>
  <si>
    <t>Обои виниловые на бумвжной основе.
ширина 0,53 мм, длина 10,05 мм</t>
  </si>
  <si>
    <t>6 февраля в 14:58</t>
  </si>
  <si>
    <t>https://avito.ru/kazan/remont_i_stroitelstvo/oboi_vinilovye_na_bumazhnoy_osnove_2478109879</t>
  </si>
  <si>
    <t>Республика Татарстан, Казань, ул. Достоевского, 30</t>
  </si>
  <si>
    <t>Обои виниловые на бумажной основе
Размер 1,06*15,5
Цвет под бетон
1 рулон
На фото как они выглядят в интерьере. Возможен торг.</t>
  </si>
  <si>
    <t>17 января в 11:14</t>
  </si>
  <si>
    <t>Обои виниловые на флизелиновой основе</t>
  </si>
  <si>
    <t>https://avito.ru/kazan/remont_i_stroitelstvo/oboi_vinilovye_na_flizelinovoy_osnove_3471204404</t>
  </si>
  <si>
    <t>Республика Татарстан, Казань, ул. Муштари, 5</t>
  </si>
  <si>
    <t>Обои виниловые на флизелиновой основе, новые, всего 12 рулонов.</t>
  </si>
  <si>
    <t>19 января в 10:08</t>
  </si>
  <si>
    <t>https://avito.ru/kazan/remont_i_stroitelstvo/oboi_vinilovye_na_flizelinovoy_osnove_3684588764</t>
  </si>
  <si>
    <t>https://www.avito.ru/brands/4ddf64cd9d527bb90f9efae6693e73fc</t>
  </si>
  <si>
    <t>Елена</t>
  </si>
  <si>
    <t>Республика Татарстан, Казань, ул. Бурхана Шахиди</t>
  </si>
  <si>
    <t>Теплый, современный оттенок, немного с блеском, без стыков, 3и шт шикарные, не подошли цвета, покупали в оби, старые коллекции. Не вскрывались.</t>
  </si>
  <si>
    <t>сегодня в 18:21</t>
  </si>
  <si>
    <t>https://avito.ru/naberezhnye_chelny/remont_i_stroitelstvo/oboi_vinilovye_na_flizelinovoy_osnove_4761827706</t>
  </si>
  <si>
    <t>Республика Татарстан, Набережные Челны, ул. Татарстан, 29</t>
  </si>
  <si>
    <t>3 рулона по 1 метру,цена за рулон</t>
  </si>
  <si>
    <t>21 января в 18:02</t>
  </si>
  <si>
    <t>https://avito.ru/naberezhnye_chelny/remont_i_stroitelstvo/oboi_vinilovye_na_flizelinovoy_osnove_4471491023</t>
  </si>
  <si>
    <t>Республика Татарстан, Набережные Челны, б-р Галиаскара Камала, 8А</t>
  </si>
  <si>
    <t>остались после ремонта целые рулоны. 3 шт. цена за рулон.
Светлые - оттенок под фактурную штукатурку шёлк,
Зелёные -под циновку.</t>
  </si>
  <si>
    <t>23 января в 19:06</t>
  </si>
  <si>
    <t>https://avito.ru/kazan/remont_i_stroitelstvo/oboi_vinilovye_na_flizelinovoy_osnove_4216631019</t>
  </si>
  <si>
    <t>Республика Татарстан, Казань, ул. Маршала Чуйкова</t>
  </si>
  <si>
    <t>Обои виниловые на флизелиновой основе. Рулон -1200р.В магазине подобные обои стоят свыше 2500₽.
звонить по номеру
В наличии 12 рулонов</t>
  </si>
  <si>
    <t>17 января в 07:28</t>
  </si>
  <si>
    <t>https://avito.ru/kazan/remont_i_stroitelstvo/oboi_vinilovye_na_flizelinovoy_osnove_4026199907</t>
  </si>
  <si>
    <t>Республика Татарстан, Казань, Советский район</t>
  </si>
  <si>
    <t>Виниловые обои на флизелиновой основе 1 шт в упаковке</t>
  </si>
  <si>
    <t>26 января в 12:00</t>
  </si>
  <si>
    <t>https://avito.ru/kazan/remont_i_stroitelstvo/oboi_vinilovye_na_flizelinovoy_osnove_4085720685</t>
  </si>
  <si>
    <t>Республика Татарстан, Казань, ул. Сабан</t>
  </si>
  <si>
    <t>виниловые обои на флизелиновой основе, цвет мяты, два рулона в упаковке не подошли по цвету, цена за один рулон, покупала за 1899</t>
  </si>
  <si>
    <t>20 января в 16:22</t>
  </si>
  <si>
    <t>https://avito.ru/kazan/remont_i_stroitelstvo/oboi_vinilovye_na_flizelinovoy_osnove_4730803356</t>
  </si>
  <si>
    <t>Республика Татарстан, Казань, ул. Седова, 20Б</t>
  </si>
  <si>
    <t>Обои 2 рулона не вскрытых и два куска 4м80 см и 2м15 см, ещё есть кусок шириной 45 см длиной 2 метра. Цвет бежево-серый оттенок, почти как белые, больше тёплый оттенок. В начале декабря покупали в Максидом за 2200 руб рулон, не успели вернуть. Всё отдам за 3000 руб.</t>
  </si>
  <si>
    <t>18 января в 16:06</t>
  </si>
  <si>
    <t>https://avito.ru/kazan/remont_i_stroitelstvo/oboi_vinilovye_na_flizelinovoy_osnove_4303446404</t>
  </si>
  <si>
    <t>Продаю новые обои фирмы OSTIMA в упаковке. Очень красивые. Покупали за 2400 шт.</t>
  </si>
  <si>
    <t>17 января в 17:20</t>
  </si>
  <si>
    <t>https://avito.ru/kazan/remont_i_stroitelstvo/oboi_vinilovye_na_flizelinovoy_osnove_4434551803</t>
  </si>
  <si>
    <t>Республика Татарстан, Казань, ул. Гагарина</t>
  </si>
  <si>
    <t>Обои виниловые на флизелиновой основе HC71616-86,один рулон, подойдет для декора, размер рулона 10,05м длина, ширина 1,06 м, фото описании и характеристика обоев прилагается.
Покупали дороже, осталось после ремонта, есть небольшой торг</t>
  </si>
  <si>
    <t>20 января в 18:57</t>
  </si>
  <si>
    <t>https://avito.ru/kazan/remont_i_stroitelstvo/oboi_vinilovye_na_flizelinovoy_osnove_2811276158</t>
  </si>
  <si>
    <t>https://www.avito.ru/brands/c5a954002bbb02396cdc0c6a2d47139b</t>
  </si>
  <si>
    <t>Республика Татарстан, Казань, ул. Халезова, 22А</t>
  </si>
  <si>
    <t>Обои виниловые на флизелиновой основе, новые, 1 рулон остался после ремонта + есть ещё остаток от другого рулона. Цвет светло серый, рисунок в виде разводов. Ширина 70 см, длина 10 м. Покупали за 3000 рублей. Смотреть в Дербышках. Могу привезти на Исаева,5 или на Бигичева, 8.</t>
  </si>
  <si>
    <t>25 января в 16:08</t>
  </si>
  <si>
    <t>https://avito.ru/kazan/remont_i_stroitelstvo/oboi_vinilovye_na_flizelinovoy_osnove_3531609906</t>
  </si>
  <si>
    <t>Продам 2 рулона виниловых обоев на флезилиновой основе (новые).
Ширина 1м, длина 10,05м.</t>
  </si>
  <si>
    <t>24 января в 21:10</t>
  </si>
  <si>
    <t>https://avito.ru/kazan/remont_i_stroitelstvo/oboi_vinilovye_na_flizelinovoy_osnove_4512810840</t>
  </si>
  <si>
    <t>Республика Татарстан, Казань, ул. Энергетиков, 3</t>
  </si>
  <si>
    <t>Обои в упаковке, не скрывалось</t>
  </si>
  <si>
    <t>3 февраля в 11:08</t>
  </si>
  <si>
    <t>Обои виниловые на флизелиновой основе 1.06 м</t>
  </si>
  <si>
    <t>https://avito.ru/kazan/remont_i_stroitelstvo/oboi_vinilovye_na_flizelinovoy_osnove_1.06_m_3499119502</t>
  </si>
  <si>
    <t>Республика Татарстан, Казань, ул. Красной Позиции, 6к2</t>
  </si>
  <si>
    <t>Elysium Фактура синие 1.06 м Остался от ремонта 1 новый рулон Для сравнения в Леруа такие же обои 625 руб за рулон</t>
  </si>
  <si>
    <t>30 января в 14:31</t>
  </si>
  <si>
    <t>Обои виниловые на флизелиновой основе 10,05*1,06</t>
  </si>
  <si>
    <t>https://avito.ru/kazan/remont_i_stroitelstvo/oboi_vinilovye_na_flizelinovoy_osnove_1005106_3600441164</t>
  </si>
  <si>
    <t>Республика Татарстан, Казань, ул. Карбышева, 29</t>
  </si>
  <si>
    <t>5 рулонов , совершенно новые. Не вскрывались,хранились в сухом помещении. Мне подарили эти обои. Так как появились кошки, решила брать антивандальные. Продаю все вместе. Цена указана за один рулон</t>
  </si>
  <si>
    <t>2 февраля в 19:28</t>
  </si>
  <si>
    <t>Обои виниловые на флизелиновой основе AS Creation</t>
  </si>
  <si>
    <t>https://avito.ru/kazan/remont_i_stroitelstvo/oboi_vinilovye_na_flizelinovoy_osnove_as_creation_4729987069</t>
  </si>
  <si>
    <t>Республика Татарстан, Казань, ул. Хусаина Мавлютова, 17Ек2</t>
  </si>
  <si>
    <t>Обои виниловые на флизелиновой основе, AS Creation новые. В наличии 3 рулона не вскрытые + есть остатки на заплатки. Обои виниловые на флизелиновой основе, AS Creation, Birds, арт. 38223-3, ш/д 1.06х10.03 Цена за рулон, все штуки в одни руки. Отправлю авито доставкой если нужно</t>
  </si>
  <si>
    <t>19 января в 19:57</t>
  </si>
  <si>
    <t>Обои виниловые на флизелиновой основе, 2 шт</t>
  </si>
  <si>
    <t>https://avito.ru/kazan/remont_i_stroitelstvo/oboi_vinilovye_na_flizelinovoy_osnove_2_sht_4200602245</t>
  </si>
  <si>
    <t>Республика Татарстан, Казань, Приволжский район, мкр-н Горки-2, 10-й мкр-н</t>
  </si>
  <si>
    <t>обои
виниловые на флизелиновой основе 2 шт, 1 05× 10м, цена за штуку</t>
  </si>
  <si>
    <t>24 января в 22:38</t>
  </si>
  <si>
    <t>Обои виниловые на флизелиновой основе. Цена за шт</t>
  </si>
  <si>
    <t>https://avito.ru/naberezhnye_chelny/remont_i_stroitelstvo/oboi_vinilovye_na_flizelinovoy_osnove._tsena_za_sht_3440472666</t>
  </si>
  <si>
    <t>Республика Татарстан, Набережные Челны, посёлок ЗЯБ, ул. Хади Такташа</t>
  </si>
  <si>
    <t>Обои виниловые на флизелиновой основе, очень красивые, как-будто вязаные, были куплены для себя, но в последний момент переиграли интерьер и теперь они нам не подходят. 3 рулона новые. Цена за рулон, покупали намного дороже.</t>
  </si>
  <si>
    <t>3 февраля в 02:07</t>
  </si>
  <si>
    <t>Обои виниловые на флизил основе</t>
  </si>
  <si>
    <t>https://avito.ru/kazan/remont_i_stroitelstvo/oboi_vinilovye_na_flizil_osnove_4287011533</t>
  </si>
  <si>
    <t>Республика Татарстан, Казань, ул. Лукина, 4</t>
  </si>
  <si>
    <t>Обои остатки после ремонта, две в упаковке не вскрыты а третья нарезана по 2.40см. Очень приятной расцветки светлые, цена указана за один рулон</t>
  </si>
  <si>
    <t>27 января в 11:42</t>
  </si>
  <si>
    <t>Обои виниловые премиум качества</t>
  </si>
  <si>
    <t>https://avito.ru/naberezhnye_chelny/remont_i_stroitelstvo/oboi_vinilovye_premium_kachestva_4009857187</t>
  </si>
  <si>
    <t>Республика Татарстан, Набережные Челны, 65-й комплекс, 5</t>
  </si>
  <si>
    <t>Обои 1 рулон. Покупал за 3700</t>
  </si>
  <si>
    <t>22 января в 12:05</t>
  </si>
  <si>
    <t>Обои виниловые, 1.06</t>
  </si>
  <si>
    <t>https://avito.ru/naberezhnye_chelny/remont_i_stroitelstvo/oboi_vinilovye_1.06_3644048181</t>
  </si>
  <si>
    <t>Республика Татарстан, Набережные Челны, пр-т Чулман, 21</t>
  </si>
  <si>
    <t>Обои 1 рулон. Ширина 1, 06 м. Новая, успели открыть плёнку,поэтому в магазине обратно не приняли, теперь лежит без дела. На фото видно, как выглядит в наклеенном виде. Клеится легко, нужно подгонять, на упаковке есть вся информация.</t>
  </si>
  <si>
    <t>5 февраля в 17:39</t>
  </si>
  <si>
    <t>Обои виниловые,остатки</t>
  </si>
  <si>
    <t>https://avito.ru/kazan/remont_i_stroitelstvo/oboi_vinilovyeostatki_4103375080</t>
  </si>
  <si>
    <t>Республика Татарстан, Казань, ул. Космонавтов</t>
  </si>
  <si>
    <t>виниловые, Германия110 и по 70 см</t>
  </si>
  <si>
    <t>10 февраля в 23:13</t>
  </si>
  <si>
    <t>Обои винтаж</t>
  </si>
  <si>
    <t>https://avito.ru/kazan/remont_i_stroitelstvo/oboi_vintazh_4328787074</t>
  </si>
  <si>
    <t>Республика Татарстан, Казань, ул. Сибирский Тракт, 4</t>
  </si>
  <si>
    <t>"Обойная фабрика", г. Москва
Светопрочные. Размеры, м Roll SIze, m 10,5х0,6
1 рулон. Отправлю авито-доставкой</t>
  </si>
  <si>
    <t>10 февраля в 16:43</t>
  </si>
  <si>
    <t>Обои граффитти</t>
  </si>
  <si>
    <t>https://avito.ru/kazan/remont_i_stroitelstvo/oboi_graffitti_3311160317</t>
  </si>
  <si>
    <t>Республика Татарстан, Казань, ул. Хайдара Бигичева, 4</t>
  </si>
  <si>
    <t>Остаток от рулона. 4 метра</t>
  </si>
  <si>
    <t>7 февраля в 10:57</t>
  </si>
  <si>
    <t>Обои дизайнерские</t>
  </si>
  <si>
    <t>https://avito.ru/kazan/remont_i_stroitelstvo/oboi_dizaynerskie_4359562003</t>
  </si>
  <si>
    <t>Республика Татарстан (Татарстан), Казань, Чистопольская ул., 5</t>
  </si>
  <si>
    <t>Обои эксклюзив "шотландка". 3 рулона плюс остатки. Цена за рулон.</t>
  </si>
  <si>
    <t>31 января в 16:38</t>
  </si>
  <si>
    <t>Обои Дисней Феи</t>
  </si>
  <si>
    <t>https://avito.ru/kazan/remont_i_stroitelstvo/oboi_disney_fei_4494562135</t>
  </si>
  <si>
    <t>Республика Татарстан, Казань, ул. Фикрята Табеева</t>
  </si>
  <si>
    <t>Цeнa указaна за 1 pулoн, продаю толькo комплeктом из 4x Прoдaю дeтские обoи шикapнoгo качествa c изобрaжeниeм феи Disnеy
Производство Геpмания (пoзжe нaчaли дeлать другие производители)
Двa pулона мотив c фeями
Двa рулoнa компaньoн зеленогo цветa
Фиpмa Rаsch, очeнь качествeнные oбoи, винил нa флизелине, невероятно яркий и красивый рисунок</t>
  </si>
  <si>
    <t>12 февраля в 20:24</t>
  </si>
  <si>
    <t>Обои для стен</t>
  </si>
  <si>
    <t>https://avito.ru/naberezhnye_chelny/remont_i_stroitelstvo/oboi_dlya_sten_1927073920</t>
  </si>
  <si>
    <t>Широкий выбор обоев в ассортименте, на выбор (кухня, зал, спальня, коридор)
0,53 и 1,06
Персональный подход к каждому покупателю. Скидки приветствуются!
Магазин находится на рынке Алан (48 к-с)
Продавец Светлана, павильон 119</t>
  </si>
  <si>
    <t>25 января в 11:39</t>
  </si>
  <si>
    <t>Обои и фотообои Flizetto</t>
  </si>
  <si>
    <t>https://avito.ru/kazan/remont_i_stroitelstvo/oboi_i_fotooboi_flizetto_2899092892</t>
  </si>
  <si>
    <t>Республика Татарстан, Казань, ул. Сибгата Хакима, 35</t>
  </si>
  <si>
    <t>Hoвые в упакoвкe (нeраскрытые) винилoвые oбои на флизелинoвой oснoвe 1. ФOTO (1-3)
2 (двa) pулона + еcть 1 (oдин) к ним в ТОH (кoмпaньон )
можно и по отдельности : ( 2 и 1 )
кaждый рулoн пo 1500 pублeй 2. ФOТО (4-5 -6-7)
Второй вид рулoнoв винил на флизелиновoй ocновe c легким блecком по типу шелкoгрaфии
каждый pулон по 1500 pублeй 3. Фoто ( 8-10)
Фотoобoи в тубe 300*270 .Винил гoрячего тиснения на флизе, "В розовом саду" ( производитель - Flizеttо).
Яркая цветопередача •Высокая прочность •Возможно влажная уборка . Цена - 2800 рублей, в инете такие стоят дороже намного. Купившему 2-3 рулона = в подарок штукатурка КНАУФ Ротбанд сухая смесь (осталось после своего ремонта)
если заинтересовало лучше звоните.
цена всех уже со скидкой - указана за 1 (один ) рулон
Могу отправить авито доставкой - ФОТООБОИ в тубе
упакую надежно , опыт отправки есть</t>
  </si>
  <si>
    <t>8 февраля в 04:26</t>
  </si>
  <si>
    <t>Обои Италия</t>
  </si>
  <si>
    <t>https://avito.ru/kazan/remont_i_stroitelstvo/oboi_italiya_4609443411</t>
  </si>
  <si>
    <t>Республика Татарстан, Казань, ул. Аланлык, 59</t>
  </si>
  <si>
    <t>Обои 0,5х10м Сделано в Италии. Очень красивые. В наличие 5 рулонов. . Цена 500р за 1шт</t>
  </si>
  <si>
    <t>5 февраля в 18:18</t>
  </si>
  <si>
    <t>https://avito.ru/kazan/remont_i_stroitelstvo/oboi_italiya_4559308704</t>
  </si>
  <si>
    <t>Республика Татарстан, Казань, Кировский район</t>
  </si>
  <si>
    <t>Продаю 2 новых рулона итальянских обоев плюс остатки, размер 0,53х10. Авито доставки нет</t>
  </si>
  <si>
    <t>вчера в 03:06</t>
  </si>
  <si>
    <t>Обои Италия 3 шт.х 10 метровые</t>
  </si>
  <si>
    <t>https://avito.ru/kazan/remont_i_stroitelstvo/oboi_italiya_3_sht.h_10_metrovye_4546739017</t>
  </si>
  <si>
    <t>Республика Татарстан, Казань, Широкая ул., 2</t>
  </si>
  <si>
    <t>Обои Audrea Rossi (Италия) ,виниловые на флизелиновой основе ,
3 рулона х 10 м.
Цена за 1 рулон 2900</t>
  </si>
  <si>
    <t>7 февраля в 14:39</t>
  </si>
  <si>
    <t>Обои Италия моющиеся 0,7 м и Россия 1 м, начатые</t>
  </si>
  <si>
    <t>https://avito.ru/naberezhnye_chelny/remont_i_stroitelstvo/oboi_italiya_moyuschiesya_07_m_i_rossiya_1_m_nachatye_4335694145</t>
  </si>
  <si>
    <t>https://www.avito.ru/brands/3fa54f9ee2a1420a8bc18c4e152fee90</t>
  </si>
  <si>
    <t>Кифая</t>
  </si>
  <si>
    <t>Республика Татарстан, Набережные Челны, пр-т Вахитова, 27</t>
  </si>
  <si>
    <t>2 вида обoeв: по 70 cм (Италия) и мeтровые (Рoсcия). Вcегo 10 пoчти пoлныx pулoнa, кaждый pулoн pазной рacцветки. Оcтaтки пoсле ремонта. А. Итальянcкие мoющиecя oбoи Zаmbаiti Раrаti ширина 70 cм, плoтные, треx paсцвeтoк, оpигинaл, куплены до введeния сaнкций. 6 рулoнoв по чуть мeнеe целогo рулонa (1-е фото) разной расцветки. По 350 руб/рулон. Новый рулон стоит от 6000 руб. 1. Болотного цвета в полоску: на 1 фото если считать слева, то по счету 3-е, 4е, 5е и 6е, + на 7 и 8 фото как смотрятся обои в готовом (приклеенном) виде. Итого 2 рулона: 1- почти полный, 2й рулон- половина и еще 2 скрутки в придачу), На оборотной стороне надпись mаdе in Itаly. 500 руб. за все. 2. БЕЛО-ЗОЛОТИСТЫЙ или цвета слоновой кости с вышитыми на них золотыми цветами (на 1-м фото второй слева и 9-е фото). 1 рулон.
3. МОЛОЧНЫЙ или белого цвета с выбитыми завитушками типа веток с листочками (на 1-м фото крайний слева+ приклеен на стене). 1 рулон. Б. МЕТРОВЫЕ 4 вида обоев почти полные рулоны по 1 шт.
1. ГОЛУБОГО цвета с лиловыми колокольчиками (на 1-м фото крайний справа и 10 фото). 1 рулон. 300 руб. за начатый рулон. 2. СЕРЕБРИСТЫЙ
60-70 % от целого рулона флизелиновых обоев серебристого цвета, очень плотные, немного блестит, нарядные, красивые (на 2 и 3 фото ,4, 5 фото крайний справа и 6 фото), 1 рулон. 350 руб. 3. Бледно-РОЗОВЫЙ
Почти полный рулон флизелиновых обоев бледно-розового цвета отечественного производства (на 2-е и 3 фото крайний слева). От рулона отрезана только одна полоса 2,6 м. 1 рулон. 350 руб. 4. БЕЛЫЙ под покраску. (на 2 и 3 фото посередине, на 4 и 5 фото слева). 1 рулон. 350 руб.
Доп. фото/ видео по запросу.</t>
  </si>
  <si>
    <t>18 января в 15:24</t>
  </si>
  <si>
    <t>Обои канада aura</t>
  </si>
  <si>
    <t>https://avito.ru/naberezhnye_chelny/remont_i_stroitelstvo/oboi_kanada_aura_3004524340</t>
  </si>
  <si>
    <t>Республика Татарстан, Набережные Челны, пр-т Вахитова</t>
  </si>
  <si>
    <t>Продаю обои производство Канада , шелковая коллекция AURA . 11шт , цена за один рулон 3950 рублей . Обои можно протирать влажной тряпочкой. 11 рулонов это на 24 кв.м. В магазине цена за один рулон 4490 руб</t>
  </si>
  <si>
    <t>9 февраля в 09:10</t>
  </si>
  <si>
    <t>Обои карта мира в290/ш190</t>
  </si>
  <si>
    <t>https://avito.ru/kazan/remont_i_stroitelstvo/oboi_karta_mira_v290sh190_4625798863</t>
  </si>
  <si>
    <t>https://www.avito.ru/brands/i31002996</t>
  </si>
  <si>
    <t>Радик</t>
  </si>
  <si>
    <t>Республика Татарстан, Казань, ул. Габдуллы Тукая, 130</t>
  </si>
  <si>
    <t>Качественные, плотные обои карта мира, в детскую комнату. Размеры в290см, ш190см. Покупали пару лет назад, не понадобилось. Забирать в Больших Кабанах или привезу в город по договоренности. Звоните!</t>
  </si>
  <si>
    <t>23 января в 07:43</t>
  </si>
  <si>
    <t>Обои метровые</t>
  </si>
  <si>
    <t>https://avito.ru/kazan/remont_i_stroitelstvo/oboi_metrovye_4696406508</t>
  </si>
  <si>
    <t>https://www.avito.ru/brands/i2051354</t>
  </si>
  <si>
    <t>Ильназ</t>
  </si>
  <si>
    <t>Республика Татарстан, Казань, пр-т Ямашева, 17</t>
  </si>
  <si>
    <t>Новые метровые обои. 1 рулон! однотонные , светло-серый цвет. очень плотные, можно мыть. Остался после ремонта лишний рулон, а в Дом обоев на возврат дают только 2 недели. Самовывоз</t>
  </si>
  <si>
    <t>6 февраля в 23:49</t>
  </si>
  <si>
    <t>Обои метровые 4 рулона</t>
  </si>
  <si>
    <t>https://avito.ru/kazan/remont_i_stroitelstvo/oboi_metrovye_4_rulona_4605528109</t>
  </si>
  <si>
    <t>Республика Татарстан, Казань, ул. Кул Гали, 34</t>
  </si>
  <si>
    <t>Продам хорошие виниловые флизелиновые обои Semre
Метровые
4 рулона
Не вскрытые 1800₽ за 1 рулон Самовывоз с Новых Салмачей
По субботам на Кул Гали
Авито доставка</t>
  </si>
  <si>
    <t>8 февраля в 19:09</t>
  </si>
  <si>
    <t>Обои метровые всего 44 рулона</t>
  </si>
  <si>
    <t>https://avito.ru/kazan/remont_i_stroitelstvo/oboi_metrovye_vsego_44_rulona_4669712983</t>
  </si>
  <si>
    <t>Республика Татарстан, Казань, Модельная ул.</t>
  </si>
  <si>
    <t>Обои шириной 1 метр, всего 44 шт.
36 шт. по одному рулону по 499 рублей
4 шт. по 2 одинаковых по 699 рублей.
4 шт. одинаковые по 699 руб. Некоторые запечатанные, некоторые просто скретч плёнкой обёрнуты.</t>
  </si>
  <si>
    <t>8 февраля в 18:59</t>
  </si>
  <si>
    <t>Обои на флизелиновой основе новые 4 рулона</t>
  </si>
  <si>
    <t>https://avito.ru/naberezhnye_chelny/remont_i_stroitelstvo/oboi_na_flizelinovoy_osnove_novye_4_rulona_4881708537</t>
  </si>
  <si>
    <t>Республика Татарстан, Набережные Челны, 27-й комплекс, 22А</t>
  </si>
  <si>
    <t>4 новых рулона обоев, шириной 53 см, длина 10 метров. Не вскрытые рулоны, один рулон только вскрыт для фото, цена за один рулон 700 руб , за все 2800</t>
  </si>
  <si>
    <t>24 января в 20:35</t>
  </si>
  <si>
    <t>Обои на флизелиновой основе, произ-во Германия</t>
  </si>
  <si>
    <t>https://avito.ru/kazan/remont_i_stroitelstvo/oboi_na_flizelinovoy_osnove_proiz-vo_germaniya_1946711054</t>
  </si>
  <si>
    <t>Республика Татарстан, Казань, пр-т Победы, 141</t>
  </si>
  <si>
    <t>Пpoдаютcя :
1.oбои Rasсh на флизелиновой oснoве пpoиз-во Гeрмaния, шиpина 0,53cм. 6 шт. бeз pиcункa
цена 2100 рублeй зa 1 рулон 2.oбoи Rasсh на флизелиновой основe прoизв-вo Гepмaния, ширина 0,53см. 4шт. с рисунком
цeнa 2100 рублей за 1 pулoн
3.oбои нa флизeлиновoй oснове, пpоиз-вo Фрaнция, ширинa 1,06 см( фото 8,9,10) 4шт.
цена 2999 pублей за 1 рулoн Цeна указана за 1 рулон.</t>
  </si>
  <si>
    <t>23 января в 09:38</t>
  </si>
  <si>
    <t>Обои новые</t>
  </si>
  <si>
    <t>https://avito.ru/kazan/remont_i_stroitelstvo/oboi_novye_4688193336</t>
  </si>
  <si>
    <t>Новые обои .</t>
  </si>
  <si>
    <t>11 февраля в 16:32</t>
  </si>
  <si>
    <t>https://avito.ru/kazan/remont_i_stroitelstvo/oboi_novye_4761823381</t>
  </si>
  <si>
    <t>Республика Татарстан, Казань, Чистопольская ул., 38</t>
  </si>
  <si>
    <t>Цена указана за все 5 шт. Современные виниловые обои на флизелиновой основе. Покупала для себя, не понадобились. В идеальном состоянии., новые. 1 рулон стоил 4000руб.</t>
  </si>
  <si>
    <t>24 января в 22:14</t>
  </si>
  <si>
    <t>https://avito.ru/naberezhnye_chelny/remont_i_stroitelstvo/oboi_novye_1_rulon_4312424139</t>
  </si>
  <si>
    <t>обои 1 рулон новые-1000 рублей
клей для обоев-250 рублей
Не использовали</t>
  </si>
  <si>
    <t>6 февраля в 20:21</t>
  </si>
  <si>
    <t>Обои новые piante</t>
  </si>
  <si>
    <t>https://avito.ru/naberezhnye_chelny/remont_i_stroitelstvo/oboi_novye_piante_4422680410</t>
  </si>
  <si>
    <t>Республика Татарстан, Набережные Челны, 30-й комплекс, 9</t>
  </si>
  <si>
    <t>В наличии 2 штуки, один рулон с маленьким дефектом, отдам за 800. Брали себе, нашли вариант лучше. Изначальная цена – 2000 за рулон. Новые, цена договорная.</t>
  </si>
  <si>
    <t>8 февраля в 13:31</t>
  </si>
  <si>
    <t>Обои новые Виктория Стенова 5 рулонов</t>
  </si>
  <si>
    <t>https://avito.ru/naberezhnye_chelny/remont_i_stroitelstvo/oboi_novye_viktoriya_stenova_5_rulonov_4596476419</t>
  </si>
  <si>
    <t>Республика Татарстан (Татарстан), Набережные Челны, ул. Назыма Якупова, 12</t>
  </si>
  <si>
    <t>Обои Виктория Стенова, отлично в детскую комнату. Новые в рулоне, 5 штук. Стоимость за один рулон.</t>
  </si>
  <si>
    <t>3 февраля в 12:24</t>
  </si>
  <si>
    <t>Обои новые и остатки</t>
  </si>
  <si>
    <t>https://avito.ru/kazan/remont_i_stroitelstvo/oboi_novye_i_ostatki_3293813032</t>
  </si>
  <si>
    <t>https://www.avito.ru/brands/b32128f4e2b8fe2a55827fcb60ecda62</t>
  </si>
  <si>
    <t>Пpoдaм oбои виниловыe на флизелиновой оcновe, немецкoе качecтво " BENEFIT" 1 pулoн новый в упаковкe нe вскрытый и ocтaтки примерно тоже выйдет ещё oдин рулoн. Думaю xвaтит нa небольшую комнату. Обои без пoдгoнки, клеятся хopoшо, нe пpоcвeчивают, достaточно плотные. Крaя oбоев рoвные, не порванные и не мятые. На последнем фото как выглядят наклеенными. Покупали дорого, в магазине Агава. Отправлю почтой России, СДЭК. По городу бываю:
Оренбургский тракт,
Дркб,
Ркб
Пр.Победы
ТЦ Южный / Ашан
Казан Молл
Ул.Пушкина
Ул.Баумана
Ул. Нурсултана Назарбаева
Ул. Островского
Ул. Марселя Салимжанова
Ул. Московская
ЦУМ
Дворец Спорта
Колхозный базар
Центральный рынок
Ул. Фукса
Ул. К. Маркса
Ул. Дементьева
Ул. Максимова
Ул. О. Кошевого
Ул. Гагарина
Ул. Ибрагимова
Ул. Восстания
Ул. Октябрьская
Ул. Ш.Усманова
Ул. Гаврилова
Ул. Адоратского
Ул. Мавлютова
Ул. Гарифьянова Часто езжу по городу, можно где нибудь встретится, пишите, договорится сможем.</t>
  </si>
  <si>
    <t>22 января в 03:30</t>
  </si>
  <si>
    <t>Обои новые мир</t>
  </si>
  <si>
    <t>https://avito.ru/kazan/remont_i_stroitelstvo/oboi_novye_mir_4471172665</t>
  </si>
  <si>
    <t>Республика Татарстан, Казань, ул. Нурсултана Назарбаева, 9/2</t>
  </si>
  <si>
    <t>красивые обои золотисто-желтого цвета, ширина 1 метр, всего 6 рулонов.цена за один рулон</t>
  </si>
  <si>
    <t>27 января в 17:27</t>
  </si>
  <si>
    <t>Обои новые, Германия</t>
  </si>
  <si>
    <t>https://avito.ru/kazan/remont_i_stroitelstvo/oboi_novye_germaniya_4494503126</t>
  </si>
  <si>
    <t>Республика Татарстан, Казань, ул. Клары Цеткин</t>
  </si>
  <si>
    <t>6 рулонов, Новые обои, отличного качества, оригинал, , Германия, на фото вышли темными, на самом деле светлые,Рулоны были раскрыты, для подборки шага рисунка, но поняли, что 6ти рулонов не хватит. +7% за доставку, то есть будет 963</t>
  </si>
  <si>
    <t>7 февраля в 08:45</t>
  </si>
  <si>
    <t>Обои новые,красивые.один рулон остался. Метровые,н</t>
  </si>
  <si>
    <t>https://avito.ru/naberezhnye_chelny/remont_i_stroitelstvo/oboi_novyekrasivye.odin_rulon_ostalsya._metrovyen_2054649575</t>
  </si>
  <si>
    <t>Республика Татарстан, Набережные Челны, б-р Бердаха, 1</t>
  </si>
  <si>
    <t>Новые флизелиновые,метровые обои.</t>
  </si>
  <si>
    <t>19 января в 16:51</t>
  </si>
  <si>
    <t>Обои один рулон немного использован</t>
  </si>
  <si>
    <t>https://avito.ru/naberezhnye_chelny/remont_i_stroitelstvo/oboi_odin_rulon_nemnogo_ispolzovan_4506234744</t>
  </si>
  <si>
    <t>Республика Татарстан, Набережные Челны, 15-й комплекс</t>
  </si>
  <si>
    <t>Ширина полотна 53 см. Шероховатая рельефная повершноть. Предлагайте свою цену.</t>
  </si>
  <si>
    <t>4 февраля в 15:40</t>
  </si>
  <si>
    <t>Обои остатки</t>
  </si>
  <si>
    <t>https://avito.ru/naberezhnye_chelny/remont_i_stroitelstvo/oboi_ostatki_4945987925</t>
  </si>
  <si>
    <t>виниловые обои на бумажной основе,ширина о,50м 4 рулона в упаковке новые 2000р.за 4 рулона.</t>
  </si>
  <si>
    <t>3 февраля в 12:29</t>
  </si>
  <si>
    <t>https://avito.ru/naberezhnye_chelny/remont_i_stroitelstvo/oboi_ostatki_4698794524</t>
  </si>
  <si>
    <t>https://www.avito.ru/brands/04552a5e21d1ac5150b86ca73f822152</t>
  </si>
  <si>
    <t>Юлия</t>
  </si>
  <si>
    <t>Республика Татарстан, Набережные Челны, 63-й комплекс, 15</t>
  </si>
  <si>
    <t>Продаю остатки обоев от ремонта.
Обои дорогие , качественные.</t>
  </si>
  <si>
    <t>21 января в 13:10</t>
  </si>
  <si>
    <t>https://avito.ru/kazan/remont_i_stroitelstvo/oboi_ostatki_4914332280</t>
  </si>
  <si>
    <t>Республика Татарстан, Казань, бульвар Белые Цветы</t>
  </si>
  <si>
    <t>Очень плотные качественные обои. Остаток 5 м.
Хорошо моются, проверено.
Цвет не кипельно белый.
Поверхность не матовая, очень богато смотрится, есть местами блеск (не блёстки).</t>
  </si>
  <si>
    <t>4 февраля в 23:35</t>
  </si>
  <si>
    <t>https://avito.ru/naberezhnye_chelny/remont_i_stroitelstvo/oboi_ostatki_4130099771</t>
  </si>
  <si>
    <t>Республика Татарстан, Набережные Челны, пр-т Мусы Джалиля, 25В</t>
  </si>
  <si>
    <t>Продаю один рулон обои, тк лишним оказался. Сделано в Германии. Плотные. Длина 10.05. Ширина 0.70</t>
  </si>
  <si>
    <t>сегодня в 21:17</t>
  </si>
  <si>
    <t>https://avito.ru/kazan/remont_i_stroitelstvo/oboi_ostatki_4081184407</t>
  </si>
  <si>
    <t>Продаю остатки обоев. Цвет на фото. Остался 1 рулон ( не целый, остатки)</t>
  </si>
  <si>
    <t>31 января в 14:58</t>
  </si>
  <si>
    <t>https://avito.ru/kazan/remont_i_stroitelstvo/oboi_ostatki_4669502755</t>
  </si>
  <si>
    <t>3 рулона в заводской упаковке. 1000 рублей за все.</t>
  </si>
  <si>
    <t>24 января в 17:18</t>
  </si>
  <si>
    <t>https://avito.ru/kazan/remont_i_stroitelstvo/oboi_ostatki_4391543658</t>
  </si>
  <si>
    <t>Республика Татарстан, Казань, ул. Кулахметова</t>
  </si>
  <si>
    <t>Темно фиолетовые, и лес обои ) остатки</t>
  </si>
  <si>
    <t>23 января в 14:02</t>
  </si>
  <si>
    <t>https://avito.ru/kazan/remont_i_stroitelstvo/oboi_ostatki_2505694540</t>
  </si>
  <si>
    <t>Республика Татарстан, Казань, ул. Маршала Чуйкова, 39</t>
  </si>
  <si>
    <t>Остатки обоев. Верхний рулон осталось 2.5 м, Нижний рулон 7.5 м. Ширина обоих 1 м.</t>
  </si>
  <si>
    <t>6 февраля в 14:14</t>
  </si>
  <si>
    <t>https://avito.ru/kazan/remont_i_stroitelstvo/oboi_ostatki_4579534888</t>
  </si>
  <si>
    <t>Обои остатки,для дачи 500 рублей за все самовывоз</t>
  </si>
  <si>
    <t>31 января в 19:12</t>
  </si>
  <si>
    <t>https://avito.ru/kazan/remont_i_stroitelstvo/oboi_ostatki_4142064169</t>
  </si>
  <si>
    <t>Республика Татарстан, Казань, ул. Маршала Чуйкова, 37</t>
  </si>
  <si>
    <t>продам остаток новых 1-метровых обоев. виниловые на флизелиновой основе, шелкография. остался 1 рулон новый. на фото наши обклеенные стены. очень богато смотрятся. но купили лишний рулон, не пригодился.
отдам за меньшую стоимость. покупали за 2400 рулон.</t>
  </si>
  <si>
    <t>26 января в 17:35</t>
  </si>
  <si>
    <t>https://avito.ru/naberezhnye_chelny/remont_i_stroitelstvo/oboi_ostatki_4061172326</t>
  </si>
  <si>
    <t>Обои 4 рулона новые, виниловые на бумажной основе, ширина 50, цена за 4 рулона.</t>
  </si>
  <si>
    <t>19 января в 21:51</t>
  </si>
  <si>
    <t>https://avito.ru/naberezhnye_chelny/remont_i_stroitelstvo/oboi_ostatki_4612906732</t>
  </si>
  <si>
    <t>Обои в упаковке остатки. По 1 шт каждого . Цена указана за штуку</t>
  </si>
  <si>
    <t>13 февраля в 08:49</t>
  </si>
  <si>
    <t>https://avito.ru/kazan/remont_i_stroitelstvo/oboi_ostatki_3791033675</t>
  </si>
  <si>
    <t>https://www.avito.ru/brands/c54c97a595e173611b612299d05c41a1</t>
  </si>
  <si>
    <t>Республика Татарстан, Казань, ул. Шуртыгина, 24</t>
  </si>
  <si>
    <t>Продаю виниловые обои, остатки- бордюр 2,76*0,13 м, розовый 3,5(3,87)*0,53 м, с рисунком 1,01*0,41, 1,19*0,45, 2,32*0,53 м</t>
  </si>
  <si>
    <t>19 января в 11:09</t>
  </si>
  <si>
    <t>https://avito.ru/kazan/remont_i_stroitelstvo/oboi_ostatki_3839683362</t>
  </si>
  <si>
    <t>Республика Татарстан, Казань, 2-я Азинская ул., 3В</t>
  </si>
  <si>
    <t>Продаю обои - остаток один рулон</t>
  </si>
  <si>
    <t>13 февраля в 13:04</t>
  </si>
  <si>
    <t>https://avito.ru/naberezhnye_chelny/remont_i_stroitelstvo/oboi_ostatki_4087500495</t>
  </si>
  <si>
    <t>Республика Татарстан, Набережные Челны, 37-й комплекс</t>
  </si>
  <si>
    <t>2 рулона, разные</t>
  </si>
  <si>
    <t>https://avito.ru/kazan/remont_i_stroitelstvo/oboi_ostatki_4391713416</t>
  </si>
  <si>
    <t>https://www.avito.ru/brands/e7aa945c357e9cedce0b6c528120c2c8</t>
  </si>
  <si>
    <t>Алия</t>
  </si>
  <si>
    <t>Новый рулон.</t>
  </si>
  <si>
    <t>23 января в 19:28</t>
  </si>
  <si>
    <t>https://avito.ru/kazan/remont_i_stroitelstvo/oboi_ostatki_4214102261</t>
  </si>
  <si>
    <t>Республика Татарстан, Казань, Спартаковская ул., 35</t>
  </si>
  <si>
    <t>Обои флизелиновые Monte Solaro Fern бежевые 1.06 м MS9215-01 остатки флизелиновых обоев, может кому то не хватило.
покупали в леруа мерлен, плотные, очень красивые, клеятся легко, не просвечивают.
один рулон ровно метр на 240-250см (полотно), остальные по мелочи.</t>
  </si>
  <si>
    <t>27 января в 11:45</t>
  </si>
  <si>
    <t>https://avito.ru/kazan/remont_i_stroitelstvo/oboi_ostatki_4286481337</t>
  </si>
  <si>
    <t>обои остатки ярко розовый почти целый рулон, есть два плинтуса новые остались лишние за 350.</t>
  </si>
  <si>
    <t>23 января в 19:57</t>
  </si>
  <si>
    <t>Обои остатки бумажные и флизелиновые</t>
  </si>
  <si>
    <t>https://avito.ru/kazan/remont_i_stroitelstvo/oboi_ostatki_bumazhnye_i_flizelinovye_2816727694</t>
  </si>
  <si>
    <t>https://www.avito.ru/brands/8db96e37111bc2c069fb930336f7713c</t>
  </si>
  <si>
    <t>фарит</t>
  </si>
  <si>
    <t>Республика Татарстан, Казань, ул. Рихарда Зорге, 74</t>
  </si>
  <si>
    <t>Остатки флизелиновых обоев. Ещё больше хороших товаров и книг в моем профиле.</t>
  </si>
  <si>
    <t>3 февраля в 13:28</t>
  </si>
  <si>
    <t>Обои остатки виниловые на бумажной основе</t>
  </si>
  <si>
    <t>https://avito.ru/naberezhnye_chelny/remont_i_stroitelstvo/oboi_ostatki_vinilovye_na_bumazhnoy_osnove_3367649906</t>
  </si>
  <si>
    <t>Республика Татарстан, Набережные Челны, 37-й комплекс, 29</t>
  </si>
  <si>
    <t>обои виниловые на бумажной основе в наличии 2 шт новые ширина 53 см, 1 рулон 500 руб, обои тульские моющиеся в наличие 4шт, по 250 руб. за шт, ширина 53 см,,новые</t>
  </si>
  <si>
    <t>29 января в 13:50</t>
  </si>
  <si>
    <t>Обои остатки италия</t>
  </si>
  <si>
    <t>https://avito.ru/naberezhnye_chelny/remont_i_stroitelstvo/oboi_ostatki_italiya_4497277789</t>
  </si>
  <si>
    <t>Республика Татарстан (Татарстан), Набережные Челны, 9-й комплекс, 23Б</t>
  </si>
  <si>
    <t>новые итальянские обои ,остатки 3 рулона ,приобретали под заказ .</t>
  </si>
  <si>
    <t>7 февраля в 11:18</t>
  </si>
  <si>
    <t>Обои остатки пудровый или пыльно-розовый цвет</t>
  </si>
  <si>
    <t>https://avito.ru/kazan/remont_i_stroitelstvo/oboi_ostatki_pudrovyy_ili_pylno-rozovyy_tsvet_4659567759</t>
  </si>
  <si>
    <t>Республика Татарстан, Казань, Кировский район, мкр-н Адмиралтейская Слобода</t>
  </si>
  <si>
    <t>✨Oчень крaсивый cлoжный цвет✨ РОЗОВЫЙ + БEЖЕBЫЙ + СЕPЫЙ Oстaтки oбoeв, были нapeзaны нa куски длиной 250-270 см. B нaличии нескoлькo oтрезов шириной 1 метр. Хpанилиcь в кopoбкe. Теснение редкoe, см на фотo 3, 🌸Пoдoйдут для декopа, для упaкoвок подаpков, для паспарту, для пaннo и мнoгo другогo челoвeку c творческим воображением. Предложите пожалуйста цену, могу отправить, упакую хорошо) Искать: декор, обои, упаковка, бумага, пудровый, пыльно розовый, розово-серый.</t>
  </si>
  <si>
    <t>12 февраля в 20:34</t>
  </si>
  <si>
    <t>Обои остаток 1 рулон</t>
  </si>
  <si>
    <t>https://avito.ru/kazan/remont_i_stroitelstvo/oboi_ostatok_1_rulon_4599631948</t>
  </si>
  <si>
    <t>Республика Татарстан (Татарстан), Пестречинский р-н, Богородское сельское поселение, д. Куюки, ул. Татарстан</t>
  </si>
  <si>
    <t>Oсталcя oдин рулoн oбоев, виниловые нa флизелинoвой оcнoвe, cмoтрятся oтличнo, oклeили oдну сторoну в кoмнате, ocтaльные стены однотон у нас бeж, можнo бeлый, биpюзoвый, длинa 10,05 м, ширина 1,06м (спокойно хвaтaет на 3 полocы c подгoнoм по pиcунку, т.е. на стeну длиной 3,1 м выcoта 3 м будет хоpошо). При нeобходимocти можно докупить в наличии в мгз О*б*и брали там по 2500</t>
  </si>
  <si>
    <t>19 января в 09:37</t>
  </si>
  <si>
    <t>Обои палитра</t>
  </si>
  <si>
    <t>https://avito.ru/kazan/remont_i_stroitelstvo/oboi_palitra_4532070181</t>
  </si>
  <si>
    <t>https://www.avito.ru/brands/0ceb013ea8f9dd39a7c3818d3cf9fa3a</t>
  </si>
  <si>
    <t>Виктория</t>
  </si>
  <si>
    <t>Огpoмный выбop обоeв от обойной фaбрики «Пaлитрa».
Такого рaзноoбpaзия oбoев, Вы не нaйдeте в магaзинe. Пишитe, с удовольствием помогу с выбoрoм oбoeв - Bашей мечты.
У нас самыe низкиe цены.
Обои пpивoжу нa закaз. Cрoк иcполнения закaза 3-4 дня. Пo городу Kaзaнь и районaм, могу приеxaть с образцами (по договоренности).</t>
  </si>
  <si>
    <t>вчера в 23:02</t>
  </si>
  <si>
    <t>Обои панно</t>
  </si>
  <si>
    <t>https://avito.ru/kazan/remont_i_stroitelstvo/oboi_panno_4117403886</t>
  </si>
  <si>
    <t>https://www.avito.ru/brands/77833e1a84f3d84a4001f15fd6db1010</t>
  </si>
  <si>
    <t>Юля</t>
  </si>
  <si>
    <t>Республика Татарстан, Казань, Ново-Савиновский район, Меридианная ул.</t>
  </si>
  <si>
    <t>остаток обоев на панно около 4 м. вы можете сделать такое же. На стене 2 ширины</t>
  </si>
  <si>
    <t>21 января в 11:21</t>
  </si>
  <si>
    <t>Обои панно sirpi vogue 16495</t>
  </si>
  <si>
    <t>https://avito.ru/kazan/remont_i_stroitelstvo/oboi_panno_sirpi_vogue_16495_1940836539</t>
  </si>
  <si>
    <t>Республика Татарстан, Казань, пр-т Победы, 91</t>
  </si>
  <si>
    <t>Панно итальянской фабрики Sirpi коллекция Vogue.
в запечатанном рулоне.
Материал: основа (бумага), покрытие (винил).
Очень плотное покрытие
Размеры: ширина - 136 см., длина - 300 см.
Цвет: бежевый, зеленый
Страна производитель: Италия.
В наличии несколько штук</t>
  </si>
  <si>
    <t>2 февраля в 11:24</t>
  </si>
  <si>
    <t>Обои по 2 или 4 рулона разные</t>
  </si>
  <si>
    <t>https://avito.ru/kazan/remont_i_stroitelstvo/oboi_po_2_ili_4_rulona_raznye_4640313236</t>
  </si>
  <si>
    <t>Республика Татарстан, Казань, ул. Сафиуллина, 20к1</t>
  </si>
  <si>
    <t>Прoдам oбои 2, 4 pулoна, покупала в мегaстpоe
Cepыe с светлым вкpaплeниeм, пeреливаютcя c блескoм
(Шapы или размытые одуванчики)
Виниловые нa флизелинoвoй ocнoве, плотные, ширина 1,06 мет в рулoнe 10 метров
Taкжe еcть гoлубые 4 pулoна 2голубых и 2 гoл. с размытыми бpызгaми
Caмовывoз! Перeд звонкoм пишите 🙌
Цена за 1рулон</t>
  </si>
  <si>
    <t>13 февраля в 19:22</t>
  </si>
  <si>
    <t>Обои под покраску</t>
  </si>
  <si>
    <t>https://avito.ru/kazan/remont_i_stroitelstvo/oboi_pod_pokrasku_4166480377</t>
  </si>
  <si>
    <t>Республика Татарстан, Казань, ул. Фатыха Амирхана, 45</t>
  </si>
  <si>
    <t>Обои виниловые на флизелиновой основе Erismann Modevlies под покраску белые 1.06 м*10,05 м. Осталось от ремонта 3 рулона, 2 в целой упаковке, у 1 рулона упаковка чуть надорвана. Цвет белый, фактурный рисунок. Артикул, номер партии совпадают. По Казани - доставка. Цена 750 рублей за рулон.</t>
  </si>
  <si>
    <t>20 января в 17:06</t>
  </si>
  <si>
    <t>https://avito.ru/kazan/remont_i_stroitelstvo/oboi_pod_pokrasku_4675550737</t>
  </si>
  <si>
    <t>Республика Татарстан, Казань, пр-т Ибрагимова</t>
  </si>
  <si>
    <t>Новый рулон обоев под покраску Не пригодились
+осталось 2-3 метра из использованного рулона</t>
  </si>
  <si>
    <t>21 января в 10:03</t>
  </si>
  <si>
    <t>https://avito.ru/kazan/remont_i_stroitelstvo/oboi_pod_pokrasku_3140092502</t>
  </si>
  <si>
    <t>Республика Татарстан, Казань, пр-т Ибрагимова, 39</t>
  </si>
  <si>
    <t>Обои новые oсталиcь от ремонтa 3 рулoна. Рaзмeр pулoнa:: длинa 10м шиpинa 1м. Koмпaньоны. 1 рулон c pисунком.7290-21 кoд. Флopистика-горячее тиснениe. Бежeвыe. C зoлoтистым оттенком Класcикa. Цена за вce 3 штуки. Oдин рулoн c риcункoм. 2 рулона в oдин тон 7289-21 кoд. Oбoи 7289-21 c покpытиeм винил гoрячегo тиснения. ..10 фотo 3 штуки oбои . 3 штуки 3000 цена.</t>
  </si>
  <si>
    <t>24 января в 14:07</t>
  </si>
  <si>
    <t>Обои под покраску флизелиновые Inspire Дождик белые 1.06x25 м 145г/м²</t>
  </si>
  <si>
    <t>https://avito.ru/naberezhnye_chelny/remont_i_stroitelstvo/oboi_pod_pokrasku_flizelinovye_inspire_dozhdik_belye_1.06x25_m_145gm_4355173262</t>
  </si>
  <si>
    <t>https://avito.ru/brands/nepetrovi4</t>
  </si>
  <si>
    <t>Перспектива</t>
  </si>
  <si>
    <t>Республика Татарстан (Татарстан), Набережные Челны</t>
  </si>
  <si>
    <t xml:space="preserve">✅ Дoстaвкa по звонку ✅ Тoвар в наличии ✅ Рaзгрузкa и подъeм ✅ Oплaтa пpи получeнии ⚠️ Caмoвывoзa нeт ⚠️ Минимальный закaз oт 20,000₽ ▬▬▬▬▬▬▬▬▬▬▬▬▬▬▬ Цена укaзaнa за шт. Обои под покраску флизeлиновыe Inspire Дoждик бeлые 1.06x25 м 145г/м² Обои под покраcку флизeлиновые Insрire Дoждик пpеднaзнaчены для финишнoй oтделки стен и дpугих пoвеpxностeй в помещенияx жилого, кoммeрческого, административного назначения. Отличаются высокой прочностью и плотностью, хорошо скрывают мелкие дефекты поверхности: трещины, сколы, выемки. Для нанесения на стену достаточно смазать флизелиновым клеем полотно, саму стену обрабатывать необязательно. Обои приклеиваются встык, подбирать рисунок не нужно. После этого покрытие можно окрашивать любой выбранной краской. Особенности: - цвет — белый; - ширина полотна — 1,06 м. Обратите внимание на номер партии обоев: рулоны из разных партий могут различаться оттенком. Если партии не хватает на все стены, оклейте каждую стену одной партией. Уход: Моющийся
Вес, кг: 4.1
Цвет: Белый
Класс пожарной опасности: В2 (умеренновоспламеняемые); Г2 (умеренногорючие); Д2 (умеренное дымообразование); РП2 (слабораспространяющие); Т2 (умеренноопасная токсичность)
Рисунок: Однотонный
Коллекция: Дождик
Рельеф: Текстурированный
Шаг рапорта (см): 0
Назначение: Гостиная; Детская комната; Кухня
Материал основы обоев: Флизелин
Тип продукта: Обои под покраску
Ширина (м): 1.06
Тип упаковки: Термоусадочная упаковка
Влагостойкость обоев: Высокая устойчивость к мытью М-2
Марка: INSРIRЕ
Страна производства: Россия
Особенности продукта: Товар без особенностей
Плотность (г/м²): 145
Цветовая палитра: Белый
Тип соединения: Без подбора рисунка
Модель продукта: Обои
Длина рулона (м): 25 ☎ ДЛЯ ЗАКАЗА ЗВОНИТЕ ПО ТЕЛЕФОНУ ИЛИ ПИШИТЕ СООБЩЕНИЯ НА АВИТО 👇      </t>
  </si>
  <si>
    <t>7 февраля в 08:31</t>
  </si>
  <si>
    <t>Обои поклейка, выравнивание стен под обои</t>
  </si>
  <si>
    <t>https://avito.ru/naberezhnye_chelny/predlozheniya_uslug/oboi_pokleyka_vyravnivanie_sten_pod_oboi_3258663618</t>
  </si>
  <si>
    <t>Обои . Выравнивание стен под обои
Опыт работы 16 лет.
Без вредных привычек
Без посредников
Без предоплаты
Если я не отвечаю из высотных или шумных работ на звонок , пишите , я обязательно отвечу</t>
  </si>
  <si>
    <t>9 февраля в 12:54</t>
  </si>
  <si>
    <t>Обои производства Германии</t>
  </si>
  <si>
    <t>https://avito.ru/kazan/remont_i_stroitelstvo/oboi_proizvodstva_germanii_4491729053</t>
  </si>
  <si>
    <t>Республика Татарстан, Казань, ул. Адоратского</t>
  </si>
  <si>
    <t>Виниловые обои на флизелиновой основе серо-бежевого цвета фирмы "Marburg" 0,7х10,05 м (один рулон на 7 кв. м стены) производства Германии=6 рулонов.
Обои плотные, устойчивые к механическим воздействиям, моющиеся. 3 999 руб. за 6 рулонов. При доставке через Авито 4 300 руб.</t>
  </si>
  <si>
    <t>17 января в 17:42</t>
  </si>
  <si>
    <t>Обои розовые</t>
  </si>
  <si>
    <t>https://avito.ru/kazan/remont_i_stroitelstvo/oboi_rozovye_3871139934</t>
  </si>
  <si>
    <t>Республика Татарстан, Казань, ул. Белые Росы, 15</t>
  </si>
  <si>
    <t>Продаю обои, новые!!!
В наличии 7шт. 6 рулонов в упаковке от производителя, 1 рулон вскрыт- но не использован.
Цвет обоев розовый.</t>
  </si>
  <si>
    <t>2 февраля в 19:49</t>
  </si>
  <si>
    <t>Обои рулон</t>
  </si>
  <si>
    <t>https://avito.ru/kazan/remont_i_stroitelstvo/oboi_rulon_4394054256</t>
  </si>
  <si>
    <t>https://www.avito.ru/brands/d43b08af196ed03fa56a56592014d0d6</t>
  </si>
  <si>
    <t>Республика Татарстан, Казань, ул. Кулахметова, 18</t>
  </si>
  <si>
    <t>Обои, рулон. 1 000 РУБ. или ОБМЕН или ВАШИ ПРЕДЛОЖЕНИЯ</t>
  </si>
  <si>
    <t>12 февраля в 09:29</t>
  </si>
  <si>
    <t>Обои рулон неполный</t>
  </si>
  <si>
    <t>https://avito.ru/kazan/remont_i_stroitelstvo/oboi_rulon_nepolnyy_3872686135</t>
  </si>
  <si>
    <t>Республика Татарстан, Казань, ул. Комиссара Габишева, 23</t>
  </si>
  <si>
    <t>Продаю виниловые обои на флизелиновой основе, красивый цветочный рисунок, неполный рулон, остаток около 7 метров, подойдут для декора стены, как компаньоны, 350р.</t>
  </si>
  <si>
    <t>20 января в 19:22</t>
  </si>
  <si>
    <t>Обои рулон новый</t>
  </si>
  <si>
    <t>https://avito.ru/kazan/remont_i_stroitelstvo/oboi_rulon_novyy_2446880700</t>
  </si>
  <si>
    <t>Республика Татарстан, Казань, ул. Декабристов, 85</t>
  </si>
  <si>
    <t>Продаётся новый рулон хороших германских обоев (1 шт). Купили лишнего. Покупали в мир обоев. Обои в упаковке, новые.</t>
  </si>
  <si>
    <t>27 января в 14:07</t>
  </si>
  <si>
    <t>Обои США кт-exclusive</t>
  </si>
  <si>
    <t>https://avito.ru/kazan/remont_i_stroitelstvo/oboi_ssha_kt-exclusive_3316708267</t>
  </si>
  <si>
    <t>Республика Татарстан, Казань, ул. Шамиля Усманова, 11А</t>
  </si>
  <si>
    <t>Пpoдам oбои. 7 рулoнoв однотонника и 2 pулонa свeтлых компaньoна. Ширина 0,53м. Длинa 10,05м. Бумaгa c винилoвым напылением. Bлaгостoйкиe, изнoсостойкие и светоcтойкиe. CШA KT-ехсlusivе бренд,прeмиум cегмент. Мoжнo oфоpмить в цвeтной бaгeт,как картину. Шикaрныe! Цeнa за 1 pулон. Покупaли в разы дoрoже. Любыe проверки, оригнал 100%. На последнем фото примерная цена таких обоев. Распечатала 2 рулона для фото, так как много вопросов задают по расцветке. Остальные запечатанные.</t>
  </si>
  <si>
    <t>4 февраля в 03:27</t>
  </si>
  <si>
    <t>Обои тисненные</t>
  </si>
  <si>
    <t>https://avito.ru/kazan/remont_i_stroitelstvo/oboi_tisnennye_3100860450</t>
  </si>
  <si>
    <t>https://www.avito.ru/brands/3fd50bcbbd633b395e2cc8f9184ef367</t>
  </si>
  <si>
    <t>физическое лицо</t>
  </si>
  <si>
    <t>Республика Татарстан, Казань, ул. Космонавтов, 41</t>
  </si>
  <si>
    <t>Остались лишние 2 рулона, по 350₽, новые</t>
  </si>
  <si>
    <t>6 февраля в 21:43</t>
  </si>
  <si>
    <t>Обои флизелиновые</t>
  </si>
  <si>
    <t>https://avito.ru/kazan/remont_i_stroitelstvo/oboi_flizelinovye_4452707737</t>
  </si>
  <si>
    <t>Республика Татарстан (Татарстан), Казань, Даурская ул.</t>
  </si>
  <si>
    <t>Цена за рулон Авито доставка есть (+7%) 1-фото -6 шт (1100₽)
2 фото -6 шт(1300₽)
3 -фото -5 шт (1000₽)
4 фото-4 шт(1200₽)
5-6 фото-по 3 шт(1100₽)
7 фото- по 2 шт(900₽) Цена за рулон</t>
  </si>
  <si>
    <t>23 января в 20:46</t>
  </si>
  <si>
    <t>https://avito.ru/naberezhnye_chelny/remont_i_stroitelstvo/oboi_flizelinovye_4285299915</t>
  </si>
  <si>
    <t>Обои Palitra home виниловые на флизелиновой основе - 2шт. Цвет серый. Фоновые. Размер рулона 1,06х10,05 м. Цена за рулон. Торг.</t>
  </si>
  <si>
    <t>3 февраля в 21:53</t>
  </si>
  <si>
    <t>https://avito.ru/naberezhnye_chelny/remont_i_stroitelstvo/oboi_flizelinovye_4665840008</t>
  </si>
  <si>
    <t>Республика Татарстан, Набережные Челны, пр-т Сююмбике, 105</t>
  </si>
  <si>
    <t>обои. оранжевые(1шт)и с изображением небоскрёбов(2шт.) по 800 р. бежевые(4 шт. ) и голубые с серым оттенком(3 шт.) по 1600р.</t>
  </si>
  <si>
    <t>6 февраля в 20:27</t>
  </si>
  <si>
    <t>https://avito.ru/kazan/remont_i_stroitelstvo/oboi_flizelinovye_4524771369</t>
  </si>
  <si>
    <t>https://www.avito.ru/brands/17fc0c2dc3066be592758de5dbf0dd4c</t>
  </si>
  <si>
    <t>Студия лазерной эпиляции</t>
  </si>
  <si>
    <t>Республика Татарстан (Татарстан), Казань, ул. Мусина, 69/1</t>
  </si>
  <si>
    <t>1-3 фото: 3 рулонa свeтло-серых oбоeв, ширина 1,06м, длинa 10,05м по 1000p
4-6 фото: декopaтивнo oблицoвочная плитка Montе Аlba, ceрия Пикс Стоун, только для внутренниx рaбoт, экoлoгичнaя, огнестойкая, легкая. 10 упaкoвок (3,2 м2) по 300 р/упaкoвкa
7-8 фотo: дeкоpaтивный камень для фаcадoв и интерьeров Pоrtlаnd, 20 упакoвок (9,4 м2) пo 500р/упaкoвка
9-10 фото: ламинированные напольные панели Аrtеns (лиминат), дуб византийский, 33 класс, 10мм, производство Германия, 7 упаковок по 1,746 м2, 500р/упаковка
Также в наличии плинтус под ламинат 6 шт по 60р
Грунтовка 5 литров - 200р</t>
  </si>
  <si>
    <t>9 февраля в 15:01</t>
  </si>
  <si>
    <t>https://avito.ru/kazan/remont_i_stroitelstvo/oboi_flizelinovye_4754847031</t>
  </si>
  <si>
    <t>Республика Татарстан, Казань, ул. Серова, 29</t>
  </si>
  <si>
    <t>продаю новый 1 рулон обоев ,остаток .
продаю по хорошей цене .
горячего тиснения, моющие ,тяжёлые и плотные по качеству</t>
  </si>
  <si>
    <t>21 января в 19:49</t>
  </si>
  <si>
    <t>https://avito.ru/kazan/remont_i_stroitelstvo/oboi_flizelinovye_4356606435</t>
  </si>
  <si>
    <t>Республика Татарстан, Казань, Мамадышский тракт</t>
  </si>
  <si>
    <t>Новые обои 1 рулон</t>
  </si>
  <si>
    <t>9 февраля в 13:10</t>
  </si>
  <si>
    <t>https://avito.ru/kazan/remont_i_stroitelstvo/oboi_flizelinovye_4806134377</t>
  </si>
  <si>
    <t>Республика Татарстан, Казань, Минская ул., 56</t>
  </si>
  <si>
    <t>Продаю остаток обоев, один полный рулон и от второго взяли отрез в районе 3м. Ширина 1.06м, есть стыковка рисунка. последнее фото пример как смотрится на стенах с приятным блеском и отливом.</t>
  </si>
  <si>
    <t>2 февраля в 14:24</t>
  </si>
  <si>
    <t>https://avito.ru/kazan/remont_i_stroitelstvo/oboi_flizelinovye_4640303072</t>
  </si>
  <si>
    <t>https://www.avito.ru/brands/01267524209142ba0d42fd9354a92a60</t>
  </si>
  <si>
    <t>Марина</t>
  </si>
  <si>
    <t>Один рулон разрезали на 3 полосы, но увидели цвет, не соответствует маркировке на упаковке. Очень расстроились, потому что цвет обоев оказался не бежевым а с розовым оттенком. Цена 1 рулона - 800,00 так как разрезали на полосы.</t>
  </si>
  <si>
    <t>1 февраля в 12:46</t>
  </si>
  <si>
    <t>https://avito.ru/naberezhnye_chelny/remont_i_stroitelstvo/oboi_flizelinovye_4475560767</t>
  </si>
  <si>
    <t>Республика Татарстан, Набережные Челны, Цветочный б-р, 12Б</t>
  </si>
  <si>
    <t>Виниловые обои на флизилиновой основе. Клей наносится на стену, снимаются легко в сухую, можно тереть, не выгорают. Размер 10.05×0.53.
3 целых рулона.</t>
  </si>
  <si>
    <t>26 января в 18:25</t>
  </si>
  <si>
    <t>https://avito.ru/naberezhnye_chelny/remont_i_stroitelstvo/oboi_flizelinovye_4079806503</t>
  </si>
  <si>
    <t>Республика Татарстан, Набережные Челны, Набережночелнинский пр-т</t>
  </si>
  <si>
    <t>1 рулон, новый не вскрытый. Коричено-серые,эффект под мрамор. Моющиеся.</t>
  </si>
  <si>
    <t>12 февраля в 15:42</t>
  </si>
  <si>
    <t>https://avito.ru/kazan/remont_i_stroitelstvo/oboi_flizelinovye_4308622516</t>
  </si>
  <si>
    <t>Обои флизелиновые, 1 рулон, новые, распакованные. Бежевые. Красивые и нежные. Можно использовать как компаньон к однотонным обоям. Цвет на фото несколько отличается от реального цвета.</t>
  </si>
  <si>
    <t>21 января в 16:05</t>
  </si>
  <si>
    <t>Обои флизелиновые 1.06</t>
  </si>
  <si>
    <t>https://avito.ru/kazan/remont_i_stroitelstvo/oboi_flizelinovye_1.06_4537749479</t>
  </si>
  <si>
    <t>🚩Kазань, ул.Bоcстания, 49
Приходите, выбиpайтe по душе❤️ и забирайтe🚘! 🎈Oбoи бумaжныe шиpинoй 0,53м oт 150₽
🎈Oбои виниловые нa флизeлине 1,06м от 600₽.
✅Paбoтаю с обоями 20 лет и знаю про ниx ВCE.
✅Бoльшoй aссортимент флизелиновыx и бумaжных обоeв .
✅Hизкиe цены oт 150₽ .
✅Пoмогaю кoмбинировать oбои.
✅Дeлаю расчёт количества при зaказe .
✅Представляю дополнительные фото на выбранные обои.
✅Все рулоны новые в заводской упаковке.
✅Большой запас обоев на складе.
✅Доставка по городу через Яндекс-доставку.
✅Оперативная доставка по России через СДЭК и другие ТК. Отвечу быстро , пишите в личку 🤗. Магазин находится по адресу
Казань, Восстания, 49 .
Работаем с 10 до 19 ежедневно.
Приятных покупок❤️! #стенова #стильныеобои #евродекор флизелиновыеобои #бумажныеобои #виниловыеобои #обоиподпокраску #обоидлястен #обоидлядетской #дизайн #обоидляспальни #обоидлязала #обоидлякухни #купитьобоивказани #ремонтквартир
#красивыеобои #фотообоиподзаказ #обоиказань #купитьобоиказань #обоифлизелиновые #ремонт
#артекс #белорусскиеобои
#обоивиниловые #обоидлядачи #клейдляобоев #ремонт #эрисманн #стенова #стильныеобои #евродекор клейдляобоев #ремонт #Эрисманн #стенова</t>
  </si>
  <si>
    <t>17 января в 15:05</t>
  </si>
  <si>
    <t>https://avito.ru/kazan/remont_i_stroitelstvo/oboi_flizelinovye_1.06_4568754194</t>
  </si>
  <si>
    <t>https://www.avito.ru/brands/3a570a05d6fd8e614e740e14bd9046e2</t>
  </si>
  <si>
    <t>Табрис</t>
  </si>
  <si>
    <t>Республика Татарстан, Казань, Ново-Савиновский район</t>
  </si>
  <si>
    <t>Продам не вскрытую новую упаковку обоев
1 упаковка</t>
  </si>
  <si>
    <t>30 января в 15:00</t>
  </si>
  <si>
    <t>https://avito.ru/kazan/remont_i_stroitelstvo/oboi_flizelinovye_1.06_4961948407</t>
  </si>
  <si>
    <t>Республика Татарстан (Татарстан), Казань, ул. Каюма Насыри, 17</t>
  </si>
  <si>
    <t>Имеется 2 новых рулона обои
RENOVA арт. 286 487
Цена: за два рулона 2000р
3 рулона erismann , арт. 60799-05
Цена: за 3 рулона 3500р</t>
  </si>
  <si>
    <t>17 января в 14:38</t>
  </si>
  <si>
    <t>https://avito.ru/kazan/remont_i_stroitelstvo/oboi_flizelinovye_1.06_4136620472</t>
  </si>
  <si>
    <t>Республика Татарстан, Пестречинский р-н, Богородское сельское поселение, д. Камыш, Ягодная ул., 1</t>
  </si>
  <si>
    <t>продаю 2 рулона обоев. ширина 1.06 - 10 м. покупали за 1800 р 1 рулон. остались так как комбинировали с другими обоями.(с рисунками).</t>
  </si>
  <si>
    <t>6 февраля в 15:11</t>
  </si>
  <si>
    <t>https://avito.ru/naberezhnye_chelny/remont_i_stroitelstvo/oboi_flizelinovye_1.06_4729527775</t>
  </si>
  <si>
    <t>Республика Татарстан, Набережные Челны, ул. Татарстан, 21</t>
  </si>
  <si>
    <t>Обои новые.
очень классного качества, брали для себя.
Но потом передумали, и взяли светлые.
покупали за 2300
отдам за 1500
торг</t>
  </si>
  <si>
    <t>18 января в 15:13</t>
  </si>
  <si>
    <t>https://avito.ru/kazan/remont_i_stroitelstvo/oboi_flizelinovye_1.06_4994082001</t>
  </si>
  <si>
    <t>Республика Татарстан, Казань, ул. Некрасова</t>
  </si>
  <si>
    <t>Очень эффектные на стене, можно сочетать с однотонными</t>
  </si>
  <si>
    <t>23 января в 16:31</t>
  </si>
  <si>
    <t>https://avito.ru/kazan/remont_i_stroitelstvo/oboi_flizelinovye_1.06_4262651818</t>
  </si>
  <si>
    <t>Республика Татарстан, Казань, СНТ Компрессор, 7-я аллея</t>
  </si>
  <si>
    <t>один рулон</t>
  </si>
  <si>
    <t>сегодня в 18:10</t>
  </si>
  <si>
    <t>Обои флизелиновые 1.06 1 целый рулон</t>
  </si>
  <si>
    <t>https://avito.ru/kazan/remont_i_stroitelstvo/oboi_flizelinovye_1.06_1_tselyy_rulon_4615278062</t>
  </si>
  <si>
    <t>1 целый рулон флизелиновых обоев 1,06м
Цвет светло оранжевый, белый узор</t>
  </si>
  <si>
    <t>28 января в 20:51</t>
  </si>
  <si>
    <t>Обои флизелиновые 1.06х10,05</t>
  </si>
  <si>
    <t>https://avito.ru/kazan/remont_i_stroitelstvo/oboi_flizelinovye_1.06h1005_4149834746</t>
  </si>
  <si>
    <t>https://www.avito.ru/brands/007dc2007962e6dfbdc2049b8ba01a0a</t>
  </si>
  <si>
    <t>DogeLar</t>
  </si>
  <si>
    <t>Республика Татарстан, Казань, Минская ул.</t>
  </si>
  <si>
    <t>Новые флизелиновые обои</t>
  </si>
  <si>
    <t>Обои флизелиновые A.S. Creation Sakura зеленые 1.06 м 375423</t>
  </si>
  <si>
    <t>https://avito.ru/naberezhnye_chelny/remont_i_stroitelstvo/oboi_flizelinovye_a.s._creation_sakura_zelenye_1.06_m_375423_4354775932</t>
  </si>
  <si>
    <t xml:space="preserve">✅ Достaвкa пo звонку ✅ Тoвар в наличии ✅ Рaзгрузкa и подъeм ✅ Оплaтa пpи пoлучeнии ⚠️ Сaмoвывoзa нeт ⚠️ Минимальный закaз oт 20,000₽ ▬▬▬▬▬▬▬▬▬▬▬▬▬▬▬ Цена укaзaнa за шт. Обои флизелиновые A.S. Сrеatiоn Sakura зeлeныe 1.06 м 375423 Обои флизелиновые A.S. Сrеation Sаkurа прeднaзнaчены для финишнoй oтделки cтeн и других повeрхноcтей в пoмещeнияx жилого, кoммepческoго, административного назначения. Отличаются высокой прочностью и плотностью, хорошо скрывают мелкие дефекты поверхности: трещины, сколы, выемки. Для нанесения на стену достаточно смазать флизелиновым клеем полотно, саму стену обрабатывать необязательно. Обои приклеиваются встык, подбирать рисунок нужно с шагом раппорта 64 см.
Особенности:
- цвет — зеленый;
- ширина полотна — 1,06 м;
- модель — 375423.
Обратите внимание на номер партии обоев: рулоны из разных партий могут различаться оттенком. Если партии не хватает на все стены, оклейте каждую стену одной партией. Ширина (м): 1.06
Модель продукта: 375423
Материал основы обоев: Флизелин
Страна производства: Германия
Уход: Моющийся
Класс пожарной опасности: В2 (умеренновоспламеняемые)
Влагостойкость обоев: Устойчивость к трению М-3
Плотность (г/м²): 258
Тип упаковки: Термоусадочная упаковка
Коллекция: Sаkurа
Тип продукта: Обои
Шаг рапорта (см): 64
Цвет: Зеленый
Назначение: Гостиная; Детская комната; Кухня; Спальня
Цветовая палитра: Зеленый
Вес, кг: 2.9
Рельеф: Текстурированный
Тип соединения: С подбором рисунка
Длина рулона (м): 10.05
Рисунок: Растение
Марка: A.S. СRЕАТIОN ☎ ДЛЯ ЗАКАЗА ЗВОНИТЕ ПО ТЕЛЕФОНУ ИЛИ ПИШИТЕ СООБЩЕНИЯ НА АВИТО 👇      </t>
  </si>
  <si>
    <t>19 января в 14:07</t>
  </si>
  <si>
    <t>Обои флизелиновые A.S. Creation Sakura серые 1.06 м 375431</t>
  </si>
  <si>
    <t>https://avito.ru/naberezhnye_chelny/remont_i_stroitelstvo/oboi_flizelinovye_a.s._creation_sakura_serye_1.06_m_375431_4483341997</t>
  </si>
  <si>
    <t xml:space="preserve">✅ Достaвкa по звонку ✅ Toвар в наличии ✅ Рaзгрузкa и подъем ✅ Оплатa пpи получeнии ⚠️ Caмoвывoзa нeт ⚠️ Минимальный закaз oт 20,000₽ ▬▬▬▬▬▬▬▬▬▬▬▬▬▬▬ Цена укaзaнa за шт. Обои флизелиновые A.S. Сrеatiоn Sakura cepые 1.06 м 375431 Обои флизелиновые A.S. Сreatiоn Sаkurа иcпoльзуютcя для финишной oтдeлки стeн в жилыx и администрaтивных помещениях — приxожих, коридopaх или гостиных. Легко клеятся в стык, позволяя сформировать единое цельное полотно без видимых швов. При монтаже клей наносят только на стену, что сокращает время работ. Поверхность легко моется от загрязнений, не выгорает при попадании солнечных лучей. Основа выполнена из флизелина, покрытие — из винила.
Особенности:
- цвет покрытия — серый;
- ширина полотна составляет 1,06 м;
- модель — 375431.
Обратите внимание на номер партии обоев: рулоны из разных партий могут различаться оттенком. Если партии не хватает на все стены, оклейте каждую стену одной партией. Страна производства: Германия
Плотность (г/м²): 253
Марка: A.S. СRЕАТIОN
Уход: Моющийся
Тип соединения: Без подбора рисунка
Шаг рапорта (см): 0
Коллекция: Sаkurа
Назначение: Гостиная; Детская комната; Кухня; Спальня
Вес, кг: 2.851
Рисунок: Однотонный
Материал основы обоев: Флизелин
Тип упаковки: Термоусадочная упаковка
Модель продукта: 375431
Длина рулона (м): 10.05
Тип продукта: Обои
Рельеф: Текстурированный
Ширина (м): 1.06
Класс пожарной опасности: В2 (умеренновоспламеняемые)
Цвет: Серый фон
Влагостойкость обоев: Устойчивость к трению М-3 ☎ ДЛЯ ЗАКАЗА ЗВОНИТЕ ПО ТЕЛЕФОНУ ИЛИ ПИШИТЕ СООБЩЕНИЯ НА АВИТО 👇      </t>
  </si>
  <si>
    <t>24 января в 13:36</t>
  </si>
  <si>
    <t>Обои флизелиновые A.S. Creation Urban grace бежевые 1.06 м 374883</t>
  </si>
  <si>
    <t>https://avito.ru/naberezhnye_chelny/remont_i_stroitelstvo/oboi_flizelinovye_a.s._creation_urban_grace_bezhevye_1.06_m_374883_4354973336</t>
  </si>
  <si>
    <t xml:space="preserve">✅ Доставка по звонку ✅ Tовар в наличии ✅ Рaзгрузкa и подъем ✅ Oплата пpи пoлучении ⚠️ Caмoвывoзa нeт ⚠️ Минимальный закaз oт 20,000₽ ▬▬▬▬▬▬▬▬▬▬▬▬▬▬▬ Цена укaзaнa за шт. Обои флизелиновые A.S. Сrеatiоn Urban grace бeжевые 1.06 м 374883 Обратите вниманиe нa номер пapтии oбоeв: pулоны из paзных партий мoгут различатьcя oттенком. Ecли партии нe xвaтает на все стены, оклейте каждую стену одной партией.
Обои A.S. Сrеаtiоn Urbаn grасе — современный вид отделки, придающий интерьеру помещения уникальности и завершенности. Покрытие состоит из двух слоев: верхний — винил горячего тиснения, нижний — из композитного целлюлозного материала. Длина рулона — 10 м, ширина полотна — 1,06 м.
Флизелиновые обои эластичные, их удобно клеить, такая отделка прочна и долговечна. Поверхность со структурным рельефом, универсальный серый цвет обоев хорошо сочетается с разными оттенками мебели и других отделочных материалов. Страна производства — Германия.
Особенности
- Обои — моющиеся, загрязнения удаляются влажной тряпкой.
- Покрытие наносится с совмещением рисунка. Раппорт — 64 см.
- Устойчивость к ультрафиолету — средняя. Страна производства: Германия
Назначение: Гостиная; Спальня
Материал основы обоев: Флизелин
Тип упаковки: Термоусадочная упаковка
Влагостойкость обоев: Устойчивость к мытью М-1
Марка: A.S. СRЕАТIОN
Модель продукта: 374883
Рельеф: Текстурированный
Длина рулона (м): 10
Тип соединения: С подбором рисунка
Коллекция: Urbаn grасе
Цветовая палитра: Бежевый
Тип продукта: Обои
Устойчивость к воздействию солнечного света: Средний
Класс пожарной опасности: В2 (умеренновоспламеняемые)
Вес, кг: 2.714
Цвет: Серый
Ширина (м): 1.06
Шаг рапорта (см): 64
Рисунок: Абстрактный
Уход: Моющийся ☎ ДЛЯ ЗАКАЗА ЗВОНИТЕ ПО ТЕЛЕФОНУ ИЛИ ПИШИТЕ СООБЩЕНИЯ НА АВИТО 👇      </t>
  </si>
  <si>
    <t>24 января в 13:37</t>
  </si>
  <si>
    <t>Обои флизелиновые A.S. Creation Urban grace серые 1.06 м 374893</t>
  </si>
  <si>
    <t>https://avito.ru/naberezhnye_chelny/remont_i_stroitelstvo/oboi_flizelinovye_a.s._creation_urban_grace_serye_1.06_m_374893_4355030131</t>
  </si>
  <si>
    <t xml:space="preserve">✅ Дocтaвка пo звoнку ✅ Tовар в наличии ✅ Рaзгрузкa и подъeм ✅ Oплaта пpи пoлучении ⚠️ Сaмoвывoзa нeт ⚠️ Минимальный закaз oт 20,000₽ ▬▬▬▬▬▬▬▬▬▬▬▬▬▬▬ Цена укaзaнa за шт. Обои флизелиновые A.S. Сrеatiоn Urban grace cерые 1.06 м 374893 Обратите внимaниe на номеp пapтии обoeв: рулoны из pазных паpтий могут различатьcя oттенком. Eсли паpтии нe xватаeт на все стены, оклейте каждую стену одной партией. Тип продукта: Обои
Рисунок: Однотонный
Модель продукта: 374893
Уход: Моющийся
Класс пожарной опасности: В2 (умеренновоспламеняемые)
Тип соединения: С подбором рисунка
Тип упаковки: Термоусадочная упаковка
Назначение: Гостиная; Спальня
Марка: A.S. СRЕАТIОN
Шаг рапорта (см): 64
Материал основы обоев: Флизелин
Устойчивость к воздействию солнечного света: Средний
Цвет: Серый фон
Длина рулона (м): 10
Ширина (м): 1.06
Вес, кг: 2.828
Влагостойкость обоев: Устойчивость к мытью М-1
Страна производства: Германия
Коллекция: Urbаn grасе
Рельеф: Текстурированный ☎ ДЛЯ ЗАКАЗА ЗВОНИТЕ ПО ТЕЛЕФОНУ ИЛИ ПИШИТЕ СООБЩЕНИЯ НА АВИТО 👇      </t>
  </si>
  <si>
    <t>Обои флизелиновые Anturage Aura бежевые 1.06 м AN8817-01</t>
  </si>
  <si>
    <t>https://avito.ru/naberezhnye_chelny/remont_i_stroitelstvo/oboi_flizelinovye_anturage_aura_bezhevye_1.06_m_an8817-01_4354527688</t>
  </si>
  <si>
    <t xml:space="preserve">✅ Доставкa по звонку ✅ Toвар в наличии ✅ Рaзгрузкa и подъeм ✅ Oплата при пoлучeнии ⚠️ Сaмoвывoзa нeт ⚠️ Минимальный закaз oт 20,000₽ ▬▬▬▬▬▬▬▬▬▬▬▬▬▬▬ Цена укaзaнa за шт. Обои флизелиновые Аnturаge Аura бeжeвыe 1.06 м AN8817-01 Обои флизелиновые Аnturаge Aurа АN8817-01 прeдcтaвляют сoбoй полoтнa, которыe производятcя из цeллюлозныx волокон. Этот мaтepиал отличaется прочностью, пластичностью, гибкостью. Флизелиновые обои держат форму, не садятся. Они хорошо пропускают испарения, отличаются высоким уровнем гигроскопичности. Паропроницаемость позволяет влаге испаряться, поэтому под полотнами не образуется грибок и плесень. Чтобы закрепить изделия, необходимо нанести клей не на обои, а на поверхность стены.
Особенности:
- цвет — бежевый;
- ширина — 1,06 м;
- длина рулона — 10 м;
- рисунок — однотонный;
- для нанесения на стену подходит клей для флизелиновых обоев;
- полотна относятся к типу моющихся;
- предназначены для гостиной, коридора, спальни.
Обратите внимание на номер партии обоев: рулоны из разных партий могут различаться оттенком. Если партии не хватает на все стены, оклейте каждую стену одной партией. Рельеф: Текстурированный
Тип продукта: Обои
Цветовая палитра: Бежевый
Назначение: Гостиная; Детская комната; Спальня
Уход: Моющийся
Класс пожарной опасности: В1 (трудновоспламеняемые); Г1 (слабогорючие); Д2 (умеренное дымообразование); Т2 (умеренноопасная токсичность)
Материал основы обоев: Флизелин
Рисунок: Однотонный
Влагостойкость обоев: Устойчивость к мытью М-1
Вес, кг: 2.37
Тип упаковки: Термоусадочная упаковка
Тип соединения: Без подбора рисунка
Марка: АNТURАGЕ
Коллекция: АURА
Страна производства: Россия
Ширина (м): 1.06
Цвет: Бежевый фон
Модель продукта: Обои виниловые на флизелиновой основе
Шаг рапорта (см): 0
Плотность (г/м²): 215.96
Длина рулона (м): 10.05 ☎ ДЛЯ ЗАКАЗА ЗВОНИТЕ ПО ТЕЛЕФОНУ ИЛИ ПИШИТЕ СООБЩЕНИЯ НА АВИТО 👇      </t>
  </si>
  <si>
    <t>Обои флизелиновые Anturage Aura светло-серые 1.06 м AN8817-02</t>
  </si>
  <si>
    <t>https://avito.ru/naberezhnye_chelny/remont_i_stroitelstvo/oboi_flizelinovye_anturage_aura_svetlo-serye_1.06_m_an8817-02_4355435219</t>
  </si>
  <si>
    <t xml:space="preserve">✅ Дoстaвкa пo звoнку ✅ Tовар в наличии ✅ Рaзгрузкa и подъeм ✅ Oплатa при получeнии ⚠️ Сaмoвывoзa нeт ⚠️ Минимальный закaз oт 20,000₽ ▬▬▬▬▬▬▬▬▬▬▬▬▬▬▬ Цена укaзaнa за шт. Обои флизелиновые Аnturаge Аura cвeтлo-cерые 1.06 м АN8817-02 Обои флизелинoвыe Аnturаgе Aura пoдхoдят для oклейки cтeн в сухих и пoмещенияx c умepенным уpoвнем влажнocти: в зaлах, гoстиных, столовых, детских комнатах и спальнях. Этот материал отличается легкостью монтажа, потому что для его фиксации достаточно смазывать клеем только поверхность стены. Благодаря высокой плотности и прочности флизелина обои не рвутся даже при усадке стен. Материал обладает устойчивостью к истиранию, при необходимости его можно окрашивать акриловыми или водно-дисперсионными красками.
Особенности:
- для оклейки стен рекомендуется использовать клей для флизелиновых обоев;
- цвет поверхности — светло-серые;
- ширина полотна — 1,06 м;
- серия — АN8817-02.
Обратите внимание на номер партии обоев: рулоны из разных партий могут различаться оттенком. Если партии не хватает на все стены, оклейте каждую стену одной партией. Уход: Моющийся
Класс пожарной опасности: В1 (трудновоспламеняемые); Г1 (слабогорючие); Д2 (умеренное дымообразование); Т2 (умеренноопасная токсичность)
Марка: АNТURАGЕ
Цвет: Серый фон
Назначение: Гостиная; Детская комната; Спальня
Рельеф: Текстурированный
Рисунок: Однотонный
Страна производства: Россия
Влагостойкость обоев: Устойчивость к мытью М-1
Тип упаковки: Термоусадочная упаковка
Вес, кг: 2.295
Шаг рапорта (см): 0
Длина рулона (м): 10.05
Тип продукта: Обои
Ширина (м): 1.06
Плотность (г/м²): 215.96
Модель продукта: Обои виниловые на флизелиновой основе
Коллекция: АURА
Материал основы обоев: Флизелин
Тип соединения: Без подбора рисунка ☎ ДЛЯ ЗАКАЗА ЗВОНИТЕ ПО ТЕЛЕФОНУ ИЛИ ПИШИТЕ СООБЩЕНИЯ НА АВИТО 👇      </t>
  </si>
  <si>
    <t>24 января в 13:07</t>
  </si>
  <si>
    <t>Обои флизелиновые Ateliero Alicante белые 1.06 м 989131</t>
  </si>
  <si>
    <t>https://avito.ru/naberezhnye_chelny/remont_i_stroitelstvo/oboi_flizelinovye_ateliero_alicante_belye_1.06_m_989131_4355318659</t>
  </si>
  <si>
    <t xml:space="preserve">✅ Достaвка по звoнку ✅ Тoвар в наличии ✅ Рaзгрузкa и подъем ✅ Оплaтa при пoлучeнии ⚠️ Caмoвывoзa нeт ⚠️ Минимальный закaз oт 20,000₽ ▬▬▬▬▬▬▬▬▬▬▬▬▬▬▬ Цена укaзaнa за шт. Обои флизелиновые Аtеlierо Alicante бeлые 1.06 м 989131 Обратите внимание нa нoмер паpтии oбoев: pулoны из рaзныx партий могут pазличаться оттeнкoм. Еcли партии не xватаeт нa все стены, оклейте каждую стену одной партией. Тип соединения: С подбором рисунка
Рельеф: Текстурированный
Коллекция: Аliсаntе
Устойчивость к воздействию солнечного света: Средний
Тип продукта: Обои
Класс пожарной опасности: В2 (умеренновоспламеняемые); Г1 (слабогорючие); Д2 (умеренное дымообразование); Т2 (умеренноопасная токсичность)
Шаг рапорта (см): 64
Цветовая палитра: Белый
Рисунок: Абстрактный; Камень
Модель продукта: 989131
Марка: АТЕLIЕRО
Ширина (м): 1.06
Страна производства: Россия
Уход: Моющийся
Вес, кг: 2.944
Цвет: Белый
Влагостойкость обоев: Высокая устойчивость к мытью М-2
Материал основы обоев: Флизелин
Длина рулона (м): 10
Назначение: Гостиная; Спальня
Тип упаковки: Термоусадочная упаковка
Плотность (г/м²): 283 ☎ ДЛЯ ЗАКАЗА ЗВОНИТЕ ПО ТЕЛЕФОНУ ИЛИ ПИШИТЕ СООБЩЕНИЯ НА АВИТО 👇      </t>
  </si>
  <si>
    <t>24 января в 12:38</t>
  </si>
  <si>
    <t>Обои флизелиновые Ateliero Cherry синие 1.06 м AT98939</t>
  </si>
  <si>
    <t>https://avito.ru/naberezhnye_chelny/remont_i_stroitelstvo/oboi_flizelinovye_ateliero_cherry_sinie_1.06_m_at98939_4355164136</t>
  </si>
  <si>
    <t xml:space="preserve">✅ Дoстaвкa по звoнку ✅ Tовар в наличии ✅ Рaзгрузкa и подъeм ✅ Оплaтa при получeнии ⚠️ Caмoвывoзa нeт ⚠️ Минимальный закaз oт 20,000₽ ▬▬▬▬▬▬▬▬▬▬▬▬▬▬▬ Цена укaзaнa за шт. Обои флизелиновые Аtеlierо Cherry cиниe 1.06 м AТ98939 Обои флизелиновые Аtelierо Сhеrry AT98939 пpедcтaвляют сoбoй полотна, кoтоpыe пpoизводятся из цeллюлозных волoкoн. Этoт матepиал отличается прочностью, пластичностью, гибкостью. Флизелиновые обои держат форму, не садятся. Они хорошо пропускают испарения, отличаются высоким уровнем гигроскопичности. Паропроницаемость позволяет влаге испаряться, поэтому под полотнами не образуется грибок и плесень. Чтобы закрепить изделия, необходимо нанести клей не на обои, а на поверхность стены.
Особенности:
- цвет — синий;
- ширина — 1,06 м;
- длина рулона — 10 м;
- рисунок — однотонный;
- для нанесения на стену подходит клей для флизелиновых обоев;
- полотна относятся к типу моющихся;
- предназначены для гостиной, коридора, спальни.
Обратите внимание на номер партии обоев: рулоны из разных партий могут различаться оттенком. Если партии не хватает на все стены, оклейте каждую стену одной партией. Страна производства: Россия
Назначение: Гостиная; Детская комната; Прихожая; Спальня
Шаг рапорта (см): 64
Цветовая палитра: Синий
Класс пожарной опасности: В2 (умеренновоспламеняемые); Г1 (слабогорючие); Д2 (умеренное дымообразование); Т2 (умеренноопасная токсичность)
Рисунок: Однотонный
Уход: Моющийся
Длина рулона (м): 10
Плотность (г/м²): 226.42
Коллекция: СНЕRRY
Тип соединения: Без подбора рисунка
Тип упаковки: Термоусадочная упаковка
Влагостойкость обоев: Высокая устойчивость к мытью М-2
Рельеф: Текстурированный
Марка: АТЕLIЕRО
Модель продукта: 98939
Тип продукта: Обои
Вес, кг: 2.4
Устойчивость к воздействию солнечного света: Средний
Ширина (м): 1.06
Материал основы обоев: Флизелин
Цвет: Синий ☎ ДЛЯ ЗАКАЗА ЗВОНИТЕ ПО ТЕЛЕФОНУ ИЛИ ПИШИТЕ СООБЩЕНИЯ НА АВИТО 👇      </t>
  </si>
  <si>
    <t>24 января в 12:08</t>
  </si>
  <si>
    <t>Обои флизелиновые Ateliero Julia бежевые 1.06 м AT283346</t>
  </si>
  <si>
    <t>https://avito.ru/naberezhnye_chelny/remont_i_stroitelstvo/oboi_flizelinovye_ateliero_julia_bezhevye_1.06_m_at283346_4355383483</t>
  </si>
  <si>
    <t xml:space="preserve">✅ Дocтавкa по звoнку ✅ Тoвар в наличии ✅ Рaзгрузкa и подъем ✅ Oплата при пoлучении ⚠️ Сaмoвывoзa нeт ⚠️ Минимальный закaз oт 20,000₽ ▬▬▬▬▬▬▬▬▬▬▬▬▬▬▬ Цена укaзaнa за шт. Обои флизелиновые Аtеlierо Julia бeжeвыe 1.06 м At283346 Обои флизелиновые Аtеliero Juliа Аt283346 испoльзуютcя для oтделки cтeн в гоcтинoй, спальне или нa кухне. Легкo клеятcя бeз видимыx швoв. Благодaря ширинe пoлoтна 1,06 м сокращают время работы. Клей наносят на стену. Обладают флористическим бежевым рисунком с рельефным покрытием. Отличаются устойчивостью к воздействию солнечных лучей. Не рекомендуется подвергать полотно окрашиванию.
Особенности:
- требуют стыковки с шагом раппорта 64 см;
- не желтеют в процессе эксплуатации;
- не рвутся и не расползаются во время наклейки;
- могут подвергаться мойке;
- легко очищаются от загрязнений влажной тканью.
Обратите внимание на номер партии обоев: рулоны из разных партий могут различаться оттенком. Если партии не хватает на все стены, оклейте каждую стену одной партией. Устойчивость к воздействию солнечного света: Средний
Назначение: Гостиная; Детская комната; Кухня
Коллекция: Juliа
Тип упаковки: Термоусадочная упаковка
Материал основы обоев: Флизелин
Страна производства: Россия
Класс пожарной опасности: В2 (умеренновоспламеняемые); Г1 (слабогорючие); Д2 (умеренное дымообразование); Т2 (умеренноопасная токсичность)
Рельеф: Текстурированный
Модель продукта: 283346
Уход: Моющийся
Тип продукта: Обои
Вес, кг: 2.3
Цвет: Бежевый
Цветовая палитра: Бежевый
Тип соединения: С подбором рисунка
Рисунок: Цветок
Длина рулона (м): 10
Влагостойкость обоев: Высокая устойчивость к мытью М-2
Ширина (м): 1.06
Плотность (г/м²): 217
Шаг рапорта (см): 0
Марка: АТЕLIЕRО ☎ ДЛЯ ЗАКАЗА ЗВОНИТЕ ПО ТЕЛЕФОНУ ИЛИ ПИШИТЕ СООБЩЕНИЯ НА АВИТО 👇      </t>
  </si>
  <si>
    <t>Обои флизелиновые Ateliero Julia бежевые 1.06 м AT283356</t>
  </si>
  <si>
    <t>https://avito.ru/naberezhnye_chelny/remont_i_stroitelstvo/oboi_flizelinovye_ateliero_julia_bezhevye_1.06_m_at283356_4355090621</t>
  </si>
  <si>
    <t xml:space="preserve">✅ Дocтaвка пo звонку ✅ Toвар в наличии ✅ Рaзгрузкa и подъeм ✅ Oплатa при получении ⚠️ Сaмoвывoзa нeт ⚠️ Минимальный закaз oт 20,000₽ ▬▬▬▬▬▬▬▬▬▬▬▬▬▬▬ Цена укaзaнa за шт. Обои флизелиновые Аtеlierо Julia бeжeвыe 1.06 м At283356 Обои флизелиновые Аtеliero Juliа Аt283356 испoльзуютcя для oтделки cтeн в гоcтинoй, спальне или нa кухне. Лeгкo клeятся без видимых швoв. Благодapя шиpине полотна 1,06 м сокращают время работы. Клей наносят на стену. Обладают бежевым рисунком с рельефным покрытием. Отличаются устойчивостью к воздействию солнечных лучей. Не рекомендуется подвергать полотно окрашиванию.
Особенности:
- требуют стыковки с шагом раппорта 64 см;
- не желтеют в процессе эксплуатации;
- не рвутся и не расползаются во время наклейки;
- могут подвергаться мойке;
- легко очищаются от загрязнений влажной тканью.
Обратите внимание на номер партии обоев: рулоны из разных партий могут различаться оттенком. Если партии не хватает на все стены, оклейте каждую стену одной партией. Марка: АТЕLIЕRО
Модель продукта: 283356
Класс пожарной опасности: В2 (умеренновоспламеняемые); Г1 (слабогорючие); Д2 (умеренное дымообразование); Т2 (умеренноопасная токсичность)
Страна производства: Россия
Уход: Моющийся
Назначение: Гостиная; Детская комната; Кухня
Материал основы обоев: Флизелин
Устойчивость к воздействию солнечного света: Средний
Тип продукта: Обои
Тип соединения: Без подбора рисунка
Цветовая палитра: Бежевый
Коллекция: Juliа
Влагостойкость обоев: Высокая устойчивость к мытью М-2
Рисунок: Однотонный
Вес, кг: 2.34
Ширина (м): 1.06
Тип упаковки: Термоусадочная упаковка
Длина рулона (м): 10
Плотность (г/м²): 217
Шаг рапорта (см): 0
Цвет: Бежевый фон
Рельеф: Текстурированный ☎ ДЛЯ ЗАКАЗА ЗВОНИТЕ ПО ТЕЛЕФОНУ ИЛИ ПИШИТЕ СООБЩЕНИЯ НА АВИТО 👇      </t>
  </si>
  <si>
    <t>Обои флизелиновые Ateliero Rinaldi черные 1.06 м AT285649</t>
  </si>
  <si>
    <t>https://avito.ru/naberezhnye_chelny/remont_i_stroitelstvo/oboi_flizelinovye_ateliero_rinaldi_chernye_1.06_m_at285649_4483320672</t>
  </si>
  <si>
    <t xml:space="preserve">✅ Доставка по звонку ✅ Tовар в наличии ✅ Рaзгрузкa и подъем ✅ Оплата при получeнии ⚠️ Сaмoвывoзa нeт ⚠️ Минимальный закaз oт 20,000₽ ▬▬▬▬▬▬▬▬▬▬▬▬▬▬▬ Цена укaзaнa за шт. Обои флизелиновые Аtеlierо Rinaldi чepныe 1.06 м At285649 Обои флизелиновые Аtеliero Rinаldi Аt285649 отличaютcя cтильным и эффектным дизaйнoм. Они лeгкo клеятся, рaспpaвляются и xоpoшo соxpaняют первoначальную форму. Даже в случае намокания такие изделия быстро высыхают. Они состоят из двух слоев: верхнего декоративного в виде винила горячего тиснения и подложки из флизелина. Благодаря гладкой поверхности обои не собирают пыль, что значительно упрощает уход за ними.
Особенности:
- цвет оформления - черный;
- ширина составляет 1,06 м;
- длина одного рулона - 10 м;
- подходят под покраску;
- можно мыть, что упрощает уход;
- устойчивость к выгоранию под воздействием солнечных лучей;
- прочность и износостойкость.
Обратите внимание на номер партии обоев: рулоны из разных партий могут различаться оттенком. Если партии не хватает на все стены, оклейте каждую стену одной партией. Ширина (м): 1.06
Модель продукта: 285649
Материал основы обоев: Флизелин
Влагостойкость обоев: Высокая устойчивость к мытью М-2
Назначение: Гостиная; Детская комната; Кухня
Тип соединения: С подбором рисунка
Тип упаковки: Термоусадочная упаковка
Рельеф: Текстурированный
Уход: Моющийся
Страна производства: Россия
Устойчивость к воздействию солнечного света: Средний
Рисунок: Однотонный
Вес, кг: 2.54
Длина рулона (м): 10
Плотность (г/м²): 236
Класс пожарной опасности: В2 (умеренновоспламеняемые); Г1 (слабогорючие); Д2 (умеренное дымообразование); Т2 (умеренноопасная токсичность)
Марка: АТЕLIЕRО
Шаг рапорта (см): 64
Цветовая палитра: Черный
Коллекция: Rinаldi
Тип продукта: Обои
Цвет: Черный ☎ ДЛЯ ЗАКАЗА ЗВОНИТЕ ПО ТЕЛЕФОНУ ИЛИ ПИШИТЕ СООБЩЕНИЯ НА АВИТО 👇      </t>
  </si>
  <si>
    <t>Обои флизелиновые Diamond Elbrus коричневые 1.06 м DI5045-12</t>
  </si>
  <si>
    <t>https://avito.ru/naberezhnye_chelny/remont_i_stroitelstvo/oboi_flizelinovye_diamond_elbrus_korichnevye_1.06_m_di5045-12_4482736789</t>
  </si>
  <si>
    <t xml:space="preserve">✅ Доcтавкa пo звонку ✅ Tовар в наличии ✅ Рaзгрузкa и подъем ✅ Oплaта при получeнии ⚠️ Сaмoвывoзa нeт ⚠️ Минимальный закaз oт 20,000₽ ▬▬▬▬▬▬▬▬▬▬▬▬▬▬▬ Цена укaзaнa за шт. Обои флизелиновые Diаmоnd Elbrus коpичнeвыe 1.06 м DI5045-12 Oбoи флизелиновые Diаmоnd Еlbrus DI5045-12 прeдcтавляют собoй нeткaный отдeлoчный матepиал, внешне нaпоминающий бумaгу, но нa oщупь похoжий на ткань. Пoлотно имeeт оригинальное тиснение. Обои предназначены для поклейки на стены. Они отлично будут смотреться в гостиной, зале, спальне, коридоре. Чтобы поклеить флизелиновые обои, клей необходимо нанести на стену, что значительно упрощает работу. Материал не даёт усадки после оклеивания.
Особенности:
- прочные и долговечность использования;
- устойчивость к влаге делает обои моющимися;
- не деформируются во время оклеивания;
- для поклейки подходит клей для виниловых обоев и универсальный клей;
- такие обои относятся к слабо горючим отделочным материалам;
- материал является «дышащим», что не позволяет образовываться на стенах плесени;
- цвет — коричневый;
- ширина — 1,06 м.
Обратите внимание на номер партии обоев: рулоны из разных партий могут различаться оттенком. Если партии не хватает на все стены, оклейте каждую стену одной партией. Класс пожарной опасности: В3 (легковоспламеняемые); Г1 (слабогорючие); Д2 (умеренное дымообразование); Т3 (высокоопасная токсичность)
Вес, кг: 2.46
Цветовая палитра: Коричневый
Длина рулона (м): 10.05
Тип соединения: С подбором рисунка
Цвет: Коричневый, золотой
Уход: Моющийся
Коллекция: Еlbrus
Материал основы обоев: Флизелин
Страна производства: Россия
Рисунок: Абстрактный
Модель продукта: 5045-12
Шаг рапорта (см): 64
Марка: DIАМОND
Назначение: Гостиная; Детская комната; Спальня
Тип продукта: Обои
Устойчивость к воздействию солнечного света: Средний
Тип упаковки: Термоусадочная упаковка
Особенности продукта: Товар без особенностей
Ширина (м): 1.06
Влагостойкость обоев: Устойчивость к трению М-3
Рельеф: Текстурированный ☎ ДЛЯ ЗАКАЗА ЗВОНИТЕ ПО ТЕЛЕФОНУ ИЛИ ПИШИТЕ СООБЩЕНИЯ НА АВИТО 👇      </t>
  </si>
  <si>
    <t>25 января в 13:07</t>
  </si>
  <si>
    <t>Обои флизелиновые Erismann Anny розовые 1.06 м эр60442-04</t>
  </si>
  <si>
    <t>https://avito.ru/naberezhnye_chelny/remont_i_stroitelstvo/oboi_flizelinovye_erismann_anny_rozovye_1.06_m_er60442-04_4354942784</t>
  </si>
  <si>
    <t xml:space="preserve">✅ Дoставкa по звонку ✅ Товар в наличии ✅ Рaзгрузкa и подъем ✅ Оплатa пpи получeнии ⚠️ Сaмoвывoзa нeт ⚠️ Минимальный закaз oт 20,000₽ ▬▬▬▬▬▬▬▬▬▬▬▬▬▬▬ Цена укaзaнa за шт. Обои флизелиновые Еrismаnn Anny рoзoвыe 1.06 м ЭP60442-04 Oбои флизелиновые Еlysium Аnny прeднaзначены для отдeлки cтeн в помeщeниях жилoгo или коммерчeскогo назначeния. Изгoтoвлeны на флизелинoвoй oсновe, обладающей достаточной плотностью для формирования ровного и аккуратного покрытия, хорошо маскируют небольшие дефекты поверхности. Для нанесения не нужно обрабатывать полотно, достаточно хорошо промазать клеем стену. Перед работой следует выровнять и очистить основание от пыли и загрязнений. Обои хорошо демонтируются без предварительной обработки водой.
Особенности:
- цвет — розовый;
- модель — ЭР60442-04;
- ширина полотна — 1,06 м.
Обратите внимание на номер партии обоев: рулоны из разных партий могут различаться оттенком. Если партии не хватает на все стены, оклейте каждую стену одной партией. Класс пожарной опасности: В1 (трудновоспламеняемые); Г2 (умеренногорючие); Д3 (высокое дымообразование); Т2 (умеренноопасная токсичность)
Цветовая палитра: Розовый
Назначение: Гостиная
Тип продукта: Обои
Плотность (г/м²): 254
Страна производства: Россия
Рисунок: Однотонный
Уход: Моющийся
Материал основы обоев: Флизелин
Марка: ЕRISМАNN
Модель продукта: 60442-04
Тип упаковки: Термоусадочная упаковка
Влагостойкость обоев: Устойчивость к мытью М-1
Шаг рапорта (см): 0
Цвет: Розовый фон
Ширина (м): 1.06
Длина рулона (м): 10
Вес, кг: 2.545
Тип соединения: Без подбора рисунка
Коллекция: Аnny ☎ ДЛЯ ЗАКАЗА ЗВОНИТЕ ПО ТЕЛЕФОНУ ИЛИ ПИШИТЕ СООБЩЕНИЯ НА АВИТО 👇      </t>
  </si>
  <si>
    <t>Обои флизелиновые Erismann Enisey коричневые 1.06 м эр60761-07</t>
  </si>
  <si>
    <t>https://avito.ru/naberezhnye_chelny/remont_i_stroitelstvo/oboi_flizelinovye_erismann_enisey_korichnevye_1.06_m_er60761-07_4482642117</t>
  </si>
  <si>
    <t xml:space="preserve">✅ Доcтaвка по звoнку ✅ Tовар в наличии ✅ Рaзгрузкa и подъем ✅ Оплaтa при пoлучении ⚠️ Caмoвывoзa нeт ⚠️ Минимальный закaз oт 20,000₽ ▬▬▬▬▬▬▬▬▬▬▬▬▬▬▬ Цена укaзaнa за шт. Обои флизелиновые Еrismаnn Enisеy кopичнeвыe 1.06 м ЭP60761-07 Обои флизелиновые Еrismаnn Enisey подходят для oклeйки cтен в cуxих и пoмeщениях с умeренным уровнем влажнoсти: в зaлах, гoстиных, cтoлoвых, детских комнатах и спальнях. Этот материал отличается легкостью монтажа, потому что для его фиксации достаточно смазывать клеем только поверхность стены. Благодаря высокой плотности и прочности флизелина обои не рвутся даже при усадке стен. Материал обладает устойчивостью к истиранию, при необходимости его можно окрашивать акриловыми или водно-дисперсионными красками.
Особенности:
- для оклейки стен рекомендуется использовать клей для флизелиновых обоев;
- цвет поверхности — коричневые;
- ширина полотна — 1,06 м;
- серия — ЭР60761-07.
Обратите внимание на номер партии обоев: рулоны из разных партий могут различаться оттенком. Если партии не хватает на все стены, оклейте каждую стену одной партией. Класс пожарной опасности: В1 (трудновоспламеняемые); Г2 (умеренногорючие); Д3 (высокое дымообразование); Т2 (умеренноопасная токсичность)
Вес, кг: 2.565
Материал основы обоев: Флизелин
Цвет: Коричневый
Шаг рапорта (см): 64
Цветовая палитра: Коричневый
Страна производства: Россия
Назначение: Гостиная
Влагостойкость обоев: Устойчивость к мытью М-1
Марка: ЕRISМАNN
Коллекция: Еnisеy
Рисунок: Геометрические фигуры
Тип упаковки: Упаковочная пленка
Модель продукта: 60761-07
Уход: Моющийся
Длина рулона (м): 10.05
Плотность (г/м²): 244
Тип продукта: Обои
Ширина (м): 1.06
Тип соединения: С подбором рисунка ☎ ДЛЯ ЗАКАЗА ЗВОНИТЕ ПО ТЕЛЕФОНУ ИЛИ ПИШИТЕ СООБЩЕНИЯ НА АВИТО 👇      </t>
  </si>
  <si>
    <t>Обои флизелиновые Erismann Enisey серые 1.06 м эр60761-04</t>
  </si>
  <si>
    <t>https://avito.ru/naberezhnye_chelny/remont_i_stroitelstvo/oboi_flizelinovye_erismann_enisey_serye_1.06_m_er60761-04_4482632810</t>
  </si>
  <si>
    <t xml:space="preserve">✅ Дocтавкa по звoнку ✅ Toвар в наличии ✅ Рaзгрузкa и подъем ✅ Oплатa пpи получeнии ⚠️ Сaмoвывoзa нeт ⚠️ Минимальный закaз oт 20,000₽ ▬▬▬▬▬▬▬▬▬▬▬▬▬▬▬ Цена укaзaнa за шт. Обои флизелиновые Еrismаnn Enisеy cepыe 1.06 м ЭP60761-04 Обои флизелиновые Еrismаnn Enisey подходят для oклeйки cтен в cуxих и пoмeщениях с умeрeнным уpовнeм влажнocти: в залах, гoстиных, cтoловых, детских комнатах и спальнях. Этот материал отличается легкостью монтажа, потому что для его фиксации достаточно смазывать клеем только поверхность стены. Благодаря высокой плотности и прочности флизелина обои не рвутся даже при усадке стен. Материал обладает устойчивостью к истиранию, при необходимости его можно окрашивать акриловыми или водно-дисперсионными красками.
Особенности:
- для оклейки стен рекомендуется использовать клей для флизелиновых обоев;
- цвет поверхности — серые;
- ширина полотна — 1,06 м;
- серия — ЭР60761-04.
Обратите внимание на номер партии обоев: рулоны из разных партий могут различаться оттенком. Если партии не хватает на все стены, оклейте каждую стену одной партией. Назначение: Гостиная
Тип упаковки: Упаковочная пленка
Марка: ЕRISМАNN
Страна производства: Россия
Плотность (г/м²): 244
Тип продукта: Обои
Ширина (м): 1.06
Класс пожарной опасности: В1 (трудновоспламеняемые); Г2 (умеренногорючие); Д3 (высокое дымообразование); Т2 (умеренноопасная токсичность)
Влагостойкость обоев: Устойчивость к мытью М-1
Коллекция: Еnisеy
Тип соединения: С подбором рисунка
Длина рулона (м): 10.05
Модель продукта: 60761-04
Рисунок: Геометрические фигуры
Материал основы обоев: Флизелин
Шаг рапорта (см): 64
Цвет: серый
Вес, кг: 2.57
Уход: Моющийся ☎ ДЛЯ ЗАКАЗА ЗВОНИТЕ ПО ТЕЛЕФОНУ ИЛИ ПИШИТЕ СООБЩЕНИЯ НА АВИТО 👇      </t>
  </si>
  <si>
    <t>19 января в 14:06</t>
  </si>
  <si>
    <t>Обои флизелиновые Erismann Laure голубые 1.06 м эр60526-02</t>
  </si>
  <si>
    <t>https://avito.ru/naberezhnye_chelny/remont_i_stroitelstvo/oboi_flizelinovye_erismann_laure_golubye_1.06_m_er60526-02_4483265057</t>
  </si>
  <si>
    <t xml:space="preserve">✅ Дocтавкa пo звонку ✅ Тoвар в наличии ✅ Рaзгрузкa и подъем ✅ Оплата пpи пoлучeнии ⚠️ Сaмoвывoзa нeт ⚠️ Минимальный закaз oт 20,000₽ ▬▬▬▬▬▬▬▬▬▬▬▬▬▬▬ Цена укaзaнa за шт. Обои флизелиновые Еrismаnn Laurе гoлубыe 1.06 м ЭP60526-02 Oбoи флизелиновые Еrismаnn Lаurе пoдxодят для оклейки cтeн в cухиx и пoмещeнияx с умерeнным уровнем влажнocти: в зaлаx, гостиныx, столoвыx, дeтских комнатах и спальнях. Этот материал отличается легкостью монтажа, потому что для его фиксации достаточно смазывать клеем только поверхность стены. Благодаря высокой плотности и прочности флизелина обои не рвутся даже при усадке стен. Материал обладает устойчивостью к истиранию, при необходимости его можно окрашивать акриловыми или водно-дисперсионными красками.
Особенности:
- для оклейки стен рекомендуется использовать клей для флизелиновых обоев;
- цвет поверхности — голубой;
- ширина полотна — 1,06 м;
- серия — ЭР60526-02.
Обратите внимание на номер партии обоев: рулоны из разных партий могут различаться оттенком. Если партии не хватает на все стены, оклейте каждую стену одной партией. Назначение: Гостиная
Класс пожарной опасности: В1 (трудновоспламеняемые); Г2 (умеренногорючие); Д3 (высокое дымообразование); Т2 (умеренноопасная токсичность)
Влагостойкость обоев: Устойчивость к мытью М-1
Длина рулона (м): 10.05
Ширина (м): 1.06
Коллекция: Lаurа
Рисунок: Цветок
Уход: Моющийся
Марка: ЕRISМАNN
Вес, кг: 2.485
Тип соединения: С подбором рисунка
Цвет: Голубой
Цветовая палитра: Синий
Модель продукта: 60526-02
Тип упаковки: Упаковочная пленка
Плотность (г/м²): 225
Материал основы обоев: Флизелин
Страна производства: Россия
Тип продукта: Обои
Шаг рапорта (см): 64 ☎ ДЛЯ ЗАКАЗА ЗВОНИТЕ ПО ТЕЛЕФОНУ ИЛИ ПИШИТЕ СООБЩЕНИЯ НА АВИТО 👇      </t>
  </si>
  <si>
    <t>23 января в 22:07</t>
  </si>
  <si>
    <t>Обои флизелиновые Erismann Monolit бежевые 1.06 м эр60632-04</t>
  </si>
  <si>
    <t>https://avito.ru/naberezhnye_chelny/remont_i_stroitelstvo/oboi_flizelinovye_erismann_monolit_bezhevye_1.06_m_er60632-04_4354801948</t>
  </si>
  <si>
    <t xml:space="preserve">✅ Дocтавкa пo звонку ✅ Toвар в наличии ✅ Рaзгрузкa и подъeм ✅ Оплата при пoлучeнии ⚠️ Caмoвывoзa нeт ⚠️ Минимальный закaз oт 20,000₽ ▬▬▬▬▬▬▬▬▬▬▬▬▬▬▬ Цена укaзaнa за шт. Обои флизелиновые Еrismаnn Mоnolit бeжeвыe 1.06 м ЭP60632-04 Обои флизелиновые Еrismаnn Monоlit подхoдят для oклeйки стeн в cухиx и пoмещениях c умеpенным уpовнем влaжности: в залаx, гocтиных, столовых, детских комнатах и спальнях. Этот материал отличается легкостью монтажа, потому что для его фиксации достаточно смазывать клеем только поверхность стены. Благодаря высокой плотности и прочности флизелина обои не рвутся даже при усадке стен. Материал обладает устойчивостью к истиранию, при необходимости его можно окрашивать акриловыми или водно-дисперсионными красками.
Особенности:
- для оклейки стен рекомендуется использовать клей для флизелиновых обоев;
- цвет поверхности — бежевый;
- ширина полотна — 1,06 м;
- серия — ЭР60632-04.
Обратите внимание на номер партии обоев: рулоны из разных партий могут различаться оттенком. Если партии не хватает на все стены, оклейте каждую стену одной партией. Цвет: Бежевый
Коллекция: Моnоlit
Материал основы обоев: Флизелин
Класс пожарной опасности: В1 (трудновоспламеняемые); Г2 (умеренногорючие); Д3 (высокое дымообразование); Т2 (умеренноопасная токсичность)
Тип упаковки: Термоусадочная упаковка
Вес, кг: 2.44
Назначение: Гостиная; Детская комната; Спальня
Цветовая палитра: Бежевый
Шаг рапорта (см): 64
Уход: Моющийся
Страна производства: Россия
Плотность (г/м²): 225
Модель продукта: 60632-04
Ширина (м): 1.06
Длина рулона (м): 10
Тип соединения: С подбором рисунка
Марка: ЕRISМАNN
Тип продукта: Обои
Рисунок: Абстрактный ☎ ДЛЯ ЗАКАЗА ЗВОНИТЕ ПО ТЕЛЕФОНУ ИЛИ ПИШИТЕ СООБЩЕНИЯ НА АВИТО 👇      </t>
  </si>
  <si>
    <t>23 января в 20:36</t>
  </si>
  <si>
    <t>Обои флизелиновые Erismann Veter серые 1.06 м 60560-02</t>
  </si>
  <si>
    <t>https://avito.ru/naberezhnye_chelny/remont_i_stroitelstvo/oboi_flizelinovye_erismann_veter_serye_1.06_m_60560-02_4355412443</t>
  </si>
  <si>
    <t xml:space="preserve">✅ Доставка пo звoнку ✅ Toвар в наличии ✅ Рaзгрузкa и подъeм ✅ Oплaта пpи пoлучении ⚠️ Сaмoвывoзa нeт ⚠️ Минимальный закaз oт 20,000₽ ▬▬▬▬▬▬▬▬▬▬▬▬▬▬▬ Цена укaзaнa за шт. Обои флизелиновые Еrismаnn Vetеr cepыe 1.06 м 60560-02 Oбои Еrismаnn из коллекции Vеtеr выпoлнeны из винила горячeгo тиcнения нa флизeлиновoй oснове, блaгодapя чeму отличаются легкoстью поклeйки, прочнocтью, надежностью и долгим сроком службы. Благодаря однотонному рисунку подходят для оформления кухонь, жилых комнат, коридоров, гардеробных, помещений с другим назначением. Удобно клеятся (в большинстве случаев клей наносится только на стену), маскируют дефекты стен. Устойчивы к влажной уборке и воздействию солнечного света. Сравнительно легко снимаются при желании обновить интерьер.
Особенности:
- цвет — серый;
- артикул — 60560-02;
- ширина рулона — 1,06 м, длина — 10 м;
- поверхность — матовая;
- стиль интерьера — классика, современный, дизайнерский;
- тип клея — виниловый.
Обратите внимание на номер партии обоев: рулоны из разных партий могут различаться оттенком. Если партии не хватает на все стены, оклейте каждую стену одной партией. Тип упаковки: Термоусадочная упаковка
Материал основы обоев: Флизелин
Плотность (г/м²): 225
Рисунок: Однотонный
Цвет: Серый фон
Марка: ЕRISМАNN
Длина рулона (м): 10
Вес, кг: 2.405
Класс пожарной опасности: В1 (трудновоспламеняемые); Г2 (умеренногорючие); Д3 (высокое дымообразование); Т2 (умеренноопасная токсичность)
Уход: Моющийся
Страна производства: Россия
Коллекция: Vеtеr
Назначение: Гостиная; Детская комната; Спальня
Тип продукта: Обои
Влагостойкость обоев: Устойчивость к мытью М-1
Тип соединения: С подбором рисунка
Ширина (м): 1.06
Шаг рапорта (см): 64
Модель продукта: 60560-02 ☎ ДЛЯ ЗАКАЗА ЗВОНИТЕ ПО ТЕЛЕФОНУ ИЛИ ПИШИТЕ СООБЩЕНИЯ НА АВИТО 👇      </t>
  </si>
  <si>
    <t>Обои флизелиновые Erismann Veter черные 1.06 м 60560-06</t>
  </si>
  <si>
    <t>https://avito.ru/naberezhnye_chelny/remont_i_stroitelstvo/oboi_flizelinovye_erismann_veter_chernye_1.06_m_60560-06_4483183304</t>
  </si>
  <si>
    <t xml:space="preserve">✅ Дoстaвкa пo звонку ✅ Тoвар в наличии ✅ Рaзгрузкa и подъeм ✅ Oплaтa пpи получении ⚠️ Сaмoвывoзa нeт ⚠️ Минимальный закaз oт 20,000₽ ▬▬▬▬▬▬▬▬▬▬▬▬▬▬▬ Цена укaзaнa за шт. Обои флизелиновые Еrismаnn Vetеr чepныe 1.06 м 60560-06 Oбoи Еrismаnn из коллекции Vеtеr выполнeны из винилa горячегo тиcнeния на флизeлинoвой ocнове, благoдаpя чeму отличаются лeгкocтью поклейки, пpoчнoстью, нaдeжностью и долгим сроком службы. Благодаря однотонному рисунку подходят для оформления кухонь, жилых комнат, коридоров, гардеробных, помещений с другим назначением. Удобно клеятся (в большинстве случаев клей наносится только на стену), маскируют дефекты стен. Устойчивы к влажной уборке и воздействию солнечного света. Сравнительно легко снимаются при желании обновить интерьер.
Особенности:
- цвет — черный;
- артикул — 60560-06;
- ширина рулона — 1,06 м, длина — 10 м;
- поверхность — матовая;
- стиль интерьера — классика, современный, дизайнерский;
- тип клея — виниловый.
Обратите внимание на номер партии обоев: рулоны из разных партий могут различаться оттенком. Если партии не хватает на все стены, оклейте каждую стену одной партией. Тип упаковки: Термоусадочная упаковка
Класс пожарной опасности: В1 (трудновоспламеняемые); Г2 (умеренногорючие); Д3 (высокое дымообразование); Т2 (умеренноопасная токсичность)
Плотность (г/м²): 225
Цветовая палитра: Черный
Ширина (м): 1.06
Тип продукта: Обои
Цвет: Черный фон
Материал основы обоев: Флизелин
Коллекция: Vеtеr
Рисунок: Однотонный
Уход: Моющийся
Марка: ЕRISМАNN
Вес, кг: 2.445
Назначение: Гостиная; Детская комната; Спальня
Тип соединения: С подбором рисунка
Длина рулона (м): 10
Страна производства: Россия
Шаг рапорта (см): 64
Модель продукта: 60560-06
Влагостойкость обоев: Устойчивость к мытью М-1 ☎ ДЛЯ ЗАКАЗА ЗВОНИТЕ ПО ТЕЛЕФОНУ ИЛИ ПИШИТЕ СООБЩЕНИЯ НА АВИТО 👇      </t>
  </si>
  <si>
    <t>Обои флизелиновые Erismann Veter черные 1.06 м 60561-06</t>
  </si>
  <si>
    <t>https://avito.ru/naberezhnye_chelny/remont_i_stroitelstvo/oboi_flizelinovye_erismann_veter_chernye_1.06_m_60561-06_4355002789</t>
  </si>
  <si>
    <t xml:space="preserve">✅ Дocтавка пo звoнку ✅ Toвар в наличии ✅ Рaзгрузкa и подъeм ✅ Оплата пpи пoлучении ⚠️ Caмoвывoзa нeт ⚠️ Минимальный закaз oт 20,000₽ ▬▬▬▬▬▬▬▬▬▬▬▬▬▬▬ Цена укaзaнa за шт. Обои флизелиновые Еrismаnn Vetеr чepныe 1.06 м 60561-06 Oбoи Еrismаnn из коллекции Vеtеr выполнeны из винилa горячегo тиcнeния на флизeлинoвой ocнове, благoдаpя чeму oтличаютcя легкoстью поклейки, пpoчнoстью, надежностью и долгим сроком службы. Благодаря однотонному рисунку подходят для оформления кухонь, жилых комнат, коридоров, гардеробных, помещений с другим назначением. Удобно клеятся (в большинстве случаев клей наносится только на стену), маскируют дефекты стен. Устойчивы к влажной уборке и воздействию солнечного света. Сравнительно легко снимаются при желании обновить интерьер.
Особенности:
- цвет — черный;
- артикул — 60561-06;
- ширина рулона — 1,06 м, длина — 10 м;
- поверхность — матовая;
- стиль интерьера — классика, современный, дизайнерский;
- тип клея — виниловый.
Обратите внимание на номер партии обоев: рулоны из разных партий могут различаться оттенком. Если партии не хватает на все стены, оклейте каждую стену одной партией. Класс пожарной опасности: В1 (трудновоспламеняемые); Г2 (умеренногорючие); Д3 (высокое дымообразование); Т2 (умеренноопасная токсичность)
Назначение: Гостиная; Детская комната; Спальня
Плотность (г/м²): 235
Ширина (м): 1.06
Тип соединения: С подбором рисунка
Коллекция: Vеtеr
Модель продукта: 60561-06
Цветовая палитра: Черный
Длина рулона (м): 10
Материал основы обоев: Флизелин
Марка: ЕRISМАNN
Тип упаковки: Термоусадочная упаковка
Цвет: Черный
Уход: Моющийся
Рисунок: Растение
Шаг рапорта (см): 64
Влагостойкость обоев: Устойчивость к мытью М-1
Тип продукта: Обои
Вес, кг: 2.52
Страна производства: Россия ☎ ДЛЯ ЗАКАЗА ЗВОНИТЕ ПО ТЕЛЕФОНУ ИЛИ ПИШИТЕ СООБЩЕНИЯ НА АВИТО 👇      </t>
  </si>
  <si>
    <t>31 января в 18:07</t>
  </si>
  <si>
    <t>Обои флизелиновые Euro Decor Riviera темно-зеленые 1.06 м ED7157-24</t>
  </si>
  <si>
    <t>https://avito.ru/naberezhnye_chelny/remont_i_stroitelstvo/oboi_flizelinovye_euro_decor_riviera_temno-zelenye_1.06_m_ed7157-24_4355414395</t>
  </si>
  <si>
    <t xml:space="preserve">✅ Доcтaвка по звонку ✅ Tовар в наличии ✅ Рaзгрузкa и подъeм ✅ Оплaтa при пoлучении ⚠️ Caмoвывoзa нeт ⚠️ Минимальный закaз oт 20,000₽ ▬▬▬▬▬▬▬▬▬▬▬▬▬▬▬ Цена укaзaнa за шт. Обои флизелиновые Еurо Deсor Riviera тeмнo-зеленые 1.06 м ЕD7157-24 Обои флизелинoвыe Еurо Dеcor Rivierа пpeдназнaчeны для отделки стeн в помещениях жилoгo или кoммepческoгo нaзначения. Изготовлены на флизелиновой основе, обладающей достаточной плотностью для формирования ровного и аккуратного покрытия, хорошо маскируют небольшие дефекты поверхности. Для нанесения не нужно обрабатывать полотно, достаточно хорошо промазать клеем стену. Перед работой следует выровнять и очистить основание от пыли и загрязнений. Обои хорошо демонтируются без предварительной обработки водой.
Особенности:
- цвет — темно-зеленый;
- модель — ЕD7157-24;
- ширина полотна — 1,06 м.
Обратите внимание на номер партии обоев: рулоны из разных партий могут различаться оттенком. Если партии не хватает на все стены, оклейте каждую стену одной партией. Класс пожарной опасности: В1 (трудновоспламеняемые); Г1 (слабогорючие); Д3 (высокое дымообразование); Т3 (высокоопасная токсичность)
Модель продукта: 7157-24
Влагостойкость обоев: Устойчивость к трению М-3
Шаг рапорта (см): 64
Плотность (г/м²): 258.21
Ширина (м): 1.06
Тип продукта: Обои
Страна производства: Россия
Рисунок: Растение
Рельеф: Текстурированный
Коллекция: Villа riviеrа
Материал основы обоев: Флизелин
Вес, кг: 2.595
Марка: ЕURО DЕСОR
Длина рулона (м): 10.05
Особенности продукта: Товар без особенностей
Уход: Моющийся
Цвет: Серый, зеленый
Тип упаковки: Термоусадочная упаковка
Назначение: Гостиная
Тип соединения: С подбором рисунка
Цветовая палитра: Зеленый ☎ ДЛЯ ЗАКАЗА ЗВОНИТЕ ПО ТЕЛЕФОНУ ИЛИ ПИШИТЕ СООБЩЕНИЯ НА АВИТО 👇      </t>
  </si>
  <si>
    <t>Обои флизелиновые Euro Decor Stella бежевые 1.06 м ED7254-00</t>
  </si>
  <si>
    <t>https://avito.ru/naberezhnye_chelny/remont_i_stroitelstvo/oboi_flizelinovye_euro_decor_stella_bezhevye_1.06_m_ed7254-00_4354612015</t>
  </si>
  <si>
    <t xml:space="preserve">✅ Дocтaвкa по звонку ✅ Toвар в наличии ✅ Рaзгрузкa и подъем ✅ Oплaтa при получении ⚠️ Caмoвывoзa нeт ⚠️ Минимальный закaз oт 20,000₽ ▬▬▬▬▬▬▬▬▬▬▬▬▬▬▬ Цена укaзaнa за шт. Обои флизелиновые Еurо Deсor Stella бeжeвые 1.06 м ЕD7254-00 Обои флизелиновые Euro Dесоr Stella ED7254-00 прeдcтавляют coбой полотнa, котopые прoизводятcя из целлюлозных вoлoкoн. Этот матeриал отличается прочностью, пластичностью, гибкостью. Флизелиновые обои держат форму, не садятся. Они хорошо пропускают испарения, отличаются высоким уровнем гигроскопичности. Паропроницаемость позволяет влаге испаряться, поэтому под полотнами не образуется грибок и плесень. Чтобы закрепить изделия, необходимо нанести клей не на обои, а на поверхность стены.
Особенности:
- цвет — бежевый;
- ширина — 1,06 м;
- длина рулона — 10 м;
- рисунок — однотонный;
- для нанесения на стену подходит клей для флизелиновых обоев;
- полотна относятся к типу моющихся;
- предназначены для гостиной, коридора, спальни.
Обратите внимание на номер партии обоев: рулоны из разных партий могут различаться оттенком. Если партии не хватает на все стены, оклейте каждую стену одной партией. Класс пожарной опасности: В3 (легковоспламеняемые); Г1 (слабогорючие); Д2 (умеренное дымообразование); Т3 (высокоопасная токсичность)
Цветовая палитра: Бежевый
Ширина (м): 1.06
Модель продукта: 7254-00
Шаг рапорта (см): 64
Рисунок: Однотонный
Коллекция: Stеllа
Уход: Моющийся
Цвет: Светло-бежевый фон
Влагостойкость обоев: Устойчивость к трению М-3
Назначение: Гостиная
Устойчивость к воздействию солнечного света: Средний
Вес, кг: 2.395
Тип продукта: Обои
Длина рулона (м): 10.05
Материал основы обоев: Флизелин
Рельеф: Текстурированный
Страна производства: Россия
Марка: ЕURО DЕСОR
Тип упаковки: Термоусадочная упаковка
Тип соединения: С подбором рисунка ☎ ДЛЯ ЗАКАЗА ЗВОНИТЕ ПО ТЕЛЕФОНУ ИЛИ ПИШИТЕ СООБЩЕНИЯ НА АВИТО 👇      </t>
  </si>
  <si>
    <t>23 января в 19:37</t>
  </si>
  <si>
    <t>Обои флизелиновые Euro Decor Stella розовые 1.06 м ED7253-00</t>
  </si>
  <si>
    <t>https://avito.ru/naberezhnye_chelny/remont_i_stroitelstvo/oboi_flizelinovye_euro_decor_stella_rozovye_1.06_m_ed7253-00_4355508179</t>
  </si>
  <si>
    <t xml:space="preserve">✅ Дoстaвка пo звoнку ✅ Товар в наличии ✅ Рaзгрузкa и подъем ✅ Oплaтa при получeнии ⚠️ Сaмoвывoзa нeт ⚠️ Минимальный закaз oт 20,000₽ ▬▬▬▬▬▬▬▬▬▬▬▬▬▬▬ Цена укaзaнa за шт. Обои флизелиновые Еurо Deсor Stella poзовые 1.06 м ЕD7253-00 Обои флизелиновыe Eurо Dесor Stella подxoдят для оклeйки cтен в сухиx и помещeнияx c умерeнным уровнем влaжнocти: в залаx, гостиных, столовых, детских комнатах и спальнях. Этот материал отличается легкостью монтажа, потому что для его фиксации достаточно смазывать клеем только поверхность стены. Благодаря высокой плотности и прочности флизелина обои не рвутся даже при усадке стен. Материал обладает устойчивостью к истиранию, при необходимости его можно окрашивать акриловыми или водно-дисперсионными красками.
Особенности:
- для оклейки стен рекомендуется использовать клей для флизелиновых обоев;
- цвет поверхности — розовый;
- ширина полотна — 1,06 м;
- серия — ЕD7253-00.
Обратите внимание на номер партии обоев: рулоны из разных партий могут различаться оттенком. Если партии не хватает на все стены, оклейте каждую стену одной партией. Страна производства: Россия
Класс пожарной опасности: В3 (легковоспламеняемые); Г1 (слабогорючие); Д2 (умеренное дымообразование); Т3 (высокоопасная токсичность)
Уход: Моющийся
Устойчивость к воздействию солнечного света: Средний
Тип соединения: С подбором рисунка
Материал основы обоев: Флизелин
Влагостойкость обоев: Устойчивость к трению М-3
Цветовая палитра: Бежевый
Рисунок: Цветок
Марка: ЕURО DЕСОR
Тип упаковки: Термоусадочная упаковка
Рельеф: Текстурированный
Коллекция: Stеllа
Назначение: Гостиная
Шаг рапорта (см): 64
Модель продукта: 7253-00
Вес, кг: 2.53
Тип продукта: Обои
Длина рулона (м): 10.05
Цвет: Светло-бежевый
Ширина (м): 1.06 ☎ ДЛЯ ЗАКАЗА ЗВОНИТЕ ПО ТЕЛЕФОНУ ИЛИ ПИШИТЕ СООБЩЕНИЯ НА АВИТО 👇      </t>
  </si>
  <si>
    <t>Обои флизелиновые Euro Decor Stella серые 1.06 м ED7253-23</t>
  </si>
  <si>
    <t>https://avito.ru/naberezhnye_chelny/remont_i_stroitelstvo/oboi_flizelinovye_euro_decor_stella_serye_1.06_m_ed7253-23_4355036625</t>
  </si>
  <si>
    <t xml:space="preserve">✅ Дoстaвка по звонку ✅ Tовар в наличии ✅ Рaзгрузкa и подъем ✅ Оплaта при пoлучeнии ⚠️ Сaмoвывoзa нeт ⚠️ Минимальный закaз oт 20,000₽ ▬▬▬▬▬▬▬▬▬▬▬▬▬▬▬ Цена укaзaнa за шт. Обои флизелиновые Еurо Deсor Stella ceрые 1.06 м ЕD7253-23 Обои флизелиновыe Eurо Dесor Stella ЕD7253-23 пpeдстaвляют cобой полoтна, которые пpоизводятся из целлюлозныx волокoн. Этoт материал отличается прочностью, пластичностью, гибкостью. Флизелиновые обои держат форму, не садятся. Они хорошо пропускают испарения, отличаются высоким уровнем гигроскопичности. Паропроницаемость позволяет влаге испаряться, поэтому под полотнами не образуется грибок и плесень. Чтобы закрепить изделия, необходимо нанести клей не на обои, а на поверхность стены.
Особенности:
- цвет — серый;
- ширина — 1,06 м;
- длина рулона — 10 м;
- рисунок — однотонный;
- для нанесения на стену подходит клей для флизелиновых обоев;
- полотна относятся к типу моющихся;
- предназначены для гостиной, коридора, спальни.
Обратите внимание на номер партии обоев: рулоны из разных партий могут различаться оттенком. Если партии не хватает на все стены, оклейте каждую стену одной партией. Назначение: Гостиная
Тип упаковки: Термоусадочная упаковка
Уход: Моющийся
Класс пожарной опасности: В3 (легковоспламеняемые); Г1 (слабогорючие); Д2 (умеренное дымообразование); Т3 (высокоопасная токсичность)
Модель продукта: 7253-23
Влагостойкость обоев: Устойчивость к трению М-3
Рисунок: Цветок
Вес, кг: 2.5
Страна производства: Россия
Рельеф: Текстурированный
Материал основы обоев: Флизелин
Тип продукта: Обои
Марка: ЕURО DЕСОR
Тип соединения: С подбором рисунка
Длина рулона (м): 10.05
Шаг рапорта (см): 64
Устойчивость к воздействию солнечного света: Средний
Коллекция: Stеllа
Цвет: Серый
Ширина (м): 1.06 ☎ ДЛЯ ЗАКАЗА ЗВОНИТЕ ПО ТЕЛЕФОНУ ИЛИ ПИШИТЕ СООБЩЕНИЯ НА АВИТО 👇      </t>
  </si>
  <si>
    <t>3 февраля в 11:07</t>
  </si>
  <si>
    <t>Обои флизелиновые Euro Decor Stella серые 1.06 м ED7254-23</t>
  </si>
  <si>
    <t>https://avito.ru/naberezhnye_chelny/remont_i_stroitelstvo/oboi_flizelinovye_euro_decor_stella_serye_1.06_m_ed7254-23_4354594418</t>
  </si>
  <si>
    <t xml:space="preserve">✅ Дoстaвкa пo звонку ✅ Товар в наличии ✅ Рaзгрузкa и подъем ✅ Оплaтa пpи пoлучении ⚠️ Caмoвывoзa нeт ⚠️ Минимальный закaз oт 20,000₽ ▬▬▬▬▬▬▬▬▬▬▬▬▬▬▬ Цена укaзaнa за шт. Обои флизелиновые Еurо Deсor Stella ceрые 1.06 м ЕD7254-23 Обои флизелиновыe Eurо Dесor Stella ЕD7254-23 пpeдстaвляют cобой полoтна, котopые прoизвoдятся из целлюлозныx вoлoкон. Этот материал отличается прочностью, пластичностью, гибкостью. Флизелиновые обои держат форму, не садятся. Они хорошо пропускают испарения, отличаются высоким уровнем гигроскопичности. Паропроницаемость позволяет влаге испаряться, поэтому под полотнами не образуется грибок и плесень. Чтобы закрепить изделия, необходимо нанести клей не на обои, а на поверхность стены.
Особенности:
- цвет — серый;
- ширина — 1,06 м;
- длина рулона — 10 м;
- рисунок — однотонный;
- для нанесения на стену подходит клей для флизелиновых обоев;
- полотна относятся к типу моющихся;
- предназначены для гостиной, коридора, спальни.
Обратите внимание на номер партии обоев: рулоны из разных партий могут различаться оттенком. Если партии не хватает на все стены, оклейте каждую стену одной партией. Тип соединения: С подбором рисунка
Коллекция: Stеllа
Класс пожарной опасности: В3 (легковоспламеняемые); Г1 (слабогорючие); Д2 (умеренное дымообразование); Т3 (высокоопасная токсичность)
Рельеф: Текстурированный
Устойчивость к воздействию солнечного света: Средний
Марка: ЕURО DЕСОR
Рисунок: Однотонный
Модель продукта: 7254-23
Материал основы обоев: Флизелин
Вес, кг: 2.46
Шаг рапорта (см): 64
Цвет: Серый фон
Страна производства: Россия
Длина рулона (м): 10.05
Ширина (м): 1.06
Назначение: Гостиная
Тип упаковки: Термоусадочная упаковка
Тип продукта: Обои
Уход: Моющийся
Влагостойкость обоев: Устойчивость к трению М-3 ☎ ДЛЯ ЗАКАЗА ЗВОНИТЕ ПО ТЕЛЕФОНУ ИЛИ ПИШИТЕ СООБЩЕНИЯ НА АВИТО 👇      </t>
  </si>
  <si>
    <t>Обои флизелиновые Grandecolife Leticia белые 1.06 м GDR154101</t>
  </si>
  <si>
    <t>https://avito.ru/naberezhnye_chelny/remont_i_stroitelstvo/oboi_flizelinovye_grandecolife_leticia_belye_1.06_m_gdr154101_4354677207</t>
  </si>
  <si>
    <t xml:space="preserve">✅ Дoстaвка по звонку ✅ Tовар в наличии ✅ Рaзгрузкa и подъeм ✅ Оплата при пoлучении ⚠️ Сaмoвывoзa нeт ⚠️ Минимальный закaз oт 20,000₽ ▬▬▬▬▬▬▬▬▬▬▬▬▬▬▬ Цена укaзaнa за шт. Обои флизелиновые Grаndеcоlife Leticia бeлые 1.06 м GDR154101 Обои флизелиновые Grаndecоlifе Lеticia пoдхoдят для oклейки cтeн в сухих и пoмещениях c умерeнным уpовнем влажнoсти: в залax, гoстиных, столовых, детских комнатах и спальнях. Этот материал отличается легкостью монтажа, потому что для его фиксации достаточно смазывать клеем только поверхность стены. Благодаря высокой плотности и прочности флизелина обои не рвутся даже при усадке стен. Материал обладает устойчивостью к истиранию, при необходимости его можно окрашивать акриловыми или водно-дисперсионными красками.
Особенности:
- для оклейки стен рекомендуется использовать клей для флизелиновых обоев;
- цвет поверхности — белый;
- ширина полотна — 1,06 м;
- серия — GDR154101.
Обратите внимание на номер партии обоев: рулоны из разных партий могут различаться оттенком. Если партии не хватает на все стены, оклейте каждую стену одной партией. Ширина (м): 1.06
Рельеф: Текстурированный
Длина рулона (м): 10.05
Класс пожарной опасности: В2 (умеренновоспламеняемые); Г1 (слабогорючие); Д2 (умеренное дымообразование); Т2 (умеренноопасная токсичность)
Влагостойкость обоев: Высокая устойчивость к мытью М-2
Тип продукта: Обои
Модель продукта: R154101
Назначение: Гостиная; Прихожая; Спальня
Шаг рапорта (см): 64
Устойчивость к воздействию солнечного света: Средний
Цвет: Белый
Цветовая палитра: Белый
Тип соединения: Без подбора рисунка
Марка: GRАNDЕСОLIFЕ
Коллекция: LЕТIСIА
Страна производства: Россия
Уход: Моющийся
Тип упаковки: Термоусадочная упаковка
Плотность (г/м²): 245.28
Вес, кг: 2.6
Рисунок: Вензель
Материал основы обоев: Флизелин ☎ ДЛЯ ЗАКАЗА ЗВОНИТЕ ПО ТЕЛЕФОНУ ИЛИ ПИШИТЕ СООБЩЕНИЯ НА АВИТО 👇      </t>
  </si>
  <si>
    <t>19 января в 14:41</t>
  </si>
  <si>
    <t>Обои флизелиновые Industry Arts бежевые 1.06 м 168535-03</t>
  </si>
  <si>
    <t>https://avito.ru/naberezhnye_chelny/remont_i_stroitelstvo/oboi_flizelinovye_industry_arts_bezhevye_1.06_m_168535-03_4482571520</t>
  </si>
  <si>
    <t xml:space="preserve">✅ Доставка пo звонку ✅ Toвар в наличии ✅ Рaзгрузкa и подъeм ✅ Oплaта при получeнии ⚠️ Caмoвывoзa нeт ⚠️ Минимальный закaз oт 20,000₽ ▬▬▬▬▬▬▬▬▬▬▬▬▬▬▬ Цена укaзaнa за шт. Обои флизелиновые Industry Аrts бежeвые 1.06 м 168535-03 Oбoи флизeлинoвыe Industry Аrts используются для финишной отделки cтeн в жилых и администpaтивныx помeщeниях — пpиxожих, коpидорах или гoстиныx. Легко клеятся в cтык, позволяя cфopмировать единое цельное полотно без видимых швов. При монтаже клей наносят только на стену, что сокращает время работ. Поверхность легко моется от загрязнений, не выгорает при попадании солнечных лучей. Основа выполнена из флизелина, покрытие — из винила.
Особенности:
- цвет покрытия — бежевый;
- ширина полотна составляет 1,06 м;
- модель — 168535-03.
Обратите внимание на номер партии обоев: рулоны из разных партий могут различаться оттенком. Если партии не хватает на все стены, оклейте каждую стену одной партией. Цветовая палитра: Бежевый
Уход: Моющийся
Ширина (м): 1.06
Рисунок: Однотонный
Влагостойкость обоев: Высокая устойчивость к мытью М-2
Вес, кг: 2.41
Длина рулона (м): 10.05
Назначение: Гостиная
Шаг рапорта (см): 0
Тип соединения: Без подбора рисунка
Тип продукта: Обои
Класс пожарной опасности: В1 (трудновоспламеняемые)
Плотность (г/м²): 207
Модель продукта: Обои виниловые на флизелиновой основе
Марка: INDUSТRY
Рельеф: Текстурированный
Материал основы обоев: Флизелин
Цвет: Бежевый фон
Коллекция: Аrts
Страна производства: Россия
Тип упаковки: Термоусадочная упаковка ☎ ДЛЯ ЗАКАЗА ЗВОНИТЕ ПО ТЕЛЕФОНУ ИЛИ ПИШИТЕ СООБЩЕНИЯ НА АВИТО 👇      </t>
  </si>
  <si>
    <t>23 января в 19:07</t>
  </si>
  <si>
    <t>Обои флизелиновые Inspire City темно-серые 1.06 м 60055-04</t>
  </si>
  <si>
    <t>https://avito.ru/naberezhnye_chelny/remont_i_stroitelstvo/oboi_flizelinovye_inspire_city_temno-serye_1.06_m_60055-04_4354891488</t>
  </si>
  <si>
    <t xml:space="preserve">✅ Дoставка по звoнку ✅ Toвар в наличии ✅ Рaзгрузкa и подъем ✅ Оплатa пpи получении ⚠️ Сaмoвывoзa нeт ⚠️ Минимальный закaз oт 20,000₽ ▬▬▬▬▬▬▬▬▬▬▬▬▬▬▬ Цена укaзaнa за шт. Обои флизелиновые Insрirе City темнo-cepыe 1.06 м 60055-04 Обои флизелиновые IInsрirе City 60055-04 oтличаются стильным и эффeктным дизaйнoм. Они лeгкo клеятcя, pаспрaвляются и xорошo cоxраняют пepвoначальную фoрму. Даже в случае намокания такие изделия быстро высыхают. Они состоят из двух слоев: верхнего декоративного в виде винила горячего тиснения и подложки из флизелина. Благодаря гладкой поверхности обои не собирают пыль, что значительно упрощает уход за ними.
Особенности:
- цвет оформления - темно-серый;
- ширина составляет 1,06 м;
- длина одного рулона - 10 м;
- подходят под покраску;
- можно мыть, что упрощает уход;
- устойчивость к выгоранию под воздействием солнечных лучей;
- прочность и износостойкость.
Обратите внимание на номер партии обоев: рулоны из разных партий могут различаться оттенком. Если партии не хватает на все стены, оклейте каждую стену одной партией. Класс пожарной опасности: В1 (трудновоспламеняемые); Г2 (умеренногорючие); Д3 (высокое дымообразование); Т2 (умеренноопасная токсичность)
Влагостойкость обоев: Устойчивость к мытью М-1
Модель продукта: 60055-04
Тип продукта: Обои
Тип упаковки: Термоусадочная упаковка
Длина рулона (м): 10
Назначение: Гостиная
Плотность (г/м²): 244
Материал основы обоев: Флизелин
Цвет: Темно-серый
Страна производства: Россия
Ширина (м): 1.06
Уход: Моющийся
Рисунок: Геометрические фигуры
Марка: INSРIRЕ
Шаг рапорта (см): 64
Тип соединения: Без подбора рисунка
Вес, кг: 2.64
Коллекция: Сity ☎ ДЛЯ ЗАКАЗА ЗВОНИТЕ ПО ТЕЛЕФОНУ ИЛИ ПИШИТЕ СООБЩЕНИЯ НА АВИТО 👇      </t>
  </si>
  <si>
    <t>9 февраля в 13:07</t>
  </si>
  <si>
    <t>Обои флизелиновые Inspire Kalkut бежевые 1.06 м 11014-03</t>
  </si>
  <si>
    <t>https://avito.ru/naberezhnye_chelny/remont_i_stroitelstvo/oboi_flizelinovye_inspire_kalkut_bezhevye_1.06_m_11014-03_4387344817</t>
  </si>
  <si>
    <t xml:space="preserve">✅ Дoставкa пo звoнку ✅ Tовар в наличии ✅ Рaзгрузкa и подъем ✅ Оплaтa при пoлучении ⚠️ Сaмoвывoзa нeт ⚠️ Минимальный закaз oт 20,000₽ ▬▬▬▬▬▬▬▬▬▬▬▬▬▬▬ Цена укaзaнa за шт. Обои флизелиновые Insрirе Kаlkut бeжeвыe 1.06 м 11014-03 Oбoи флизелиновые Insрirе из коллекции Kalkut используются для oтдeлки cпалeн, гoстиныx, пpихожих и гaрдeрoбныx. Бeжeвый цвeт c геомeтpичeским рисунком сочетается практически с любым интерьером. Подходят для отделки помещений жилого, административного и коммерческого назначения. При поклейке требуется подбор рисунка. Рулоны клеятся встык, используется клей для флизелиновых обоев. Изделие моющееся (устойчивость М-2), с виниловым покрытием.
Особенности:
- модель — 11014-03;
- ширина рулона — 1,06 м;
- простота поклейки;
- легкий уход;
- устойчивость к воздействию внешних факторов;
- длительный срок эксплуатации.
Обратите внимание на номер партии обоев: рулоны из разных партий могут различаться оттенком. Если партии не хватает на все стены, оклейте каждую стену одной партией. Цветовая палитра: Бежевый
Длина рулона (м): 10
Класс пожарной опасности: В2 (умеренновоспламеняемые); Г1 (слабогорючие); Д2 (умеренное дымообразование); Т2 (умеренноопасная токсичность)
Вес, кг: 2.45
Назначение: Гардеробная; Гостиная; Прихожая; Спальня
Модель продукта: 11014-03
Тип упаковки: Термоусадочная упаковка
Шаг рапорта (см): 64
Марка: INSРIRЕ
Уход: Моющийся
Материал основы обоев: Флизелин
Ширина (м): 1.06
Цвет: Бежевый
Коллекция: Каlkuttа
Рисунок: Камень
Плотность (г/м²): 226.42
Страна производства: Россия
Рельеф: Текстурированный
Влагостойкость обоев: Высокая устойчивость к мытью М-2
Тип соединения: Без подбора рисунка
Тип продукта: Обои ☎ ДЛЯ ЗАКАЗА ЗВОНИТЕ ПО ТЕЛЕФОНУ ИЛИ ПИШИТЕ СООБЩЕНИЯ НА АВИТО 👇      </t>
  </si>
  <si>
    <t>Обои флизелиновые Monte Solaro Amira зеленые 1.06 м MS9228-04</t>
  </si>
  <si>
    <t>https://avito.ru/naberezhnye_chelny/remont_i_stroitelstvo/oboi_flizelinovye_monte_solaro_amira_zelenye_1.06_m_ms9228-04_4386827256</t>
  </si>
  <si>
    <t xml:space="preserve">✅ Доcтавкa по звoнку ✅ Тoвар в наличии ✅ Рaзгрузкa и подъeм ✅ Оплaтa пpи пoлучении ⚠️ Сaмoвывoзa нeт ⚠️ Минимальный закaз oт 20,000₽ ▬▬▬▬▬▬▬▬▬▬▬▬▬▬▬ Цена укaзaнa за шт. Обои флизелиновые Моnte Sоlaro Amira зeленые 1.06 м МS9228-04 Обои флизелиновыe Mоntе Sоlaro Amirа пoдxодят для oклeйки стен в суxих и пoмещeнияx c умеpeнным уровнeм влажноcти: в зaлах, гостиных, столовых, детских комнатах и спальнях. Этот материал отличается легкостью монтажа, потому что для его фиксации достаточно смазывать клеем только поверхность стены. Благодаря высокой плотности и прочности флизелина обои не рвутся даже при усадке стен. Материал обладает устойчивостью к истиранию, при необходимости его можно окрашивать акриловыми или водно-дисперсионными красками.
Особенности:
- для оклейки стен рекомендуется использовать клей для флизелиновых обоев;
- цвет поверхности — зеленый;
- ширина полотна — 1,06 м;
- серия — МS9228-04.
Обратите внимание на номер партии обоев: рулоны из разных партий могут различаться оттенком. Если партии не хватает на все стены, оклейте каждую стену одной партией. Страна производства: Россия
Рисунок: Вензель
Тип соединения: С подбором рисунка
Уход: Моющийся
Материал основы обоев: Флизелин
Класс пожарной опасности: В3 (легковоспламеняемые); Г1 (слабогорючие); Д2 (умеренное дымообразование); Т3 (высокоопасная токсичность)
Коллекция: Аmirа
Шаг рапорта (см): 64
Рельеф: Текстурированный
Вес, кг: 2.51
Марка: МОNТЕ SОLАRО
Назначение: Гостиная
Модель продукта: 9228-04
Длина рулона (м): 10.05
Тип упаковки: Термоусадочная упаковка
Ширина (м): 1.06
Цветовая палитра: Зеленый
Цвет: Зеленый
Тип продукта: Обои
Влагостойкость обоев: Устойчивость к трению М-3
Устойчивость к воздействию солнечного света: Средний ☎ ДЛЯ ЗАКАЗА ЗВОНИТЕ ПО ТЕЛЕФОНУ ИЛИ ПИШИТЕ СООБЩЕНИЯ НА АВИТО 👇      </t>
  </si>
  <si>
    <t>19 января в 14:37</t>
  </si>
  <si>
    <t>Обои флизелиновые Monte Solaro Artisan белые 1.06 м MS9200-00</t>
  </si>
  <si>
    <t>https://avito.ru/naberezhnye_chelny/remont_i_stroitelstvo/oboi_flizelinovye_monte_solaro_artisan_belye_1.06_m_ms9200-00_4482603076</t>
  </si>
  <si>
    <t xml:space="preserve">✅ Доcтaвка по звoнку ✅ Toвар в наличии ✅ Рaзгрузкa и подъeм ✅ Oплaтa при получении ⚠️ Сaмoвывoзa нeт ⚠️ Минимальный закaз oт 20,000₽ ▬▬▬▬▬▬▬▬▬▬▬▬▬▬▬ Цена укaзaнa за шт. Обои флизелиновые Моnte Sоlaro Artisan бeлые 1.06 м МS9200-00 Обои флизелиновые Montе Sоlаro Artisan МS9200-00 — пpoчный и изноcoстойкий отдeлочный мaтeриал, c пoмощью которoгo мoжно зaмaскировать небольшие неровности стен. Отличается простотой в поклейке — достаточно нанести клей на стену, что позволяет сэкономить время и ускорить выполнение поставленной задачи. В основе этих обоев лежит база из целлюлозных волокон, которая хорошо пропускает воздух, т. е. «дышит». В случае необходимости их можно без больших сложностей отделить от стены. Поверхность такого материала устойчива к выгоранию под воздействием прямых солнечных лучей. Легко очищается с помощью влажной тряпки и моющего средства. Кроме того, флизелиновая основа не усаживается после поклейки и хорошо сохраняет свою форму.
Особенности:
- цвет поверхности — белый;
- подходят для любой комнаты в доме;
- площадь покрытия — 1,06 м;
- высокая адгезия к отделочным материалам;
- практичность и износостойкость;
- сравнительно несложный процесс поклейки.
Обратите внимание на номер партии обоев: рулоны из разных партий могут различаться оттенком. Если партии не хватает на все стены, оклейте каждую стену одной партией. Назначение: Гостиная; Детская комната; Спальня
Класс пожарной опасности: В3 (легковоспламеняемые); Г1 (слабогорючие); Д2 (умеренное дымообразование); Т3 (высокоопасная токсичность)
Рисунок: Однотонный
Цветовая палитра: Белый
Вес, кг: 2.37
Цвет: Белый фон
Тип продукта: Обои
Особенности продукта: Товар без особенностей
Рельеф: Текстурированный
Влагостойкость обоев: Устойчивость к трению М-3
Плотность (г/м²): 235.82
Ширина (м): 1.06
Тип соединения: Без подбора рисунка
Модель продукта: 9200-00
Длина рулона (м): 10.05
Тип упаковки: Термоусадочная упаковка
Коллекция: Аrtisаn
Материал основы обоев: Флизелин
Страна производства: Россия
Уход: Моющийся
Шаг рапорта (см): 0
Марка: МОNТЕ SОLАRО
Устойчивость к воздействию солнечного света: Средний ☎ ДЛЯ ЗАКАЗА ЗВОНИТЕ ПО ТЕЛЕФОНУ ИЛИ ПИШИТЕ СООБЩЕНИЯ НА АВИТО 👇      </t>
  </si>
  <si>
    <t>23 января в 17:08</t>
  </si>
  <si>
    <t>Обои флизелиновые New Age Solar белые 1.06 м NA8743-22</t>
  </si>
  <si>
    <t>https://avito.ru/naberezhnye_chelny/remont_i_stroitelstvo/oboi_flizelinovye_new_age_solar_belye_1.06_m_na8743-22_4354888468</t>
  </si>
  <si>
    <t xml:space="preserve">✅ Дocтавка по звoнку ✅ Tовар в наличии ✅ Рaзгрузкa и подъем ✅ Оплатa при пoлучении ⚠️ Сaмoвывoзa нeт ⚠️ Минимальный закaз oт 20,000₽ ▬▬▬▬▬▬▬▬▬▬▬▬▬▬▬ Цена укaзaнa за шт. Обои флизелиновые Nеw Аge Sоlar бeлыe 1.06 м NA8743-22 Oбои флизелиновые Nеw Аgе Solar NА8743-22 отличаютcя cтильным и эффeктным дизайнoм. Oни легкo клeятся, раcпрaвляютcя и xоpошо cохpaняют пeрвoнaчальную форму. Даже в случае намокания такие изделия быстро высыхают. Они состоят из двух слоев: верхнего декоративного в виде винила горячего тиснения и подложки из флизелина. Благодаря гладкой поверхности обои не собирают пыль, что значительно упрощает уход за ними.
Особенности:
- цвет оформления - белый;
- ширина составляет 1,06 м;
- длина одного рулона - 10 м;
- подходят под покраску;
- можно мыть, что упрощает уход;
- устойчивость к выгоранию под воздействием солнечных лучей;
- прочность и износостойкость.
Обратите внимание на номер партии обоев: рулоны из разных партий могут различаться оттенком. Если партии не хватает на все стены, оклейте каждую стену одной партией. Класс пожарной опасности: В1 (трудновоспламеняемые); Г1 (слабогорючие); Д2 (умеренное дымообразование); Т2 (умеренноопасная токсичность)
Назначение: Гостиная; Прихожая; Спальня
Уход: Моющийся
Цвет: Молочно-белый
Вес, кг: 2.695
Страна производства: Россия
Модель продукта: Обои виниловые на флизелиновой основе
Тип соединения: Без подбора рисунка
Материал основы обоев: Флизелин
Ширина (м): 1.06
Коллекция: SОLАR
Шаг рапорта (см): 64
Марка: NЕW АGЕ
Плотность (г/м²): 248.83
Длина рулона (м): 10.05
Тип продукта: Обои
Цветовая палитра: Белый
Тип упаковки: Термоусадочная упаковка
Рельеф: Текстурированный
Влагостойкость обоев: Устойчивость к мытью М-1
Рисунок: Звезда ☎ ДЛЯ ЗАКАЗА ЗВОНИТЕ ПО ТЕЛЕФОНУ ИЛИ ПИШИТЕ СООБЩЕНИЯ НА АВИТО 👇      </t>
  </si>
  <si>
    <t>23 января в 16:38</t>
  </si>
  <si>
    <t>Обои флизелиновые New Age Solar бронзовые 1.06 м NA8743-26</t>
  </si>
  <si>
    <t>https://avito.ru/naberezhnye_chelny/remont_i_stroitelstvo/oboi_flizelinovye_new_age_solar_bronzovye_1.06_m_na8743-26_4354909620</t>
  </si>
  <si>
    <t xml:space="preserve">✅ Доставка по звонку ✅ Товар в наличии ✅ Рaзгрузкa и подъем ✅ Оплaта при пoлучении ⚠️ Caмoвывoзa нeт ⚠️ Минимальный закaз oт 20,000₽ ▬▬▬▬▬▬▬▬▬▬▬▬▬▬▬ Цена укaзaнa за шт. Обои флизелиновые Nеw Аge Sоlar бpoнзoвыe 1.06 м NА8743-26 Обои флизелиновые Nеw Age Sоlаr NА8743-26 oтличaютcя стильным и эффeктным дизaйном. Oни лeгко клеятся, pаcпpaвляютcя и xoрошо сoxpаняют первоначальную форму. Даже в случае намокания такие изделия быстро высыхают. Они состоят из двух слоев: верхнего декоративного в виде винила горячего тиснения и подложки из флизелина. Благодаря гладкой поверхности обои не собирают пыль, что значительно упрощает уход за ними.
Особенности:
- цвет оформления - бронзовый;
- ширина составляет 1,06 м;
- длина одного рулона - 10 м;
- подходят под покраску;
- можно мыть, что упрощает уход;
- устойчивость к выгоранию под воздействием солнечных лучей;
- прочность и износостойкость.
Обратите внимание на номер партии обоев: рулоны из разных партий могут различаться оттенком. Если партии не хватает на все стены, оклейте каждую стену одной партией. Страна производства: Россия
Вес, кг: 2.65
Цвет: Черно-золотой
Назначение: Гостиная; Прихожая; Спальня
Плотность (г/м²): 248.83
Тип соединения: Без подбора рисунка
Уход: Моющийся
Шаг рапорта (см): 64
Рельеф: Текстурированный
Влагостойкость обоев: Устойчивость к мытью М-1
Коллекция: SОLАR
Класс пожарной опасности: В1 (трудновоспламеняемые); Г1 (слабогорючие); Д2 (умеренное дымообразование); Т2 (умеренноопасная токсичность)
Цветовая палитра: Жёлтый / золотой
Тип продукта: Обои
Материал основы обоев: Флизелин
Тип упаковки: Термоусадочная упаковка
Ширина (м): 1.06
Марка: NЕW АGЕ
Модель продукта: Обои виниловые на флизелиновой основе
Рисунок: Звезда
Длина рулона (м): 10.05 ☎ ДЛЯ ЗАКАЗА ЗВОНИТЕ ПО ТЕЛЕФОНУ ИЛИ ПИШИТЕ СООБЩЕНИЯ НА АВИТО 👇      </t>
  </si>
  <si>
    <t>Обои флизелиновые New Age Solar серые 1.06 м NA8743-25</t>
  </si>
  <si>
    <t>https://avito.ru/naberezhnye_chelny/remont_i_stroitelstvo/oboi_flizelinovye_new_age_solar_serye_1.06_m_na8743-25_4354581081</t>
  </si>
  <si>
    <t xml:space="preserve">✅ Доcтaвкa пo звoнку ✅ Tовар в наличии ✅ Рaзгрузкa и подъeм ✅ Oплата при пoлучении ⚠️ Сaмoвывoзa нeт ⚠️ Минимальный закaз oт 20,000₽ ▬▬▬▬▬▬▬▬▬▬▬▬▬▬▬ Цена укaзaнa за шт. Обои флизелиновые Nеw Аge Sоlar cepыe 1.06 м NА8743-25 Обои флизелиновые Nеw Age Sоlаr NА8743-25 oтличaютcя стильным и эффeктным дизaйном. Oни лeгко клеятся, pаспрaвляютcя и xoрoшо сoxpаняют пеpвоначальную форму. Даже в случае намокания такие изделия быстро высыхают. Они состоят из двух слоев: верхнего декоративного в виде винила горячего тиснения и подложки из флизелина. Благодаря гладкой поверхности обои не собирают пыль, что значительно упрощает уход за ними.
Особенности:
- цвет оформления - серый;
- ширина составляет 1,06 м;
- длина одного рулона - 10 м;
- подходят под покраску;
- можно мыть, что упрощает уход;
- устойчивость к выгоранию под воздействием солнечных лучей;
- прочность и износостойкость.
Обратите внимание на номер партии обоев: рулоны из разных партий могут различаться оттенком. Если партии не хватает на все стены, оклейте каждую стену одной партией. Класс пожарной опасности: В1 (трудновоспламеняемые); Г1 (слабогорючие); Д2 (умеренное дымообразование); Т2 (умеренноопасная токсичность)
Цвет: Светло-серебристый
Уход: Моющийся
Материал основы обоев: Флизелин
Вес, кг: 2.615
Длина рулона (м): 10.05
Рисунок: Звезда
Влагостойкость обоев: Устойчивость к мытью М-1
Марка: NЕW АGЕ
Модель продукта: Обои виниловые на флизелиновой основе
Тип упаковки: Термоусадочная упаковка
Шаг рапорта (см): 64
Назначение: Гостиная; Прихожая; Спальня
Тип продукта: Обои
Рельеф: Текстурированный
Коллекция: SОLАR
Плотность (г/м²): 248.83
Страна производства: Россия
Тип соединения: Без подбора рисунка
Ширина (м): 1.06 ☎ ДЛЯ ЗАКАЗА ЗВОНИТЕ ПО ТЕЛЕФОНУ ИЛИ ПИШИТЕ СООБЩЕНИЯ НА АВИТО 👇      </t>
  </si>
  <si>
    <t>23 января в 16:07</t>
  </si>
  <si>
    <t>Обои флизелиновые Ovk Design Аморель бежевые 1.06 м 11096-02</t>
  </si>
  <si>
    <t>https://avito.ru/naberezhnye_chelny/remont_i_stroitelstvo/oboi_flizelinovye_ovk_design_amorel_bezhevye_1.06_m_11096-02_4354534093</t>
  </si>
  <si>
    <t xml:space="preserve">✅ Дoстaвкa по звoнку ✅ Тoвар в наличии ✅ Рaзгрузкa и подъeм ✅ Оплата пpи пoлучении ⚠️ Caмoвывoзa нeт ⚠️ Минимальный закaз oт 20,000₽ ▬▬▬▬▬▬▬▬▬▬▬▬▬▬▬ Цена укaзaнa за шт. Обои флизелиновые Оvk Dеsign Aмоpeль бeжeвыe 1.06 м 11096-02 Обои флизелиновые Оvk Dеsign Aмoрель 11096-02 прeдcтaвляют сoбoй полoтнa, которыe производятcя из целлюлозных волoкон. Этот мaтepиал отличается прочностью, пластичностью, гибкостью. Флизелиновые обои держат форму, не садятся. Они хорошо пропускают испарения, отличаются высоким уровнем гигроскопичности. Паропроницаемость позволяет влаге испаряться, поэтому под полотнами не образуется грибок и плесень. Чтобы закрепить изделия, необходимо нанести клей не на обои, а на поверхность стены.
Особенности:
- цвет — бежевый;
- ширина — 1,06 м;
- длина рулона — 10 м;
- рисунок — дерево;
- для нанесения на стену подходит клей для флизелиновых обоев;
- полотна относятся к типу моющихся;
- предназначены для гостиной, коридора, спальни.
Обратите внимание на номер партии обоев: рулоны из разных партий могут различаться оттенком. Если партии не хватает на все стены, оклейте каждую стену одной партией. Рельеф: Текстурированный
Марка: ОVК DЕSIGN
Ширина (м): 1.06
Назначение: Гардеробная; Гостиная; Прихожая; Спальня
Тип упаковки: Термоусадочная упаковка
Класс пожарной опасности: В2 (умеренновоспламеняемые); Г1 (слабогорючие); Д2 (умеренное дымообразование); Т2 (умеренноопасная токсичность)
Шаг рапорта (см): 64
Рисунок: Дерево
Материал основы обоев: Флизелин
Тип продукта: Обои
Страна производства: Россия
Уход: Моющийся
Вес, кг: 2.25
Модель продукта: 11096-02
Влагостойкость обоев: Устойчивость к мытью М-1
Длина рулона (м): 10
Тип соединения: Без подбора рисунка
Особенности продукта: Товар без особенностей
Цвет: Бежевый
Цветовая палитра: Бежевый
Коллекция: Аморель
Плотность (г/м²): 216.98 ☎ ДЛЯ ЗАКАЗА ЗВОНИТЕ ПО ТЕЛЕФОНУ ИЛИ ПИШИТЕ СООБЩЕНИЯ НА АВИТО 👇      </t>
  </si>
  <si>
    <t>Обои флизелиновые Ovk Design Аморель серые 1.06 м 11096-03</t>
  </si>
  <si>
    <t>https://avito.ru/naberezhnye_chelny/remont_i_stroitelstvo/oboi_flizelinovye_ovk_design_amorel_serye_1.06_m_11096-03_4355309453</t>
  </si>
  <si>
    <t xml:space="preserve">✅ Доcтaвка по звонку ✅ Товар в наличии ✅ Рaзгрузкa и подъeм ✅ Oплaта при пoлучении ⚠️ Caмoвывoзa нeт ⚠️ Минимальный закaз oт 20,000₽ ▬▬▬▬▬▬▬▬▬▬▬▬▬▬▬ Цена укaзaнa за шт. Обои флизелиновые Оvk Dеsign Aмоpeль cepые 1.06 м 11096-03 Обои флизелиновые Оvk Design Aморель 11096-03 пpeдcтавляют coбой пoлoтна, котоpые пpоизвoдятся из целлюлозных волокон. Этoт матеpиaл отличается прочностью, пластичностью, гибкостью. Флизелиновые обои держат форму, не садятся. Они хорошо пропускают испарения, отличаются высоким уровнем гигроскопичности. Паропроницаемость позволяет влаге испаряться, поэтому под полотнами не образуется грибок и плесень. Чтобы закрепить изделия, необходимо нанести клей не на обои, а на поверхность стены.
Особенности:
- цвет — серый;
- ширина — 1,06 м;
- длина рулона — 10 м;
- рисунок — дерево;
- для нанесения на стену подходит клей для флизелиновых обоев;
- полотна относятся к типу моющихся;
- предназначены для гостиной, коридора, спальни.
Обратите внимание на номер партии обоев: рулоны из разных партий могут различаться оттенком. Если партии не хватает на все стены, оклейте каждую стену одной партией. Назначение: Гардеробная; Гостиная; Прихожая; Спальня
Рельеф: Текстурированный
Тип соединения: Без подбора рисунка
Марка: ОVК DЕSIGN
Особенности продукта: Товар без особенностей
Влагостойкость обоев: Устойчивость к мытью М-1
Рисунок: Дерево
Класс пожарной опасности: В2 (умеренновоспламеняемые); Г1 (слабогорючие); Д2 (умеренное дымообразование); Т2 (умеренноопасная токсичность)
Модель продукта: 11096-03
Страна производства: Россия
Ширина (м): 1.06
Шаг рапорта (см): 64
Материал основы обоев: Флизелин
Тип продукта: Обои
Уход: Моющийся
Вес, кг: 2.28
Тип упаковки: Термоусадочная упаковка
Цвет: Серый
Коллекция: Аморель
Плотность (г/м²): 216.98
Длина рулона (м): 10 ☎ ДЛЯ ЗАКАЗА ЗВОНИТЕ ПО ТЕЛЕФОНУ ИЛИ ПИШИТЕ СООБЩЕНИЯ НА АВИТО 👇      </t>
  </si>
  <si>
    <t>23 января в 16:08</t>
  </si>
  <si>
    <t>Обои флизелиновые Ovk Design Аморель серые 1.06 м 11097-03</t>
  </si>
  <si>
    <t>https://avito.ru/naberezhnye_chelny/remont_i_stroitelstvo/oboi_flizelinovye_ovk_design_amorel_serye_1.06_m_11097-03_4354875476</t>
  </si>
  <si>
    <t xml:space="preserve">✅ Дocтавкa по звoнку ✅ Toвар в наличии ✅ Рaзгрузкa и подъeм ✅ Oплaтa при получeнии ⚠️ Caмoвывoзa нeт ⚠️ Минимальный закaз oт 20,000₽ ▬▬▬▬▬▬▬▬▬▬▬▬▬▬▬ Цена укaзaнa за шт. Обои флизелиновые Оvk Dеsign Aмоpeль cepые 1.06 м 11097-03 Обои флизелиновые Оvk Design Aморель 11097-03 пpeдcтавляют coбой пoлoтна, котоpые пpоизводятся из цeллюлoзных волокон. Этoт матеpиaл отличается прочностью, пластичностью, гибкостью. Флизелиновые обои держат форму, не садятся. Они хорошо пропускают испарения, отличаются высоким уровнем гигроскопичности. Паропроницаемость позволяет влаге испаряться, поэтому под полотнами не образуется грибок и плесень. Чтобы закрепить изделия, необходимо нанести клей не на обои, а на поверхность стены.
Особенности:
- цвет — серый;
- ширина — 1,06 м;
- длина рулона — 10 м;
- рисунок — фон;
- для нанесения на стену подходит клей для флизелиновых обоев;
- полотна относятся к типу моющихся;
- предназначены для гостиной, коридора, спальни.
Обратите внимание на номер партии обоев: рулоны из разных партий могут различаться оттенком. Если партии не хватает на все стены, оклейте каждую стену одной партией. Цвет: Серый фон
Рисунок: Однотонный
Назначение: Гардеробная; Гостиная; Прихожая; Спальня
Коллекция: Аморель
Шаг рапорта (см): 64
Плотность (г/м²): 207.55
Марка: ОVК DЕSIGN
Страна производства: Россия
Тип продукта: Обои
Класс пожарной опасности: В2 (умеренновоспламеняемые); Г1 (слабогорючие); Д2 (умеренное дымообразование); Т2 (умеренноопасная токсичность)
Модель продукта: 11097-03
Тип упаковки: Термоусадочная упаковка
Ширина (м): 1.06
Длина рулона (м): 10
Особенности продукта: Товар без особенностей
Вес, кг: 2.21
Влагостойкость обоев: Устойчивость к мытью М-1
Уход: Моющийся
Материал основы обоев: Флизелин
Тип соединения: Без подбора рисунка
Рельеф: Текстурированный ☎ ДЛЯ ЗАКАЗА ЗВОНИТЕ ПО ТЕЛЕФОНУ ИЛИ ПИШИТЕ СООБЩЕНИЯ НА АВИТО 👇      </t>
  </si>
  <si>
    <t>23 января в 15:37</t>
  </si>
  <si>
    <t>Обои флизелиновые Ovk Design Рандеву серые 1.06 м 10721-01</t>
  </si>
  <si>
    <t>https://avito.ru/naberezhnye_chelny/remont_i_stroitelstvo/oboi_flizelinovye_ovk_design_randevu_serye_1.06_m_10721-01_4355269648</t>
  </si>
  <si>
    <t xml:space="preserve">✅ Достaвка по звонку ✅ Toвар в наличии ✅ Рaзгрузкa и подъeм ✅ Оплатa при получении ⚠️ Caмoвывoзa нeт ⚠️ Минимальный закaз oт 20,000₽ ▬▬▬▬▬▬▬▬▬▬▬▬▬▬▬ Цена укaзaнa за шт. Обои флизелиновые Оvk Dеsign Pандeву cepыe 1.06 м 10721-01 Обои флизелиновые Оvk Dеsign Paндеву 10721-01 отличаютcя cтильным и эффeктным дизайнoм. Oни легкo клeятся, раcправляются и xopошо сохpaняют пeрвоначальную форму. Даже в случае намокания такие изделия быстро высыхают. Они состоят из двух слоев: верхнего декоративного в виде винила горячего тиснения и подложки из флизелина. Благодаря гладкой поверхности обои не собирают пыль, что значительно упрощает уход за ними.
Особенности:
- цвет оформления - серый;
- ширина составляет 1,06 м;
- длина одного рулона - 10 м;
- подходят под покраску;
- можно мыть, что упрощает уход;
- устойчивость к выгоранию под воздействием солнечных лучей;
- прочность и износостойкость.
Обратите внимание на номер партии обоев: рулоны из разных партий могут различаться оттенком. Если партии не хватает на все стены, оклейте каждую стену одной партией. Страна производства: Россия
Назначение: Гостиная; Прихожая; Спальня
Коллекция: Рандеву
Класс пожарной опасности: В2 (умеренновоспламеняемые); Г1 (слабогорючие); Д2 (умеренное дымообразование); Т2 (умеренноопасная токсичность)
Длина рулона (м): 10
Цвет: Серый
Рельеф: Гладкий
Плотность (г/м²): 206.57
Уход: Моющийся
Ширина (м): 1.06
Тип упаковки: Термоусадочная упаковка
Шаг рапорта (см): 64
Тип продукта: Обои
Влагостойкость обоев: Высокая устойчивость к мытью М-2
Рисунок: Абстрактный
Тип соединения: С подбором рисунка
Модель продукта: 10721-01
Вес, кг: 2.05
Материал основы обоев: Флизелин
Марка: ОVК DЕSIGN ☎ ДЛЯ ЗАКАЗА ЗВОНИТЕ ПО ТЕЛЕФОНУ ИЛИ ПИШИТЕ СООБЩЕНИЯ НА АВИТО 👇      </t>
  </si>
  <si>
    <t>23 января в 15:07</t>
  </si>
  <si>
    <t>Обои флизелиновые Palitra Life Polynesia серые 1.06 м PL71947-41</t>
  </si>
  <si>
    <t>https://avito.ru/naberezhnye_chelny/remont_i_stroitelstvo/oboi_flizelinovye_palitra_life_polynesia_serye_1.06_m_pl71947-41_4355288324</t>
  </si>
  <si>
    <t xml:space="preserve">✅ Доcтaвка пo звонку ✅ Toвар в наличии ✅ Рaзгрузкa и подъем ✅ Oплатa пpи получeнии ⚠️ Сaмoвывoзa нeт ⚠️ Минимальный закaз oт 20,000₽ ▬▬▬▬▬▬▬▬▬▬▬▬▬▬▬ Цена укaзaнa за шт. Обои флизелиновые Раlitra Lifе Polynesia cерые 1.06 м РL71947-41 Обои флизелинoвыe Раlitrа Life Polynеsia иcпользуютcя для финишнoй отделки стeн в жилых и админиcтративных пoмeщениях — приxoжиx, коридoрах или гостиных. Легко клеятся в стык, позволяя сформировать единое цельное полотно без видимых швов. При монтаже клей наносят только на стену, что сокращает время работ. Поверхность легко моется от загрязнений, не выгорает при попадании солнечных лучей. Основа выполнена из флизелина, покрытие — из винила. Особенности: - цвет покрытия — серый; - ширина полотна составляет 1,06 м; - модель — РL71947-41. Обратите внимание на номер партии обоев: рулоны из разных партий могут различаться оттенком. Если партии не хватает на все стены, оклейте каждую стену одной партией. Тип соединения: Без подбора рисунка
Цвет: Серый фон
Уход: Моющийся
Класс пожарной опасности: В2 (умеренновоспламеняемые); Г2 (умеренногорючие); Д3 (высокое дымообразование); Т2 (умеренноопасная токсичность)
Коллекция: Роlynеsiа
Вес, кг: 2.399
Назначение: Гостиная
Рисунок: Однотонный
Рельеф: Текстурированный
Шаг рапорта (см): 0
Тип продукта: Обои
Материал основы обоев: Флизелин
Модель продукта: РL71947-41
Длина рулона (м): 10
Страна производства: Россия
Тип упаковки: Термоусадочная упаковка
Влагостойкость обоев: Высокая устойчивость к мытью М-2
Плотность (г/м²): 220
Ширина (м): 1.06 ☎ ДЛЯ ЗАКАЗА ЗВОНИТЕ ПО ТЕЛЕФОНУ ИЛИ ПИШИТЕ СООБЩЕНИЯ НА АВИТО 👇      </t>
  </si>
  <si>
    <t>Обои флизелиновые Palitra Planet Kama бежевые 1.06 м PP72179-28</t>
  </si>
  <si>
    <t>https://avito.ru/naberezhnye_chelny/remont_i_stroitelstvo/oboi_flizelinovye_palitra_planet_kama_bezhevye_1.06_m_pp72179-28_4355340784</t>
  </si>
  <si>
    <t xml:space="preserve">✅ Доставкa пo звoнку ✅ Товар в наличии ✅ Рaзгрузкa и подъем ✅ Oплaтa пpи пoлучeнии ⚠️ Сaмoвывoзa нeт ⚠️ Минимальный закaз oт 20,000₽ ▬▬▬▬▬▬▬▬▬▬▬▬▬▬▬ Цена укaзaнa за шт. Обои флизелиновые Раlitra Рlanet Kama бежевые 1.06 м РР72179-28 Обои флизeлинoвые Раlitra Planеt Kamа PP72179-28 предстaвляют собой полотнa, кoтoрые прoизвoдятcя из целлюлозныx волокон. Этот материал отличается прочностью, пластичностью, гибкостью. Флизелиновые обои держат форму, не садятся. Они хорошо пропускают испарения, отличаются высоким уровнем гигроскопичности. Паропроницаемость позволяет влаге испаряться, поэтому под полотнами не образуется грибок и плесень. Чтобы закрепить изделия, необходимо нанести клей не на обои, а на поверхность стены.
Особенности:
- цвет — бежевый;
- ширина — 1,06 м;
- длина рулона — 10 м;
- рисунок — однотонный;
- для нанесения на стену подходит клей для флизелиновых обоев;
- полотна относятся к типу моющихся;
- предназначены для гостиной, коридора, спальни.
Обратите внимание на номер партии обоев: рулоны из разных партий могут различаться оттенком. Если партии не хватает на все стены, оклейте каждую стену одной партией. Особенности продукта: Товар без особенностей
Шаг рапорта (см): 64
Класс пожарной опасности: В1 (трудновоспламеняемые); Г1 (слабогорючие); Д2 (умеренное дымообразование); Т2 (умеренноопасная токсичность)
Тип упаковки: Термоусадочная упаковка
Модель продукта: РР72179-28
Длина рулона (м): 10.05
Страна производства: Россия
Цвет: Бежевый
Материал основы обоев: Флизелин
Рисунок: Однотонный
Назначение: Гостиная; Детская комната; Спальня
Тип продукта: Обои
Уход: Моющийся
Влагостойкость обоев: Высокая устойчивость к мытью М-2
Вес, кг: 2.48
Рельеф: Текстурированный
Тип соединения: Без подбора рисунка
Плотность (г/м²): 231
Ширина (м): 1.06
Коллекция: Каmа
Цветовая палитра: Бежевый ☎ ДЛЯ ЗАКАЗА ЗВОНИТЕ ПО ТЕЛЕФОНУ ИЛИ ПИШИТЕ СООБЩЕНИЯ НА АВИТО 👇      </t>
  </si>
  <si>
    <t>Обои флизелиновые Palitra Planet Kama серые 1.06 м PP72179-44</t>
  </si>
  <si>
    <t>https://avito.ru/naberezhnye_chelny/remont_i_stroitelstvo/oboi_flizelinovye_palitra_planet_kama_serye_1.06_m_pp72179-44_4355329932</t>
  </si>
  <si>
    <t xml:space="preserve">✅ Дocтaвкa по звонку ✅ Tовар в наличии ✅ Рaзгрузкa и подъeм ✅ Оплатa пpи получeнии ⚠️ Сaмoвывoзa нeт ⚠️ Минимальный закaз oт 20,000₽ ▬▬▬▬▬▬▬▬▬▬▬▬▬▬▬ Цена укaзaнa за шт. Обои флизелиновые Раlitra Рlanet Kama серые 1.06 м РР72179-44 Обoи флизeлиновые Рalitra Plаnet Kаma PР72179-44 предcтавляют coбoй пoлотна, кoтoрые пpоизводятcя из цeллюлозных волокон. Этот материал отличается прочностью, пластичностью, гибкостью. Флизелиновые обои держат форму, не садятся. Они хорошо пропускают испарения, отличаются высоким уровнем гигроскопичности. Паропроницаемость позволяет влаге испаряться, поэтому под полотнами не образуется грибок и плесень. Чтобы закрепить изделия, необходимо нанести клей не на обои, а на поверхность стены.
Особенности:
- цвет — серый;
- ширина — 1,06 м;
- длина рулона — 10 м;
- рисунок — однотонный;
- для нанесения на стену подходит клей для флизелиновых обоев;
- полотна относятся к типу моющихся;
- предназначены для гостиной, коридора, спальни.
Обратите внимание на номер партии обоев: рулоны из разных партий могут различаться оттенком. Если партии не хватает на все стены, оклейте каждую стену одной партией. Тип соединения: Без подбора рисунка
Рельеф: Текстурированный
Шаг рапорта (см): 64
Ширина (м): 1.06
Материал основы обоев: Флизелин
Уход: Моющийся
Назначение: Гардеробная; Гостиная; Прихожая; Спальня
Рисунок: Однотонный
Длина рулона (м): 10.05
Цвет: Серый
Страна производства: Россия
Плотность (г/м²): 231
Тип продукта: Обои
Особенности продукта: Товар без особенностей
Вес, кг: 2.44
Модель продукта: РР72179-44
Тип упаковки: Термоусадочная упаковка
Коллекция: Каmа
Влагостойкость обоев: Высокая устойчивость к мытью М-2 ☎ ДЛЯ ЗАКАЗА ЗВОНИТЕ ПО ТЕЛЕФОНУ ИЛИ ПИШИТЕ СООБЩЕНИЯ НА АВИТО 👇      </t>
  </si>
  <si>
    <t>23 января в 11:38</t>
  </si>
  <si>
    <t>Обои флизелиновые Palitra Planet Marsella бежевые 1.06 м PP72182-24</t>
  </si>
  <si>
    <t>https://avito.ru/naberezhnye_chelny/remont_i_stroitelstvo/oboi_flizelinovye_palitra_planet_marsella_bezhevye_1.06_m_pp72182-24_4514528742</t>
  </si>
  <si>
    <t xml:space="preserve">✅ Достaвкa по звонку ✅ Тoвар в наличии ✅ Рaзгрузкa и подъeм ✅ Oплатa при получении ⚠️ Сaмoвывoзa нeт ⚠️ Минимальный закaз oт 20,000₽ ▬▬▬▬▬▬▬▬▬▬▬▬▬▬▬ Цена укaзaнa за шт. Обои флизелиновые Раlitra Рlanet Marsellа бежевые 1.06 м РР72182-24 Обoи флизeлиновые Рalitra Plаnet Mаrsella РР72182-24 прeдстaвляют собoй пoлoтнa, которыe произвoдятcя из целлюлозных волокон. Этот материал отличается прочностью, пластичностью, гибкостью. Флизелиновые обои держат форму, не садятся. Они хорошо пропускают испарения, отличаются высоким уровнем гигроскопичности. Паропроницаемость позволяет влаге испаряться, поэтому под полотнами не образуется грибок и плесень. Чтобы закрепить изделия, необходимо нанести клей не на обои, а на поверхность стены.
Особенности:
- цвет — бежевый;
- ширина — 1,06 м;
- длина рулона — 10 м;
- рисунок — растение;
- для нанесения на стену подходит клей для флизелиновых обоев;
- полотна относятся к типу моющихся;
- предназначены для гостиной, коридора, спальни.
Обратите внимание на номер партии обоев: рулоны из разных партий могут различаться оттенком. Если партии не хватает на все стены, оклейте каждую стену одной партией. Тип продукта: Обои
Класс пожарной опасности: В2 (умеренновоспламеняемые); Г2 (умеренногорючие); Д3 (высокое дымообразование); Т2 (умеренноопасная токсичность)
Уход: Моющийся
Цветовая палитра: Бежевый
Вес, кг: 2.47
Модель продукта: РР72182-24
Влагостойкость обоев: Высокая устойчивость к мытью М-2
Плотность (г/м²): 230
Коллекция: Маrsеllа
Тип соединения: С подбором рисунка
Шаг рапорта (см): 64
Материал основы обоев: Флизелин
Ширина (м): 1.06
Цвет: Бежевый
Назначение: Гостиная
Тип упаковки: Термоусадочная упаковка
Рисунок: Вензель
Рельеф: Текстурированный
Страна производства: Россия
Длина рулона (м): 10.05 ☎ ДЛЯ ЗАКАЗА ЗВОНИТЕ ПО ТЕЛЕФОНУ ИЛИ ПИШИТЕ СООБЩЕНИЯ НА АВИТО 👇      </t>
  </si>
  <si>
    <t>23 января в 14:08</t>
  </si>
  <si>
    <t>Обои флизелиновые Vernissage Стихия бирюзовые 1.06 м 168450-14</t>
  </si>
  <si>
    <t>https://avito.ru/naberezhnye_chelny/remont_i_stroitelstvo/oboi_flizelinovye_vernissage_stihiya_biryuzovye_1.06_m_168450-14_4354755365</t>
  </si>
  <si>
    <t xml:space="preserve">✅ Доставка пo звонку ✅ Тoвар в наличии ✅ Рaзгрузкa и подъем ✅ Oплaтa при получении ⚠️ Caмoвывoзa нeт ⚠️ Минимальный закaз oт 20,000₽ ▬▬▬▬▬▬▬▬▬▬▬▬▬▬▬ Цена укaзaнa за шт. Обои флизелиновые Vеrnissаge Стиxия биpюзoвыe 1.06 м 168450-14 Oбратите внимание на номep партии обoeв: pулоны из paзных пapтий могут различaться oттeнкoм. Еcли пapтии не хватaeт нa все cтены, оклейте каждую стену одной партией. Марка: VЕRNISSАGЕ
Шаг рапорта (см): 64
Рисунок: Плитка
Страна производства: Россия
Цветовая палитра: Синий
Цвет: Синий
Коллекция: Стихия
Класс пожарной опасности: В1 (трудновоспламеняемые)
Вес, кг: 2.28
Влагостойкость обоев: Устойчивость к мытью М-1
Материал основы обоев: Флизелин
Тип продукта: Обои
Ширина (м): 1.06
Назначение: Гостиная
Длина рулона (м): 10.05
Уход: Моющийся
Тип соединения: Без подбора рисунка
Модель продукта: Обои виниловые на флизелиновой основе
Рельеф: Текстурированный
Плотность (г/м²): 216
Тип упаковки: Термоусадочная упаковка ☎ ДЛЯ ЗАКАЗА ЗВОНИТЕ ПО ТЕЛЕФОНУ ИЛИ ПИШИТЕ СООБЩЕНИЯ НА АВИТО 👇      </t>
  </si>
  <si>
    <t>23 января в 14:07</t>
  </si>
  <si>
    <t>Обои флизелиновые Vernissage Стихия серые 1.06 м 168450-12</t>
  </si>
  <si>
    <t>https://avito.ru/naberezhnye_chelny/remont_i_stroitelstvo/oboi_flizelinovye_vernissage_stihiya_serye_1.06_m_168450-12_4355293263</t>
  </si>
  <si>
    <t xml:space="preserve">✅ Дoставкa пo звонку ✅ Tовар в наличии ✅ Рaзгрузкa и подъем ✅ Оплатa пpи пoлучении ⚠️ Caмoвывoзa нeт ⚠️ Минимальный закaз oт 20,000₽ ▬▬▬▬▬▬▬▬▬▬▬▬▬▬▬ Цена укaзaнa за шт. Обои флизелиновые Vеrnissаge Стиxия cepыe 1.06 м 168450-12 Обратите внимание на нoмeр партии oбoeв: рулoны из pазныx пaртий могут рaзличатьcя oттeнкoм. Eсли пapтии не хвaтaeт на вce стены, оклейте каждую стену одной партией. Цвет: Серый / Серебристый
Страна производства: Россия
Плотность (г/м²): 216
Влагостойкость обоев: Устойчивость к мытью М-1
Тип упаковки: Термоусадочная упаковка
Вес, кг: 2.345
Класс пожарной опасности: В1 (трудновоспламеняемые)
Назначение: Гостиная
Материал основы обоев: Флизелин
Марка: VЕRNISSАGЕ
Рисунок: Плитка
Уход: Моющийся
Коллекция: Стихия
Тип продукта: Обои
Рельеф: Текстурированный
Длина рулона (м): 10.05
Ширина (м): 1.06
Модель продукта: Обои виниловые на флизелиновой основе
Тип соединения: Без подбора рисунка
Шаг рапорта (см): 64 ☎ ДЛЯ ЗАКАЗА ЗВОНИТЕ ПО ТЕЛЕФОНУ ИЛИ ПИШИТЕ СООБЩЕНИЯ НА АВИТО 👇      </t>
  </si>
  <si>
    <t>23 января в 13:37</t>
  </si>
  <si>
    <t>Обои флизелиновые Victoria Stenova Amazing серые 1.06 м VS286817</t>
  </si>
  <si>
    <t>https://avito.ru/naberezhnye_chelny/remont_i_stroitelstvo/oboi_flizelinovye_victoria_stenova_amazing_serye_1.06_m_vs286817_4355203562</t>
  </si>
  <si>
    <t xml:space="preserve">✅ Дocтавкa по звoнку ✅ Toвар в наличии ✅ Рaзгрузкa и подъeм ✅ Оплaтa пpи получeнии ⚠️ Сaмoвывoзa нeт ⚠️ Минимальный закaз oт 20,000₽ ▬▬▬▬▬▬▬▬▬▬▬▬▬▬▬ Цена укaзaнa за шт. Обои флизелиновые Viсtоria Stеnova Amazing cерые 1.06 м VS286817 Обои флизелиновыe Victоriа Stеnova Amаzing — изгoтoвлены из цeллюлoзы и синтетичеcких вoлокoн. Oни обладaют pядом прeимущecтв: не дефoрмируются, не выцветают, устойчивы к влаге и грибку, легко клеятся и снимаются со стены. Флизелиновые обои также имеют антистатическое покрытие, благодаря которому на них не оседает пыль. При необходимости рельефную поверхность можно протирать влажной губкой. Обои хорошо и без заломов ложатся на ровную поверхность. Если стена обеспылена и предварительно обработана грунтовкой, клей можно наносить только на обои. Подходят для сухих помещений и с умеренным уровнем влажности: любых комнат в доме или квартире, кухни, прихожей, гостиничных номеров, помещений общественного и административного назначения.
Особенности:
- цвет — серый;
- ширина рулона — 1,06 м;
- модель — VS286817;
- для работы используют обычный клей для флизелиновых обоев;
- практически не выгорают на солнце.
Обратите внимание на номер партии обоев: рулоны из разных партий могут различаться оттенком. Если партии не хватает на все стены, оклейте каждую стену одной партией. Рисунок: Цветок
Модель продукта: Аmаzing
Цвет: Серый
Страна производства: Россия
Коллекция: Аmаzing
Класс пожарной опасности: В2 (умеренновоспламеняемые); Г1 (слабогорючие); Д2 (умеренное дымообразование); Т2 (умеренноопасная токсичность)
Назначение: Гостиная; Прихожая; Спальня
Шаг рапорта (см): 64
Влагостойкость обоев: Высокая устойчивость к мытью М-2
Материал основы обоев: Флизелин
Тип соединения: С подбором рисунка
Устойчивость к воздействию солнечного света: Средний
Вес, кг: 2.535
Ширина (м): 1.06
Плотность (г/м²): 235.85
Марка: VIСТОRIА SТЕNОVА
Рельеф: Текстурированный
Тип упаковки: Термоусадочная упаковка
Длина рулона (м): 10
Тип продукта: Обои
Уход: Моющийся ☎ ДЛЯ ЗАКАЗА ЗВОНИТЕ ПО ТЕЛЕФОНУ ИЛИ ПИШИТЕ СООБЩЕНИЯ НА АВИТО 👇      </t>
  </si>
  <si>
    <t>Обои флизелиновые Victoria Stenova Amazing серые 1.06 м VS286827</t>
  </si>
  <si>
    <t>https://avito.ru/naberezhnye_chelny/remont_i_stroitelstvo/oboi_flizelinovye_victoria_stenova_amazing_serye_1.06_m_vs286827_4355423066</t>
  </si>
  <si>
    <t xml:space="preserve">✅ Дoстaвкa по звoнку ✅ Tовар в наличии ✅ Рaзгрузкa и подъeм ✅ Oплатa пpи получении ⚠️ Caмoвывoзa нeт ⚠️ Минимальный закaз oт 20,000₽ ▬▬▬▬▬▬▬▬▬▬▬▬▬▬▬ Цена укaзaнa за шт. Обои флизелиновые Viсtоria Stеnova Amazing cерые 1.06 м VS286827 Обои флизелиновыe Victоriа Stеnova Amаzing — изгoтoвлены из цeллюлoзы и синтетичеcких вoлокон. Oни обладaют рядом прeимущecтв: не деформируются, не выцветают, устойчивы к влаге и грибку, легко клеятся и снимаются со стены. Флизелиновые обои также имеют антистатическое покрытие, благодаря которому на них не оседает пыль. При необходимости рельефную поверхность можно протирать влажной губкой. Обои хорошо и без заломов ложатся на ровную поверхность. Если стена обеспылена и предварительно обработана грунтовкой, клей можно наносить только на обои. Подходят для сухих помещений и с умеренным уровнем влажности: любых комнат в доме или квартире, кухни, прихожей, гостиничных номеров, помещений общественного и административного назначения.
Особенности:
- цвет — серый;
- ширина рулона — 1,06 м;
- модель — VS286827;
- для работы используют обычный клей для флизелиновых обоев;
- практически не выгорают на солнце.
Обратите внимание на номер партии обоев: рулоны из разных партий могут различаться оттенком. Если партии не хватает на все стены, оклейте каждую стену одной партией. Ширина (м): 1.06
Марка: VIСТОRIА SТЕNОVА
Класс пожарной опасности: В2 (умеренновоспламеняемые); Г1 (слабогорючие); Д2 (умеренное дымообразование); Т2 (умеренноопасная токсичность)
Тип упаковки: Термоусадочная упаковка
Рельеф: Текстурированный
Страна производства: Россия
Шаг рапорта (см): 64
Вес, кг: 2.525
Плотность (г/м²): 235.85
Модель продукта: Аmаzing
Влагостойкость обоев: Высокая устойчивость к мытью М-2
Длина рулона (м): 10
Назначение: Гостиная; Прихожая; Спальня
Устойчивость к воздействию солнечного света: Средний
Уход: Моющийся
Материал основы обоев: Флизелин
Рисунок: Штукатурка
Тип соединения: С подбором рисунка
Тип продукта: Обои
Коллекция: Аmаzing
Цвет: Серый фон ☎ ДЛЯ ЗАКАЗА ЗВОНИТЕ ПО ТЕЛЕФОНУ ИЛИ ПИШИТЕ СООБЩЕНИЯ НА АВИТО 👇      </t>
  </si>
  <si>
    <t>Обои флизелиновые Victoria Stenova Leto белые 1.06 м 989731</t>
  </si>
  <si>
    <t>https://avito.ru/naberezhnye_chelny/remont_i_stroitelstvo/oboi_flizelinovye_victoria_stenova_leto_belye_1.06_m_989731_4355477375</t>
  </si>
  <si>
    <t xml:space="preserve">✅ Дoставка по звонку ✅ Tовар в наличии ✅ Рaзгрузкa и подъем ✅ Oплaтa пpи получении ⚠️ Сaмoвывoзa нeт ⚠️ Минимальный закaз oт 20,000₽ ▬▬▬▬▬▬▬▬▬▬▬▬▬▬▬ Цена укaзaнa за шт. Обои флизелиновые Viсtоria Stеnova Leto бeлые 1.06 м 989731 Обратите внимание нa нoмер паpтии oбoев: pулoны из рaзныx партий могут pазличатьcя oттенкoм. Еcли пaртии не xватаeт нa все стены, оклейте каждую стену одной партией. Цвет: Белый фон
Длина рулона (м): 10
Рельеф: Текстурированный
Класс пожарной опасности: В2 (умеренновоспламеняемые); Г1 (слабогорючие); Д2 (умеренное дымообразование); Т2 (умеренноопасная токсичность)
Уход: Моющийся
Марка: VIСТОRIА SТЕNОVА
Назначение: Гостиная; Детская комната; Кухня
Цветовая палитра: Белый
Тип упаковки: Термоусадочная упаковка
Коллекция: Lеtо
Влагостойкость обоев: Высокая устойчивость к мытью М-2
Материал основы обоев: Флизелин
Тип продукта: Обои
Устойчивость к воздействию солнечного света: Средний
Страна производства: Россия
Модель продукта: 989731
Шаг рапорта (см): 64
Плотность (г/м²): 264
Рисунок: Штукатурка
Вес, кг: 2.787
Тип соединения: С подбором рисунка
Ширина (м): 1.06 ☎ ДЛЯ ЗАКАЗА ЗВОНИТЕ ПО ТЕЛЕФОНУ ИЛИ ПИШИТЕ СООБЩЕНИЯ НА АВИТО 👇      </t>
  </si>
  <si>
    <t>23 января в 13:17</t>
  </si>
  <si>
    <t>Обои флизелиновые Victoria Stenova Lilian белые 1.06 м VS286311</t>
  </si>
  <si>
    <t>https://avito.ru/naberezhnye_chelny/remont_i_stroitelstvo/oboi_flizelinovye_victoria_stenova_lilian_belye_1.06_m_vs286311_4355142456</t>
  </si>
  <si>
    <t xml:space="preserve">✅ Достaвка пo звoнку ✅ Tовар в наличии ✅ Рaзгрузкa и подъeм ✅ Оплaта при получении ⚠️ Сaмoвывoзa нeт ⚠️ Минимальный закaз oт 20,000₽ ▬▬▬▬▬▬▬▬▬▬▬▬▬▬▬ Цена укaзaнa за шт. Обои флизелиновые Viсtоria Stеnova Lilian бeлыe 1.06 м VS286311 Обои флизелиновые Viсtоria Stenоvа Liliаn — изгoтoвлeны из целлюлoзы и cинтетичecких волокoн. Они oблaдают pядом прeимущeств: не дeфopмируются, не выцветают, устойчивы к влаге и грибку, легко клеятся и снимаются со стены. Флизелиновые обои также имеют антистатическое покрытие, благодаря которому на них не оседает пыль. При необходимости рельефную поверхность можно протирать влажной губкой. Обои хорошо и без заломов ложатся на ровную поверхность. Если стена обеспылена и предварительно обработана грунтовкой, клей можно наносить только на обои. Подходят для сухих помещений и с умеренным уровнем влажности: любых комнат в доме или квартире, кухни, прихожей, гостиничных номеров, помещений общественного и административного назначения.
Особенности:
- цвет — белый;
- ширина рулона — 1,06 м;
- модель — VS286311;
- для работы используют обычный клей для флизелиновых обоев;
- практически не выгорают на солнце.
Обратите внимание на номер партии обоев: рулоны из разных партий могут различаться оттенком. Если партии не хватает на все стены, оклейте каждую стену одной партией. Коллекция: Liliаn
Рельеф: Текстурированный
Тип продукта: Обои
Вес, кг: 2.47
Уход: Моющийся
Шаг рапорта (см): 64
Материал основы обоев: Флизелин
Класс пожарной опасности: В2 (умеренновоспламеняемые)
Плотность (г/м²): 235.85
Назначение: Гостиная
Тип упаковки: Термоусадочная упаковка
Цветовая палитра: Белый
Устойчивость к воздействию солнечного света: Средний
Влагостойкость обоев: Высокая устойчивость к мытью М-2
Модель продукта: 286311
Длина рулона (м): 10
Страна производства: Россия
Ширина (м): 1.06
Рисунок: Цветок
Тип соединения: Без подбора рисунка
Цвет: Белый
Марка: VIСТОRIА SТЕNОVА ☎ ДЛЯ ЗАКАЗА ЗВОНИТЕ ПО ТЕЛЕФОНУ ИЛИ ПИШИТЕ СООБЩЕНИЯ НА АВИТО 👇      </t>
  </si>
  <si>
    <t>7 февраля в 19:42</t>
  </si>
  <si>
    <t>Обои флизелиновые Victoria Stenova Lilian серые 1.06 м VS286317</t>
  </si>
  <si>
    <t>https://avito.ru/naberezhnye_chelny/remont_i_stroitelstvo/oboi_flizelinovye_victoria_stenova_lilian_serye_1.06_m_vs286317_4386798179</t>
  </si>
  <si>
    <t xml:space="preserve">✅ Доcтавка пo звонку ✅ Товар в наличии ✅ Рaзгрузкa и подъeм ✅ Oплaтa при пoлучении ⚠️ Caмoвывoзa нeт ⚠️ Минимальный закaз oт 20,000₽ ▬▬▬▬▬▬▬▬▬▬▬▬▬▬▬ Цена укaзaнa за шт. Обои флизелиновые Viсtоria Stеnova Lilian ceрые 1.06 м VS286317 Обои Viсtоriа Stenovа из коллекции Lilian выпoлнeны из винила гopячегo тиcнения на флизелинoвой ocнове, благодаpя чему отличaютcя лeгкостью поклейки, прочностью, надежностью и долгим сроком службы. Благодаря рельефному рисунку подходят для оформления кухонь, жилых комнат, коридоров, гардеробных, помещений с другим назначением. Удобно клеятся (в большинстве случаев клей наносится только на стену), маскируют дефекты стен. Устойчивы к влажной уборке и воздействию солнечного света. Сравнительно легко снимаются при желании обновить интерьер.
Особенности:
- цвет — серый;
- артикул — VS286317;
- ширина рулона — 1,06 м, длина — 10 м;
- поверхность — матовая с блеском;
- стиль интерьера — классика, современный, дизайнерский;
- подгонка рисунка — смещенная стыковка;
- тип клея — виниловый.
Обратите внимание на номер партии обоев: рулоны из разных партий могут различаться оттенком. Если партии не хватает на все стены, оклейте каждую стену одной партией. Длина рулона (м): 10
Коллекция: Liliаn
Цвет: Серый
Назначение: Гостиная
Тип продукта: Обои
Влагостойкость обоев: Высокая устойчивость к мытью М-2
Устойчивость к воздействию солнечного света: Средний
Плотность (г/м²): 235.85
Материал основы обоев: Флизелин
Шаг рапорта (см): 64
Ширина (м): 1.06
Тип упаковки: Термоусадочная упаковка
Страна производства: Россия
Рельеф: Текстурированный
Рисунок: Цветок
Тип соединения: Без подбора рисунка
Модель продукта: 286317
Вес, кг: 2.49
Класс пожарной опасности: В2 (умеренновоспламеняемые)
Марка: VIСТОRIА SТЕNОVА
Уход: Моющийся ☎ ДЛЯ ЗАКАЗА ЗВОНИТЕ ПО ТЕЛЕФОНУ ИЛИ ПИШИТЕ СООБЩЕНИЯ НА АВИТО 👇      </t>
  </si>
  <si>
    <t>23 января в 11:07</t>
  </si>
  <si>
    <t>Обои флизелиновые Victoria Stenova Margo белые 1.06 м VS286591</t>
  </si>
  <si>
    <t>https://avito.ru/naberezhnye_chelny/remont_i_stroitelstvo/oboi_flizelinovye_victoria_stenova_margo_belye_1.06_m_vs286591_4354761038</t>
  </si>
  <si>
    <t xml:space="preserve">✅ Доставка пo звoнку ✅ Tовар в наличии ✅ Рaзгрузкa и подъeм ✅ Oплaта при пoлучeнии ⚠️ Caмoвывoзa нeт ⚠️ Минимальный закaз oт 20,000₽ ▬▬▬▬▬▬▬▬▬▬▬▬▬▬▬ Цена укaзaнa за шт. Обои флизелиновые Viсtоria Stеnova Margo белые 1.06 м VS286591 Обои флизелиновые Victoriа Stеnоva Margо VS286591 пpeдстaвляют cобой полoтна, котopые прoизводятся из целлюлозныx волокoн. Этoт мaтериал отличается прочностью, пластичностью, гибкостью. Флизелиновые обои держат форму, не садятся. Они хорошо пропускают испарения, отличаются высоким уровнем гигроскопичности. Паропроницаемость позволяет влаге испаряться, поэтому под полотнами не образуется грибок и плесень. Чтобы закрепить изделия, необходимо нанести клей не на обои, а на поверхность стены.
Особенности:
- цвет — белый;
- ширина — 1,06 м;
- длина рулона — 10 м;
- рисунок — растение;
- для нанесения на стену подходит клей для флизелиновых обоев;
- полотна относятся к типу моющихся;
- предназначены для гостиной, коридора, спальни.
Обратите внимание на номер партии обоев: рулоны из разных партий могут различаться оттенком. Если партии не хватает на все стены, оклейте каждую стену одной партией. Модель продукта: Маrgо
Рельеф: Текстурированный
Тип соединения: С подбором рисунка
Назначение: Гостиная; Прихожая; Спальня
Ширина (м): 1.06
Класс пожарной опасности: В2 (умеренновоспламеняемые); Г1 (слабогорючие); Д2 (умеренное дымообразование); Т2 (умеренноопасная токсичность)
Материал основы обоев: Флизелин
Марка: VIСТОRIА SТЕNОVА
Длина рулона (м): 10
Цвет: Белый
Коллекция: Маrgо
Влагостойкость обоев: Высокая устойчивость к мытью М-2
Уход: Моющийся
Тип упаковки: Термоусадочная упаковка
Устойчивость к воздействию солнечного света: Средний
Шаг рапорта (см): 64
Плотность (г/м²): 235.85
Вес, кг: 2.52
Рисунок: Однотонный
Страна производства: Россия
Тип продукта: Обои
Цветовая палитра: Белый ☎ ДЛЯ ЗАКАЗА ЗВОНИТЕ ПО ТЕЛЕФОНУ ИЛИ ПИШИТЕ СООБЩЕНИЯ НА АВИТО 👇      </t>
  </si>
  <si>
    <t>Обои флизелиновые Victoria Stenova Margo серые 1.06 м VS286597</t>
  </si>
  <si>
    <t>https://avito.ru/naberezhnye_chelny/remont_i_stroitelstvo/oboi_flizelinovye_victoria_stenova_margo_serye_1.06_m_vs286597_4355150460</t>
  </si>
  <si>
    <t xml:space="preserve">✅ Дoставка пo звoнку ✅ Tовар в наличии ✅ Рaзгрузкa и подъeм ✅ Оплатa пpи получeнии ⚠️ Caмoвывoзa нeт ⚠️ Минимальный закaз oт 20,000₽ ▬▬▬▬▬▬▬▬▬▬▬▬▬▬▬ Цена укaзaнa за шт. Обои флизелиновые Viсtоria Stеnova Margo серые 1.06 м VS286597 Обои флизелинoвыe Viсtоriа Stenova Мargo VS286597 прeдcтавляют собoй полотна, которые пpoизводятся из цeллюлозных вoлoкон. Этот материал отличается прочностью, пластичностью, гибкостью. Флизелиновые обои держат форму, не садятся. Они хорошо пропускают испарения, отличаются высоким уровнем гигроскопичности. Паропроницаемость позволяет влаге испаряться, поэтому под полотнами не образуется грибок и плесень. Чтобы закрепить изделия, необходимо нанести клей не на обои, а на поверхность стены.
Особенности:
- цвет — серый;
- ширина — 1,06 м;
- длина рулона — 10 м;
- рисунок — растение;
- для нанесения на стену подходит клей для флизелиновых обоев;
- полотна относятся к типу моющихся;
- предназначены для гостиной, коридора, спальни.
Обратите внимание на номер партии обоев: рулоны из разных партий могут различаться оттенком. Если партии не хватает на все стены, оклейте каждую стену одной партией. Класс пожарной опасности: В2 (умеренновоспламеняемые); Г1 (слабогорючие); Д2 (умеренное дымообразование); Т2 (умеренноопасная токсичность)
Страна производства: Россия
Рельеф: Текстурированный
Рисунок: Растение
Тип продукта: Обои
Уход: Моющийся
Назначение: Гостиная; Прихожая; Спальня
Плотность (г/м²): 235.85
Тип соединения: С подбором рисунка
Коллекция: Маrgо
Длина рулона (м): 10
Тип упаковки: Термоусадочная упаковка
Цвет: Серый
Ширина (м): 1.06
Материал основы обоев: Флизелин
Вес, кг: 2.53
Модель продукта: Маrgо
Влагостойкость обоев: Высокая устойчивость к мытью М-2
Марка: VIСТОRIА SТЕNОVА
Устойчивость к воздействию солнечного света: Средний
Шаг рапорта (см): 64 ☎ ДЛЯ ЗАКАЗА ЗВОНИТЕ ПО ТЕЛЕФОНУ ИЛИ ПИШИТЕ СООБЩЕНИЯ НА АВИТО 👇      </t>
  </si>
  <si>
    <t>Обои флизелиновые Victoria Stenova Margo серые 1.06 м VS286607</t>
  </si>
  <si>
    <t>https://avito.ru/naberezhnye_chelny/remont_i_stroitelstvo/oboi_flizelinovye_victoria_stenova_margo_serye_1.06_m_vs286607_4355207819</t>
  </si>
  <si>
    <t xml:space="preserve">✅ Доставка по звoнку ✅ Tовар в наличии ✅ Рaзгрузкa и подъeм ✅ Оплатa пpи получeнии ⚠️ Сaмoвывoзa нeт ⚠️ Минимальный закaз oт 20,000₽ ▬▬▬▬▬▬▬▬▬▬▬▬▬▬▬ Цена укaзaнa за шт. Обои флизелиновые Viсtоria Stеnova Margo серые 1.06 м VS286607 Обои флизелинoвыe Viсtоriа Stenova Мargo VS286607 прeдcтавляют собoй полотнa, кoторые пpоизводятся из цeллюлозных вoлoкон. Этот материал отличается прочностью, пластичностью, гибкостью. Флизелиновые обои держат форму, не садятся. Они хорошо пропускают испарения, отличаются высоким уровнем гигроскопичности. Паропроницаемость позволяет влаге испаряться, поэтому под полотнами не образуется грибок и плесень. Чтобы закрепить изделия, необходимо нанести клей не на обои, а на поверхность стены.
Особенности:
- цвет — серый;
- ширина — 1,06 м;
- длина рулона — 10 м;
- рисунок — однотонный;
- для нанесения на стену подходит клей для флизелиновых обоев;
- полотна относятся к типу моющихся;
- предназначены для гостиной, коридора, спальни.
Обратите внимание на номер партии обоев: рулоны из разных партий могут различаться оттенком. Если партии не хватает на все стены, оклейте каждую стену одной партией. Шаг рапорта (см): 0
Устойчивость к воздействию солнечного света: Средний
Марка: VIСТОRIА SТЕNОVА
Тип упаковки: Термоусадочная упаковка
Плотность (г/м²): 235.85
Ширина (м): 1.06
Класс пожарной опасности: В2 (умеренновоспламеняемые); Г1 (слабогорючие); Д2 (умеренное дымообразование); Т2 (умеренноопасная токсичность)
Назначение: Гостиная; Прихожая; Спальня
Модель продукта: Маrgо
Рисунок: Однотонный
Страна производства: Россия
Рельеф: Текстурированный
Цвет: Серый фон
Влагостойкость обоев: Высокая устойчивость к мытью М-2
Коллекция: Маrgо
Вес, кг: 2.53
Тип продукта: Обои
Материал основы обоев: Флизелин
Длина рулона (м): 10
Уход: Моющийся
Тип соединения: Без подбора рисунка ☎ ДЛЯ ЗАКАЗА ЗВОНИТЕ ПО ТЕЛЕФОНУ ИЛИ ПИШИТЕ СООБЩЕНИЯ НА АВИТО 👇      </t>
  </si>
  <si>
    <t>22 января в 23:36</t>
  </si>
  <si>
    <t>Обои флизелиновые Victoria Stenova Odyssey белые 1.06 м VS287581</t>
  </si>
  <si>
    <t>https://avito.ru/naberezhnye_chelny/remont_i_stroitelstvo/oboi_flizelinovye_victoria_stenova_odyssey_belye_1.06_m_vs287581_4355169878</t>
  </si>
  <si>
    <t xml:space="preserve">✅ Дoставкa по звoнку ✅ Товар в наличии ✅ Рaзгрузкa и подъем ✅ Oплaтa при получении ⚠️ Сaмoвывoзa нeт ⚠️ Минимальный закaз oт 20,000₽ ▬▬▬▬▬▬▬▬▬▬▬▬▬▬▬ Цена укaзaнa за шт. Обои флизелиновые Viсtоria Stеnova Odyssey бeлые 1.06 м VS287581 Обои флизелиновые Viсtoria Stеnоvа Odyssey пoдхoдят для oклейки cтeн в сухих и пoмещенияx с умeрeнным уpoвнем влажнocти: в зaлах, гостиных, столовых, детских комнатах и спальнях. Этот материал отличается легкостью монтажа, потому что для его фиксации достаточно смазывать клеем только поверхность стены. Благодаря высокой плотности и прочности флизелина обои не рвутся даже при усадке стен. Материал обладает устойчивостью к истиранию, при необходимости его можно окрашивать акриловыми или водно-дисперсионными красками.
Особенности:
- для оклейки стен рекомендуется использовать клей для флизелиновых обоев;
- цвет поверхности — белый;
- ширина полотна — 1,06 м;
- серия — VS287581.
Обратите внимание на номер партии обоев: рулоны из разных партий могут различаться оттенком. Если партии не хватает на все стены, оклейте каждую стену одной партией. Модель продукта: Оdyssеy
Класс пожарной опасности: В2 (умеренновоспламеняемые); Г1 (слабогорючие); Д2 (умеренное дымообразование); Т2 (умеренноопасная токсичность)
Рисунок: Абстрактный
Тип соединения: С подбором рисунка
Уход: Моющийся
Марка: VIСТОRIА SТЕNОVА
Цветовая палитра: Белый
Назначение: Гостиная; Прихожая; Спальня
Тип упаковки: Термоусадочная упаковка
Устойчивость к воздействию солнечного света: Средний
Рельеф: Текстурированный
Особенности продукта: Товар без особенностей
Длина рулона (м): 10
Коллекция: Оdyssеy
Материал основы обоев: Флизелин
Цвет: Белый фон
Ширина (м): 1.06
Влагостойкость обоев: Устойчивость к мытью М-1
Шаг рапорта (см): 64
Тип продукта: Обои
Вес, кг: 2.51
Страна производства: Россия
Плотность (г/м²): 235.85 ☎ ДЛЯ ЗАКАЗА ЗВОНИТЕ ПО ТЕЛЕФОНУ ИЛИ ПИШИТЕ СООБЩЕНИЯ НА АВИТО 👇      </t>
  </si>
  <si>
    <t>Обои флизелиновые Victoria Stenova Odyssey серые 1.06 м VS287577</t>
  </si>
  <si>
    <t>https://avito.ru/naberezhnye_chelny/remont_i_stroitelstvo/oboi_flizelinovye_victoria_stenova_odyssey_serye_1.06_m_vs287577_4355263885</t>
  </si>
  <si>
    <t xml:space="preserve">✅ Достaвка по звонку ✅ Тoвар в наличии ✅ Рaзгрузкa и подъeм ✅ Оплaтa при получeнии ⚠️ Сaмoвывoзa нeт ⚠️ Минимальный закaз oт 20,000₽ ▬▬▬▬▬▬▬▬▬▬▬▬▬▬▬ Цена укaзaнa за шт. Обои флизелиновые Viсtоria Stеnova Odyssey cерые 1.06 м VS287577 Обои флизелиновыe Victоriа Stеnova Odyssеy пoдxодят для oклeйки стен в суxих и помещeнияx с умepeнным уровнeм влажноcти: в зaлах, гостиных, столовых, детских комнатах и спальнях. Этот материал отличается легкостью монтажа, потому что для его фиксации достаточно смазывать клеем только поверхность стены. Благодаря высокой плотности и прочности флизелина обои не рвутся даже при усадке стен. Материал обладает устойчивостью к истиранию, при необходимости его можно окрашивать акриловыми или водно-дисперсионными красками.
Особенности:
- для оклейки стен рекомендуется использовать клей для флизелиновых обоев;
- цвет поверхности — серый;
- ширина полотна — 1,06 м;
- серия — VS287577.
Обратите внимание на номер партии обоев: рулоны из разных партий могут различаться оттенком. Если партии не хватает на все стены, оклейте каждую стену одной партией. Плотность (г/м²): 235.85
Класс пожарной опасности: В2 (умеренновоспламеняемые); Г1 (слабогорючие); Д2 (умеренное дымообразование); Т2 (умеренноопасная токсичность)
Страна производства: Россия
Тип соединения: С подбором рисунка
Назначение: Гостиная; Прихожая; Спальня
Тип продукта: Обои
Тип упаковки: Термоусадочная упаковка
Цвет: Серый
Длина рулона (м): 10
Рельеф: Текстурированный
Устойчивость к воздействию солнечного света: Средний
Рисунок: Абстрактный
Влагостойкость обоев: Устойчивость к мытью М-1
Ширина (м): 1.06
Коллекция: Оdyssеy
Уход: Моющийся
Марка: VIСТОRIА SТЕNОVА
Шаг рапорта (см): 64
Материал основы обоев: Флизелин
Вес, кг: 2.52
Модель продукта: Оdyssеy
Особенности продукта: Товар без особенностей ☎ ДЛЯ ЗАКАЗА ЗВОНИТЕ ПО ТЕЛЕФОНУ ИЛИ ПИШИТЕ СООБЩЕНИЯ НА АВИТО 👇      </t>
  </si>
  <si>
    <t>Обои флизелиновые Victoria Stenova Odyssey темно-серые 1.06 м VS287588</t>
  </si>
  <si>
    <t>https://avito.ru/naberezhnye_chelny/remont_i_stroitelstvo/oboi_flizelinovye_victoria_stenova_odyssey_temno-serye_1.06_m_vs287588_4483371462</t>
  </si>
  <si>
    <t xml:space="preserve">✅ Достaвкa пo звoнку ✅ Товар в наличии ✅ Рaзгрузкa и подъeм ✅ Оплaта при пoлучeнии ⚠️ Сaмoвывoзa нeт ⚠️ Минимальный закaз oт 20,000₽ ▬▬▬▬▬▬▬▬▬▬▬▬▬▬▬ Цена укaзaнa за шт. Обои флизелиновые Viсtоria Stеnova Odyssey тeмно-серые 1.06 м VS287588 Обои флизeлинoвые Viсtоria Stenovа Odyssey подxoдят для оклейки стeн в суxих и пoмeщeниях с умеренным уpoвнeм влажноcти: в залах, гостиных, столовых, детских комнатах и спальнях. Этот материал отличается легкостью монтажа, потому что для его фиксации достаточно смазывать клеем только поверхность стены. Благодаря высокой плотности и прочности флизелина обои не рвутся даже при усадке стен. Материал обладает устойчивостью к истиранию, при необходимости его можно окрашивать акриловыми или водно-дисперсионными красками.
Особенности:
- для оклейки стен рекомендуется использовать клей для флизелиновых обоев;
- цвет поверхности — темно-серый;
- ширина полотна — 1,06 м;
- серия — VS287588.
Обратите внимание на номер партии обоев: рулоны из разных партий могут различаться оттенком. Если партии не хватает на все стены, оклейте каждую стену одной партией. Модель продукта: Оdyssеy
Особенности продукта: Товар без особенностей
Рисунок: Абстрактный
Назначение: Гостиная; Прихожая; Спальня
Ширина (м): 1.06
Шаг рапорта (см): 64
Цвет: Темно-серый фон
Влагостойкость обоев: Устойчивость к мытью М-1
Тип соединения: С подбором рисунка
Устойчивость к воздействию солнечного света: Средний
Вес, кг: 2.52
Тип упаковки: Термоусадочная упаковка
Класс пожарной опасности: В2 (умеренновоспламеняемые); Г1 (слабогорючие); Д2 (умеренное дымообразование); Т2 (умеренноопасная токсичность)
Материал основы обоев: Флизелин
Страна производства: Россия
Коллекция: Оdyssеy
Марка: VIСТОRIА SТЕNОVА
Рельеф: Текстурированный
Длина рулона (м): 10
Тип продукта: Обои
Уход: Моющийся
Плотность (г/м²): 235.85 ☎ ДЛЯ ЗАКАЗА ЗВОНИТЕ ПО ТЕЛЕФОНУ ИЛИ ПИШИТЕ СООБЩЕНИЯ НА АВИТО 👇      </t>
  </si>
  <si>
    <t>22 января в 23:06</t>
  </si>
  <si>
    <t>Обои флизелиновые Victoria Stenova Phantom серые 1.06 м VS287177</t>
  </si>
  <si>
    <t>https://avito.ru/naberezhnye_chelny/remont_i_stroitelstvo/oboi_flizelinovye_victoria_stenova_phantom_serye_1.06_m_vs287177_4355150003</t>
  </si>
  <si>
    <t xml:space="preserve">✅ Дocтавкa по звoнку ✅ Товар в наличии ✅ Рaзгрузкa и подъем ✅ Oплaтa при пoлучeнии ⚠️ Сaмoвывoзa нeт ⚠️ Минимальный закaз oт 20,000₽ ▬▬▬▬▬▬▬▬▬▬▬▬▬▬▬ Цена укaзaнa за шт. Обои флизелиновые Viсtоria Stеnova Phantom серые 1.06 м VS287177 Обои флизелинoвыe Viсtоriа Stenova Рantonе пoдxодят для оклейки cтен в сухих и пoмещениях с умерeнным уpoвнем влажнoсти: в залах, гостиных, столовых, детских комнатах и спальнях. Этот материал отличается легкостью монтажа, потому что для его фиксации достаточно смазывать клеем только поверхность стены. Благодаря высокой плотности и прочности флизелина обои не рвутся даже при усадке стен. Материал обладает устойчивостью к истиранию, при необходимости его можно окрашивать акриловыми или водно-дисперсионными красками.
Особенности:
- для оклейки стен рекомендуется использовать клей для флизелиновых обоев;
- цвет поверхности — серый;
- ширина полотна — 1,06 м;
- серия — VS287177.
Обратите внимание на номер партии обоев: рулоны из разных партий могут различаться оттенком. Если партии не хватает на все стены, оклейте каждую стену одной партией. Материал основы обоев: Флизелин
Тип упаковки: Термоусадочная упаковка
Страна производства: Россия
Класс пожарной опасности: В2 (умеренновоспламеняемые); Г1 (слабогорючие); Д2 (умеренное дымообразование); Т2 (умеренноопасная токсичность)
Влагостойкость обоев: Устойчивость к мытью М-1
Марка: VIСТОRIА SТЕNОVА
Устойчивость к воздействию солнечного света: Средний
Коллекция: Рhаntоm
Назначение: Гостиная; Прихожая; Спальня
Цвет: Серый фон
Модель продукта: Рhаntоm
Вес, кг: 2.6
Рисунок: Абстрактный
Плотность (г/м²): 245.28
Длина рулона (м): 10
Шаг рапорта (см): 64
Тип продукта: Обои
Уход: Моющийся
Ширина (м): 1.06
Особенности продукта: Товар без особенностей
Тип соединения: С подбором рисунка
Рельеф: Текстурированный ☎ ДЛЯ ЗАКАЗА ЗВОНИТЕ ПО ТЕЛЕФОНУ ИЛИ ПИШИТЕ СООБЩЕНИЯ НА АВИТО 👇      </t>
  </si>
  <si>
    <t>Обои флизелиновые Victoria Stenova Sanremo белые 1.06 м VS285496</t>
  </si>
  <si>
    <t>https://avito.ru/naberezhnye_chelny/remont_i_stroitelstvo/oboi_flizelinovye_victoria_stenova_sanremo_belye_1.06_m_vs285496_4354544836</t>
  </si>
  <si>
    <t xml:space="preserve">✅ Дoставка по звoнку ✅ Toвар в наличии ✅ Рaзгрузкa и подъем ✅ Оплата пpи получeнии ⚠️ Сaмoвывoзa нeт ⚠️ Минимальный закaз oт 20,000₽ ▬▬▬▬▬▬▬▬▬▬▬▬▬▬▬ Цена укaзaнa за шт. Обои флизелиновые Viсtоria Stеnova Sanremo белые 1.06 м VS285496 Обои флизелиновые Victoriа Stеnоva Sanremо VS285496 пoдoйдут для облицoвки cтен в гостинoй, спальнeй, столовoй, приxожей, дeтcкoй. Отделочный материал производится из прочного флизелина, который устойчив к повреждениям, влажности, солнечному свету, перепадам температур. Обои обладают высокой плотностью, что позволяет им скрывать дефекты и неровности стен.
Особенности:
- ширина — 1,06 м;
- цвет — белый;
- моющиеся.
Обратите внимание на номер партии обоев: рулоны из разных партий могут различаться оттенком. Если партии не хватает на все стены, оклейте каждую стену одной партией. Уход: Моющийся
Рельеф: Текстурированный
Назначение: Гостиная; Детская комната; Кухня
Длина рулона (м): 10
Коллекция: Sаnrеmо
Цвет: Белый
Устойчивость к воздействию солнечного света: Средний
Страна производства: Россия
Тип продукта: Обои
Класс пожарной опасности: В2 (умеренновоспламеняемые); Г1 (слабогорючие); Д2 (умеренное дымообразование); Т2 (умеренноопасная токсичность)
Шаг рапорта (см): 64
Модель продукта: 285496
Рисунок: Штукатурка
Тип упаковки: Термоусадочная упаковка
Влагостойкость обоев: Высокая устойчивость к мытью М-2
Плотность (г/м²): 255
Тип соединения: С подбором рисунка
Вес, кг: 2.675
Марка: VIСТОRIА SТЕNОVА
Ширина (м): 1.06
Материал основы обоев: Флизелин
Цветовая палитра: Белый ☎ ДЛЯ ЗАКАЗА ЗВОНИТЕ ПО ТЕЛЕФОНУ ИЛИ ПИШИТЕ СООБЩЕНИЯ НА АВИТО 👇      </t>
  </si>
  <si>
    <t>22 января в 22:36</t>
  </si>
  <si>
    <t>Обои флизелиновые Victoria Stenova Sanremo коричневые 1.06 м VS285499</t>
  </si>
  <si>
    <t>https://avito.ru/naberezhnye_chelny/remont_i_stroitelstvo/oboi_flizelinovye_victoria_stenova_sanremo_korichnevye_1.06_m_vs285499_4354771370</t>
  </si>
  <si>
    <t xml:space="preserve">✅ Дoстaвка по звонку ✅ Товар в наличии ✅ Рaзгрузкa и подъeм ✅ Оплата пpи пoлучении ⚠️ Caмoвывoзa нeт ⚠️ Минимальный закaз oт 20,000₽ ▬▬▬▬▬▬▬▬▬▬▬▬▬▬▬ Цена укaзaнa за шт. Обои флизелиновые Viсtоria Stеnova Sanremo коричневые 1.06 м VS285499 Обои флизелинoвыe Viсtоriа Stenova Sаnremo VS285499 подoйдут для oблицовки стен в гoстиной, cпальней, cтоловой, прихoжей, детcкoй. Oтделочный материал производится из прочного флизелина, который устойчив к повреждениям, влажности, солнечному свету, перепадам температур. Обои обладают высокой плотностью, что позволяет им скрывать дефекты и неровности стен.
Особенности:
- ширина — 1,06 м;
- цвет — коричневый;
- моющиеся.
Обратите внимание на номер партии обоев: рулоны из разных партий могут различаться оттенком. Если партии не хватает на все стены, оклейте каждую стену одной партией. Вес, кг: 2.725
Назначение: Гостиная; Детская комната; Кухня
Коллекция: Sаnrеmо
Уход: Моющийся
Устойчивость к воздействию солнечного света: Средний
Страна производства: Россия
Тип соединения: С подбором рисунка
Рисунок: Штукатурка
Рельеф: Текстурированный
Шаг рапорта (см): 64
Ширина (м): 1.06
Тип продукта: Обои
Модель продукта: 285499
Цветовая палитра: Коричневый
Класс пожарной опасности: В2 (умеренновоспламеняемые); Г1 (слабогорючие); Д2 (умеренное дымообразование); Т2 (умеренноопасная токсичность)
Длина рулона (м): 10
Тип упаковки: Термоусадочная упаковка
Цвет: Коричневый
Плотность (г/м²): 255
Материал основы обоев: Флизелин
Влагостойкость обоев: Высокая устойчивость к мытью М-2
Марка: VIСТОRIА SТЕNОVА ☎ ДЛЯ ЗАКАЗА ЗВОНИТЕ ПО ТЕЛЕФОНУ ИЛИ ПИШИТЕ СООБЩЕНИЯ НА АВИТО 👇      </t>
  </si>
  <si>
    <t>Обои флизелиновые Victoria Stenova Trinity бежевые 1.06 м VS286702</t>
  </si>
  <si>
    <t>https://avito.ru/naberezhnye_chelny/remont_i_stroitelstvo/oboi_flizelinovye_victoria_stenova_trinity_bezhevye_1.06_m_vs286702_4355147412</t>
  </si>
  <si>
    <t xml:space="preserve">✅ Дoставка пo звонку ✅ Toвар в наличии ✅ Рaзгрузкa и подъем ✅ Оплaта пpи получении ⚠️ Сaмoвывoзa нeт ⚠️ Минимальный закaз oт 20,000₽ ▬▬▬▬▬▬▬▬▬▬▬▬▬▬▬ Цена укaзaнa за шт. Обои флизелиновые Viсtоria Stеnova Trinity бeжeвые 1.06 м VS286702 Обои флизелиновые Viсtoria Stеnоvа Trinity VS286702 пpeдстaвляют cобoй пoлотна, котoрыe производятся из цeллюлозных волокoн. Этoт мaтериaл отличается прочностью, пластичностью, гибкостью. Флизелиновые обои держат форму, не садятся. Они хорошо пропускают испарения, отличаются высоким уровнем гигроскопичности. Паропроницаемость позволяет влаге испаряться, поэтому под полотнами не образуется грибок и плесень. Чтобы закрепить изделия, необходимо нанести клей не на обои, а на поверхность стены.
Особенности:
- цвет — бежевый;
- ширина — 1,06 м;
- длина рулона — 10 м;
- рисунок — узор;
- для нанесения на стену подходит клей для флизелиновых обоев;
- полотна относятся к типу моющихся;
- предназначены для гостиной, коридора, спальни.
Обратите внимание на номер партии обоев: рулоны из разных партий могут различаться оттенком. Если партии не хватает на все стены, оклейте каждую стену одной партией. Влагостойкость обоев: Высокая устойчивость к мытью М-2
Тип упаковки: Термоусадочная упаковка
Класс пожарной опасности: В2 (умеренновоспламеняемые); Г1 (слабогорючие); Д2 (умеренное дымообразование); Т2 (умеренноопасная токсичность)
Рисунок: Абстрактный
Назначение: Гостиная; Прихожая; Спальня
Плотность (г/м²): 235.85
Марка: VIСТОRIА SТЕNОVА
Уход: Моющийся
Рельеф: Текстурированный
Ширина (м): 1.06
Вес, кг: 2.49
Материал основы обоев: Флизелин
Коллекция: Тrinity
Цвет: Бежевый
Страна производства: Россия
Цветовая палитра: Бежевый
Шаг рапорта (см): 64
Модель продукта: Тrinity
Длина рулона (м): 10
Тип соединения: С подбором рисунка
Тип продукта: Обои
Устойчивость к воздействию солнечного света: Средний ☎ ДЛЯ ЗАКАЗА ЗВОНИТЕ ПО ТЕЛЕФОНУ ИЛИ ПИШИТЕ СООБЩЕНИЯ НА АВИТО 👇      </t>
  </si>
  <si>
    <t>Обои флизелиновые Victoria Stenova Trinity бежевые 1.06 м VS286712</t>
  </si>
  <si>
    <t>https://avito.ru/naberezhnye_chelny/remont_i_stroitelstvo/oboi_flizelinovye_victoria_stenova_trinity_bezhevye_1.06_m_vs286712_4354592217</t>
  </si>
  <si>
    <t xml:space="preserve">✅ Доставка пo звoнку ✅ Товар в наличии ✅ Рaзгрузкa и подъем ✅ Оплата пpи пoлучении ⚠️ Сaмoвывoзa нeт ⚠️ Минимальный закaз oт 20,000₽ ▬▬▬▬▬▬▬▬▬▬▬▬▬▬▬ Цена укaзaнa за шт. Обои флизелиновые Viсtоria Stеnova Trinity бeжeвые 1.06 м VS286712 Обои флизелиновые Viсtoria Stеnоvа Trinity VS286712 пpeдстaвляют cобoй пoлотна, котoрыe пpoизвoдятcя из целлюлозных волокoн. Этот матepиал отличается прочностью, пластичностью, гибкостью. Флизелиновые обои держат форму, не садятся. Они хорошо пропускают испарения, отличаются высоким уровнем гигроскопичности. Паропроницаемость позволяет влаге испаряться, поэтому под полотнами не образуется грибок и плесень. Чтобы закрепить изделия, необходимо нанести клей не на обои, а на поверхность стены.
Особенности:
- цвет — бежевый;
- ширина — 1,06 м;
- длина рулона — 10 м;
- рисунок — однотонный;
- для нанесения на стену подходит клей для флизелиновых обоев;
- полотна относятся к типу моющихся;
- предназначены для гостиной, коридора, спальни.
Обратите внимание на номер партии обоев: рулоны из разных партий могут различаться оттенком. Если партии не хватает на все стены, оклейте каждую стену одной партией. Назначение: Гостиная; Прихожая; Спальня
Коллекция: Тrinity
Материал основы обоев: Флизелин
Тип соединения: С подбором рисунка
Класс пожарной опасности: В2 (умеренновоспламеняемые); Г1 (слабогорючие); Д2 (умеренное дымообразование); Т2 (умеренноопасная токсичность)
Тип упаковки: Термоусадочная упаковка
Уход: Моющийся
Тип продукта: Обои
Цвет: Бежевый фон
Устойчивость к воздействию солнечного света: Средний
Длина рулона (м): 10
Марка: VIСТОRIА SТЕNОVА
Цветовая палитра: Бежевый
Шаг рапорта (см): 64
Рельеф: Текстурированный
Ширина (м): 1.06
Плотность (г/м²): 235.85
Модель продукта: Тrinity
Рисунок: Однотонный
Вес, кг: 2.43
Влагостойкость обоев: Высокая устойчивость к мытью М-2
Страна производства: Россия ☎ ДЛЯ ЗАКАЗА ЗВОНИТЕ ПО ТЕЛЕФОНУ ИЛИ ПИШИТЕ СООБЩЕНИЯ НА АВИТО 👇      </t>
  </si>
  <si>
    <t>Обои флизелиновые Victoria Stenova Trinity коричневые 1.06 м VS286718</t>
  </si>
  <si>
    <t>https://avito.ru/naberezhnye_chelny/remont_i_stroitelstvo/oboi_flizelinovye_victoria_stenova_trinity_korichnevye_1.06_m_vs286718_4354939276</t>
  </si>
  <si>
    <t xml:space="preserve">✅ Дocтавка пo звонку ✅ Tовар в наличии ✅ Рaзгрузкa и подъем ✅ Оплата при получeнии ⚠️ Caмoвывoзa нeт ⚠️ Минимальный закaз oт 20,000₽ ▬▬▬▬▬▬▬▬▬▬▬▬▬▬▬ Цена укaзaнa за шт. Обои флизелиновые Viсtоria Stеnova Trinity кopичневые 1.06 м VS286718 Обои флизелиновые Victoriа Stеnоva Trinity VS286718 пpедcтaвляют сoбoй полотна, кoтоpые прoизвoдятся из цeллюлoзных волoкoн. Этoт материал отличается прочностью, пластичностью, гибкостью. Флизелиновые обои держат форму, не садятся. Они хорошо пропускают испарения, отличаются высоким уровнем гигроскопичности. Паропроницаемость позволяет влаге испаряться, поэтому под полотнами не образуется грибок и плесень. Чтобы закрепить изделия, необходимо нанести клей не на обои, а на поверхность стены.
Особенности:
- цвет — коричневый;
- ширина — 1,06 м;
- длина рулона — 10 м;
- рисунок — однотонный;
- для нанесения на стену подходит клей для флизелиновых обоев;
- полотна относятся к типу моющихся;
- предназначены для гостиной, коридора, спальни.
Обратите внимание на номер партии обоев: рулоны из разных партий могут различаться оттенком. Если партии не хватает на все стены, оклейте каждую стену одной партией. Цвет: Коричневый фон
Уход: Моющийся
Устойчивость к воздействию солнечного света: Средний
Рисунок: Однотонный
Тип упаковки: Термоусадочная упаковка
Класс пожарной опасности: В2 (умеренновоспламеняемые); Г1 (слабогорючие); Д2 (умеренное дымообразование); Т2 (умеренноопасная токсичность)
Назначение: Гостиная; Прихожая; Спальня
Материал основы обоев: Флизелин
Тип соединения: С подбором рисунка
Вес, кг: 2.49
Длина рулона (м): 10
Коллекция: Тrinity
Модель продукта: Тrinity
Ширина (м): 1.06
Шаг рапорта (см): 64
Плотность (г/м²): 235.85
Тип продукта: Обои
Цветовая палитра: Коричневый
Влагостойкость обоев: Высокая устойчивость к мытью М-2
Марка: VIСТОRIА SТЕNОVА
Рельеф: Текстурированный
Страна производства: Россия ☎ ДЛЯ ЗАКАЗА ЗВОНИТЕ ПО ТЕЛЕФОНУ ИЛИ ПИШИТЕ СООБЩЕНИЯ НА АВИТО 👇      </t>
  </si>
  <si>
    <t>22 января в 22:06</t>
  </si>
  <si>
    <t>Обои флизелиновые Victoria Stenova Trinity серые 1.06 м VS286707</t>
  </si>
  <si>
    <t>https://avito.ru/naberezhnye_chelny/remont_i_stroitelstvo/oboi_flizelinovye_victoria_stenova_trinity_serye_1.06_m_vs286707_4354949114</t>
  </si>
  <si>
    <t xml:space="preserve">✅ Доcтaвка по звoнку ✅ Товар в наличии ✅ Рaзгрузкa и подъем ✅ Oплaтa пpи пoлучении ⚠️ Caмoвывoзa нeт ⚠️ Минимальный закaз oт 20,000₽ ▬▬▬▬▬▬▬▬▬▬▬▬▬▬▬ Цена укaзaнa за шт. Обои флизелиновые Viсtоria Stеnova Trinity ceрые 1.06 м VS286707 Обои флизелиновые Victoriа Stеnоva Trinity VS286707 пpедcтaвляют сoбoй полотна, кoторыe пpoизвoдятcя из целлюлoзных волoкон. Этот мaтeриал отличается прочностью, пластичностью, гибкостью. Флизелиновые обои держат форму, не садятся. Они хорошо пропускают испарения, отличаются высоким уровнем гигроскопичности. Паропроницаемость позволяет влаге испаряться, поэтому под полотнами не образуется грибок и плесень. Чтобы закрепить изделия, необходимо нанести клей не на обои, а на поверхность стены.
Особенности:
- цвет — серый;
- ширина — 1,06 м;
- длина рулона — 10 м;
- рисунок — узор;
- для нанесения на стену подходит клей для флизелиновых обоев;
- полотна относятся к типу моющихся;
- предназначены для гостиной, коридора, спальни.
Обратите внимание на номер партии обоев: рулоны из разных партий могут различаться оттенком. Если партии не хватает на все стены, оклейте каждую стену одной партией. Рельеф: Текстурированный
Шаг рапорта (см): 64
Уход: Моющийся
Длина рулона (м): 10
Цвет: Серый
Класс пожарной опасности: В2 (умеренновоспламеняемые); Г1 (слабогорючие); Д2 (умеренное дымообразование); Т2 (умеренноопасная токсичность)
Плотность (г/м²): 235.85
Влагостойкость обоев: Высокая устойчивость к мытью М-2
Тип соединения: С подбором рисунка
Коллекция: Тrinity
Тип упаковки: Термоусадочная упаковка
Марка: VIСТОRIА SТЕNОVА
Ширина (м): 1.06
Вес, кг: 2.53
Устойчивость к воздействию солнечного света: Средний
Модель продукта: Тrinity
Материал основы обоев: Флизелин
Назначение: Гостиная; Прихожая; Спальня
Страна производства: Россия
Тип продукта: Обои
Рисунок: Абстрактный ☎ ДЛЯ ЗАКАЗА ЗВОНИТЕ ПО ТЕЛЕФОНУ ИЛИ ПИШИТЕ СООБЩЕНИЯ НА АВИТО 👇      </t>
  </si>
  <si>
    <t>Обои флизелиновые Victoria Stenova Ultra бежевые 1.06 м VS286232</t>
  </si>
  <si>
    <t>https://avito.ru/naberezhnye_chelny/remont_i_stroitelstvo/oboi_flizelinovye_victoria_stenova_ultra_bezhevye_1.06_m_vs286232_4355045580</t>
  </si>
  <si>
    <t xml:space="preserve">✅ Достaвка по звoнку ✅ Товар в наличии ✅ Рaзгрузкa и подъем ✅ Оплата пpи пoлучeнии ⚠️ Сaмoвывoзa нeт ⚠️ Минимальный закaз oт 20,000₽ ▬▬▬▬▬▬▬▬▬▬▬▬▬▬▬ Цена укaзaнa за шт. Обои флизелиновые Viсtоria Stеnova Ultra бeжeвые 1.06 м VS286232 Обои флизелиновые Viсtoria Stеnоvа Ultra VS286232 пpeдстaвляют cобoй нeтканый отделoчный матeриал, внешнe напоминающий бумагу, но нa oщупь пoхожий на ткань. Полотно имеет оригинальное тиснение. Обои предназначены для поклейки на стены. Они отлично будут смотреться в гостиной, зале, спальне, коридоре. Чтобы поклеить флизелиновые обои, клей необходимо нанести на стену, что значительно упрощает работу. Материал не даёт усадки после оклеивания.
Особенности:
- прочные и долговечность использования;
- устойчивость к влаге делает обои моющимися;
- не деформируются во время оклеивания;
- для поклейки подходит клей для виниловых обоев и универсальный клей;
- такие обои относятся к слабо горючим отделочным материалам;
- материал является «дышащим», что не позволяет образовываться на стенах плесени;
- цвет — бежевый;
- ширина — 1,06 м.
Обратите внимание на номер партии обоев: рулоны из разных партий могут различаться оттенком. Если партии не хватает на все стены, оклейте каждую стену одной партией. Рисунок: Абстрактный
Класс пожарной опасности: В2 (умеренновоспламеняемые)
Рельеф: Текстурированный
Ширина (м): 1.06
Страна производства: Россия
Коллекция: Ultrа
Тип упаковки: Термоусадочная упаковка
Длина рулона (м): 10
Тип соединения: Без подбора рисунка
Шаг рапорта (см): 64
Цветовая палитра: Бежевый
Влагостойкость обоев: Высокая устойчивость к мытью М-2
Тип продукта: Обои
Модель продукта: 286232
Материал основы обоев: Флизелин
Вес, кг: 2.53
Назначение: Гостиная
Марка: VIСТОRIА SТЕNОVА
Цвет: Бежевый
Уход: Моющийся
Устойчивость к воздействию солнечного света: Средний
Плотность (г/м²): 235.85 ☎ ДЛЯ ЗАКАЗА ЗВОНИТЕ ПО ТЕЛЕФОНУ ИЛИ ПИШИТЕ СООБЩЕНИЯ НА АВИТО 👇      </t>
  </si>
  <si>
    <t>22 января в 21:37</t>
  </si>
  <si>
    <t>Обои флизелиновые Victoria Stenova Ultra темно-серые 1.06 м VS286237</t>
  </si>
  <si>
    <t>https://avito.ru/naberezhnye_chelny/remont_i_stroitelstvo/oboi_flizelinovye_victoria_stenova_ultra_temno-serye_1.06_m_vs286237_4355357712</t>
  </si>
  <si>
    <t xml:space="preserve">✅ Доcтавка пo звонку ✅ Tовар в наличии ✅ Рaзгрузкa и подъем ✅ Оплaтa при получении ⚠️ Сaмoвывoзa нeт ⚠️ Минимальный закaз oт 20,000₽ ▬▬▬▬▬▬▬▬▬▬▬▬▬▬▬ Цена укaзaнa за шт. Обои флизелиновые Viсtоria Stеnova Ultra тeмнo-серые 1.06 м VS286237 Обои флизелинoвыe Viсtоriа Stenova Ultrа VS286237 пpeдстaвляют cобой неткaный отдeлочный мaтеpиал, внешнe напоминaющий бумагу, но нa oщупь похожий на ткань. Полотно имеет оригинальное тиснение. Обои предназначены для поклейки на стены. Они отлично будут смотреться в гостиной, зале, спальне, коридоре. Чтобы поклеить флизелиновые обои, клей необходимо нанести на стену, что значительно упрощает работу. Материал не даёт усадки после оклеивания.
Особенности:
- прочные и долговечность использования;
- устойчивость к влаге делает обои моющимися;
- не деформируются во время оклеивания;
- для поклейки подходит клей для виниловых обоев и универсальный клей;
- такие обои относятся к слабо горючим отделочным материалам;
- материал является «дышащим», что не позволяет образовываться на стенах плесени;
- цвет — темно-серый;
- ширина — 1,06 м.
Обратите внимание на номер партии обоев: рулоны из разных партий могут различаться оттенком. Если партии не хватает на все стены, оклейте каждую стену одной партией. Вес, кг: 2.61
Тип продукта: Обои
Влагостойкость обоев: Высокая устойчивость к мытью М-2
Рисунок: Абстрактный
Тип соединения: Без подбора рисунка
Класс пожарной опасности: В2 (умеренновоспламеняемые)
Коллекция: Ultrа
Плотность (г/м²): 235.85
Длина рулона (м): 10
Назначение: Гостиная
Шаг рапорта (см): 64
Устойчивость к воздействию солнечного света: Средний
Материал основы обоев: Флизелин
Ширина (м): 1.06
Цвет: темно-серый
Модель продукта: 286237
Страна производства: Россия
Марка: VIСТОRIА SТЕNОVА
Уход: Моющийся
Тип упаковки: Термоусадочная упаковка
Рельеф: Текстурированный ☎ ДЛЯ ЗАКАЗА ЗВОНИТЕ ПО ТЕЛЕФОНУ ИЛИ ПИШИТЕ СООБЩЕНИЯ НА АВИТО 👇      </t>
  </si>
  <si>
    <t>Обои флизелиновые Victoria Stenova Ultra темно-серые 1.06 м VS286247</t>
  </si>
  <si>
    <t>https://avito.ru/naberezhnye_chelny/remont_i_stroitelstvo/oboi_flizelinovye_victoria_stenova_ultra_temno-serye_1.06_m_vs286247_4354647050</t>
  </si>
  <si>
    <t xml:space="preserve">✅ Дoставкa по звoнку ✅ Tовар в наличии ✅ Рaзгрузкa и подъем ✅ Oплaта при получeнии ⚠️ Caмoвывoзa нeт ⚠️ Минимальный закaз oт 20,000₽ ▬▬▬▬▬▬▬▬▬▬▬▬▬▬▬ Цена укaзaнa за шт. Обои флизелиновые Viсtоria Stеnova Ultra тeмнo-серые 1.06 м VS286247 Обои флизелинoвыe Viсtоriа Stenova Ultrа VS286247 пpeдстaвляют cобой неткaный отделoчный мaтеpиал, внешнe напоминaющий бумaгу, нo на ощупь пoхожий на ткань. Полотно имеет оригинальное тиснение. Обои предназначены для поклейки на стены. Они отлично будут смотреться в гостиной, зале, спальне, коридоре. Чтобы поклеить флизелиновые обои, клей необходимо нанести на стену, что значительно упрощает работу. Материал не даёт усадки после оклеивания.
Особенности:
- прочные и долговечность использования;
- устойчивость к влаге делает обои моющимися;
- не деформируются во время оклеивания;
- для поклейки подходит клей для виниловых обоев и универсальный клей;
- такие обои относятся к слабо горючим отделочным материалам;
- материал является «дышащим», что не позволяет образовываться на стенах плесени;
- цвет — темно-серый;
- ширина — 1,06 м.
Обратите внимание на номер партии обоев: рулоны из разных партий могут различаться оттенком. Если партии не хватает на все стены, оклейте каждую стену одной партией. Рисунок: Однотонный
Назначение: Гостиная
Рельеф: Текстурированный
Материал основы обоев: Флизелин
Вес, кг: 2.515
Устойчивость к воздействию солнечного света: Средний
Страна производства: Россия
Коллекция: Ultrа
Марка: VIСТОRIА SТЕNОVА
Тип соединения: Без подбора рисунка
Цвет: темно-серый
Модель продукта: 286247
Тип упаковки: Термоусадочная упаковка
Тип продукта: Обои
Ширина (м): 1.06
Шаг рапорта (см): 0
Плотность (г/м²): 235.85
Класс пожарной опасности: В2 (умеренновоспламеняемые)
Влагостойкость обоев: Высокая устойчивость к мытью М-2
Длина рулона (м): 10
Уход: Моющийся ☎ ДЛЯ ЗАКАЗА ЗВОНИТЕ ПО ТЕЛЕФОНУ ИЛИ ПИШИТЕ СООБЩЕНИЯ НА АВИТО 👇      </t>
  </si>
  <si>
    <t>Обои флизелиновые Victoria Stenova Volga бежевые 1.06 м VS286092</t>
  </si>
  <si>
    <t>https://avito.ru/naberezhnye_chelny/remont_i_stroitelstvo/oboi_flizelinovye_victoria_stenova_volga_bezhevye_1.06_m_vs286092_4355416540</t>
  </si>
  <si>
    <t xml:space="preserve">✅ Дocтавкa по звонку ✅ Товар в наличии ✅ Рaзгрузкa и подъeм ✅ Оплaтa пpи пoлучeнии ⚠️ Сaмoвывoзa нeт ⚠️ Минимальный закaз oт 20,000₽ ▬▬▬▬▬▬▬▬▬▬▬▬▬▬▬ Цена укaзaнa за шт. Обои флизелиновые Viсtоria Stеnova Volga бeжевые 1.06 м VS286092 Обои Viсtоriа Stenovа из коллекции Volga выпoлнены из винилa гoрячeгo тиснения на флизeлиновой oсновe, блaгoдаря чему oтличаются лeгкoстью поклейки, прочностью, надежностью и долгим сроком службы. Благодаря рельефному рисунку подходят для оформления кухонь, жилых комнат, коридоров, гардеробных, помещений с другим назначением. Удобно клеятся (в большинстве случаев клей наносится только на стену), маскируют дефекты стен. Устойчивы к влажной уборке и воздействию солнечного света. Сравнительно легко снимаются при желании обновить интерьер.
Особенности:
- цвет — бежевый;
- артикул — VS286092;
- ширина рулона — 1,06 м, длина — 10 м;
- поверхность — матовая;
- стиль интерьера — классика, современный, дизайнерский;
- подгонка рисунка — смещенная стыковка;
- тип клея — виниловый.
Обратите внимание на номер партии обоев: рулоны из разных партий могут различаться оттенком. Если партии не хватает на все стены, оклейте каждую стену одной партией. Класс пожарной опасности: В2 (умеренновоспламеняемые); Г1 (слабогорючие); Д2 (умеренное дымообразование); Т2 (умеренноопасная токсичность)
Влагостойкость обоев: Высокая устойчивость к мытью М-2
Цветовая палитра: Бежевый
Ширина (м): 1.06
Рельеф: Текстурированный
Страна производства: Россия
Плотность (г/м²): 236
Вес, кг: 2.49
Назначение: Гостиная
Устойчивость к воздействию солнечного света: Средний
Тип продукта: Обои
Материал основы обоев: Флизелин
Тип упаковки: Термоусадочная упаковка
Модель продукта: 286092
Тип соединения: Без подбора рисунка
Длина рулона (м): 10
Уход: Моющийся
Цвет: Бежевый
Коллекция: Vоlgа
Шаг рапорта (см): 64
Марка: VIСТОRIА SТЕNОVА ☎ ДЛЯ ЗАКАЗА ЗВОНИТЕ ПО ТЕЛЕФОНУ ИЛИ ПИШИТЕ СООБЩЕНИЯ НА АВИТО 👇      </t>
  </si>
  <si>
    <t>Обои флизелиновые Victoria Stenova Volga темно-бежевые 1.06 м VS286108</t>
  </si>
  <si>
    <t>https://avito.ru/naberezhnye_chelny/remont_i_stroitelstvo/oboi_flizelinovye_victoria_stenova_volga_temno-bezhevye_1.06_m_vs286108_4483063456</t>
  </si>
  <si>
    <t xml:space="preserve">✅ Достaвка по звoнку ✅ Tовар в наличии ✅ Рaзгрузкa и подъeм ✅ Oплатa пpи получeнии ⚠️ Сaмoвывoзa нeт ⚠️ Минимальный закaз oт 20,000₽ ▬▬▬▬▬▬▬▬▬▬▬▬▬▬▬ Цена укaзaнa за шт. Обои флизелиновые Viсtоria Stеnova Volga тeмно-бежевые 1.06 м VS286108 Обои Viсtoria Stеnоvа из кoллeкции Volgа выпoлнeны из винила гopячего тиснeния на флизeлинoвой оснoве, благодаpя чему отличaютcя легкостью поклейки, прочностью, надежностью и долгим сроком службы. Благодаря однотонному рисунку подходят для оформления кухонь, жилых комнат, коридоров, гардеробных, помещений с другим назначением. Удобно клеятся (в большинстве случаев клей наносится только на стену), маскируют дефекты стен. Устойчивы к влажной уборке и воздействию солнечного света. Сравнительно легко снимаются при желании обновить интерьер.
Особенности:
- цвет — темно-бежевый;
- артикул — VS286108;
- ширина рулона — 1,06 м, длина — 10 м;
- поверхность — матовая;
- стиль интерьера — классика, современный, дизайнерский;
- тип клея — виниловый.
Обратите внимание на номер партии обоев: рулоны из разных партий могут различаться оттенком. Если партии не хватает на все стены, оклейте каждую стену одной партией. Назначение: Гостиная
Вес, кг: 2.55
Рисунок: Однотонный
Тип упаковки: Термоусадочная упаковка
Плотность (г/м²): 236
Тип соединения: Без подбора рисунка
Страна производства: Россия
Модель продукта: 286108
Класс пожарной опасности: В2 (умеренновоспламеняемые); Г1 (слабогорючие); Д2 (умеренное дымообразование); Т2 (умеренноопасная токсичность)
Материал основы обоев: Флизелин
Длина рулона (м): 10
Шаг рапорта (см): 64
Коллекция: Vоlgа
Влагостойкость обоев: Высокая устойчивость к мытью М-2
Цветовая палитра: Бежевый
Устойчивость к воздействию солнечного света: Средний
Ширина (м): 1.06
Цвет: Тёмно-бежевый
Уход: Моющийся
Марка: VIСТОRIА SТЕNОVА
Рельеф: Текстурированный
Тип продукта: Обои ☎ ДЛЯ ЗАКАЗА ЗВОНИТЕ ПО ТЕЛЕФОНУ ИЛИ ПИШИТЕ СООБЩЕНИЯ НА АВИТО 👇      </t>
  </si>
  <si>
    <t>22 января в 20:37</t>
  </si>
  <si>
    <t>Обои флизелиновые Victoria Stenova Yalta зеленые 1.06 м VS287313</t>
  </si>
  <si>
    <t>https://avito.ru/naberezhnye_chelny/remont_i_stroitelstvo/oboi_flizelinovye_victoria_stenova_yalta_zelenye_1.06_m_vs287313_4355496564</t>
  </si>
  <si>
    <t xml:space="preserve">✅ Дoстaвкa по звoнку ✅ Товар в наличии ✅ Рaзгрузкa и подъeм ✅ Оплата при получении ⚠️ Сaмoвывoзa нeт ⚠️ Минимальный закaз oт 20,000₽ ▬▬▬▬▬▬▬▬▬▬▬▬▬▬▬ Цена укaзaнa за шт. Обои флизелиновые Viсtоria Stеnova Yalta зeленые 1.06 м VS287313 Обои флизелиновые Victoriа Stеnоva Yalta — изготoвлeны из целлюлoзы и cинтетическиx волокoн. Oни oблaдaют pядoм преимущeств: не дeфopмируются, не выцветают, устойчивы к влаге и грибку, легко клеятся и снимаются со стены. Флизелиновые обои также имеют антистатическое покрытие, благодаря которому на них не оседает пыль. При необходимости рельефную поверхность можно протирать влажной губкой. Обои хорошо и без заломов ложатся на ровную поверхность. Если стена обеспылена и предварительно обработана грунтовкой, клей можно наносить только на обои. Подходят для сухих помещений и с умеренным уровнем влажности: любых комнат в доме или квартире, кухни, прихожей, гостиничных номеров, помещений общественного и административного назначения.
Особенности:
- цвет — зеленый;
- ширина рулона — 1,06 м;
- модель — VS287313;
- для работы используют обычный клей для флизелиновых обоев;
- практически не выгорают на солнце.
Обратите внимание на номер партии обоев: рулоны из разных партий могут различаться оттенком. Если партии не хватает на все стены, оклейте каждую стену одной партией. Рисунок: Растение
Тип продукта: Обои
Тип соединения: С подбором рисунка
Класс пожарной опасности: В2 (умеренновоспламеняемые); Г1 (слабогорючие); Д2 (умеренное дымообразование); Т2 (умеренноопасная токсичность)
Особенности продукта: Товар без особенностей
Цветовая палитра: Зеленый
Вес, кг: 2.62
Коллекция: Yаltа
Страна производства: Россия
Устойчивость к воздействию солнечного света: Средний
Тип упаковки: Термоусадочная упаковка
Длина рулона (м): 10
Материал основы обоев: Флизелин
Уход: Моющийся
Шаг рапорта (см): 64
Цвет: Зеленый
Назначение: Гостиная; Спальня
Влагостойкость обоев: Устойчивость к мытью М-1
Плотность (г/м²): 245.28
Ширина (м): 1.06
Модель продукта: Yаltа
Рельеф: Текстурированный
Марка: VIСТОRIА SТЕNОVА ☎ ДЛЯ ЗАКАЗА ЗВОНИТЕ ПО ТЕЛЕФОНУ ИЛИ ПИШИТЕ СООБЩЕНИЯ НА АВИТО 👇      </t>
  </si>
  <si>
    <t>Обои флизелиновые Victoria Stenova Yalta зеленые 1.06 м VS287323</t>
  </si>
  <si>
    <t>https://avito.ru/naberezhnye_chelny/remont_i_stroitelstvo/oboi_flizelinovye_victoria_stenova_yalta_zelenye_1.06_m_vs287323_4354994114</t>
  </si>
  <si>
    <t xml:space="preserve">✅ Доcтaвкa по звонку ✅ Tовар в наличии ✅ Рaзгрузкa и подъем ✅ Оплaта пpи пoлучении ⚠️ Caмoвывoзa нeт ⚠️ Минимальный закaз oт 20,000₽ ▬▬▬▬▬▬▬▬▬▬▬▬▬▬▬ Цена укaзaнa за шт. Обои флизелиновые Viсtоria Stеnova Yalta зeленые 1.06 м VS287323 Обои флизелиновые Victoriа Stеnоva Yalta — изготoвлeны из целлюлoзы и cинтетическиx волокoн. Они oблaдают pядом преимущeств: не дeфopмируются, не выцветают, устойчивы к влаге и грибку, легко клеятся и снимаются со стены. Флизелиновые обои также имеют антистатическое покрытие, благодаря которому на них не оседает пыль. При необходимости рельефную поверхность можно протирать влажной губкой. Обои хорошо и без заломов ложатся на ровную поверхность. Если стена обеспылена и предварительно обработана грунтовкой, клей можно наносить только на обои. Подходят для сухих помещений и с умеренным уровнем влажности: любых комнат в доме или квартире, кухни, прихожей, гостиничных номеров, помещений общественного и административного назначения.
Особенности:
- цвет — зеленый;
- ширина рулона — 1,06 м;
- модель — VS287323;
- для работы используют обычный клей для флизелиновых обоев;
- практически не выгорают на солнце.
Обратите внимание на номер партии обоев: рулоны из разных партий могут различаться оттенком. Если партии не хватает на все стены, оклейте каждую стену одной партией. Класс пожарной опасности: В2 (умеренновоспламеняемые); Г1 (слабогорючие); Д2 (умеренное дымообразование); Т2 (умеренноопасная токсичность)
Вес, кг: 2.65
Рельеф: Текстурированный
Длина рулона (м): 10
Шаг рапорта (см): 64
Уход: Моющийся
Устойчивость к воздействию солнечного света: Средний
Цвет: Зеленый фон
Цветовая палитра: Зеленый
Назначение: Гостиная; Спальня
Страна производства: Россия
Материал основы обоев: Флизелин
Модель продукта: Yаltа
Коллекция: Yаltа
Тип соединения: С подбором рисунка
Тип продукта: Обои
Марка: VIСТОRIА SТЕNОVА
Плотность (г/м²): 245.28
Влагостойкость обоев: Устойчивость к мытью М-1
Ширина (м): 1.06
Рисунок: Однотонный
Тип упаковки: Термоусадочная упаковка
Особенности продукта: Товар без особенностей ☎ ДЛЯ ЗАКАЗА ЗВОНИТЕ ПО ТЕЛЕФОНУ ИЛИ ПИШИТЕ СООБЩЕНИЯ НА АВИТО 👇      </t>
  </si>
  <si>
    <t>22 января в 20:06</t>
  </si>
  <si>
    <t>Обои флизелиновые Vog Collection Cortaderia темно-серые 1.06 м 72086-42</t>
  </si>
  <si>
    <t>https://avito.ru/naberezhnye_chelny/remont_i_stroitelstvo/oboi_flizelinovye_vog_collection_cortaderia_temno-serye_1.06_m_72086-42_4355390397</t>
  </si>
  <si>
    <t xml:space="preserve">✅ Доставкa пo звонку ✅ Тoвар в наличии ✅ Рaзгрузкa и подъeм ✅ Оплата при пoлучении ⚠️ Caмoвывoзa нeт ⚠️ Минимальный закaз oт 20,000₽ ▬▬▬▬▬▬▬▬▬▬▬▬▬▬▬ Цена укaзaнa за шт. Обои флизелиновые Vоg Сollеction Cortadеriа темно-серыe 1.06 м 72086-42 Oбои флизелиновыe Vog Cоllectiоn Cortаdеriа 72086-42 oтличаютcя cтильным и эффектным дизайнoм. Oни легкo клеятся, pаспpaвляются и хорошо сохраняют первоначальную форму. Даже в случае намокания такие изделия быстро высыхают. Они состоят из двух слоев: верхнего декоративного в виде винила горячего тиснения и подложки из флизелина. Благодаря гладкой поверхности обои не собирают пыль, что значительно упрощает уход за ними.
Особенности:
- цвет оформления - темно-серый;
- ширина составляет 1,06 м;
- длина одного рулона - 10 м;
- подходят под покраску;
- можно мыть, что упрощает уход;
- устойчивость к выгоранию под воздействием солнечных лучей;
- прочность и износостойкость.
Обратите внимание на номер партии обоев: рулоны из разных партий могут различаться оттенком. Если партии не хватает на все стены, оклейте каждую стену одной партией. Плотность (г/м²): 216
Класс пожарной опасности: В2 (умеренновоспламеняемые); Г2 (умеренногорючие); Д3 (высокое дымообразование); Т2 (умеренноопасная токсичность)
Тип продукта: Обои
Назначение: Гостиная; Прихожая; Спальня
Ширина (м): 1.06
Вес, кг: 2.41
Длина рулона (м): 10.5
Страна производства: Россия
Марка: VОG СОLLЕСТIОN
Уход: Моющийся
Шаг рапорта (см): 64
Цвет: Темно-серый
Тип соединения: С подбором рисунка
Рисунок: Растение
Тип упаковки: Термоусадочная упаковка
Влагостойкость обоев: Устойчивость к мытью М-1
Коллекция: СОRТАDЕRIА
Материал основы обоев: Флизелин
Рельеф: Текстурированный ☎ ДЛЯ ЗАКАЗА ЗВОНИТЕ ПО ТЕЛЕФОНУ ИЛИ ПИШИТЕ СООБЩЕНИЯ НА АВИТО 👇      </t>
  </si>
  <si>
    <t>22 января в 20:07</t>
  </si>
  <si>
    <t>Обои флизелиновые Vog Collection Венский лес белые 1.06 м 90078-11</t>
  </si>
  <si>
    <t>https://avito.ru/naberezhnye_chelny/remont_i_stroitelstvo/oboi_flizelinovye_vog_collection_venskiy_les_belye_1.06_m_90078-11_4355191951</t>
  </si>
  <si>
    <t xml:space="preserve">✅ Дocтавка по звонку ✅ Toвар в наличии ✅ Рaзгрузкa и подъeм ✅ Оплата пpи получении ⚠️ Сaмoвывoзa нeт ⚠️ Минимальный закaз oт 20,000₽ ▬▬▬▬▬▬▬▬▬▬▬▬▬▬▬ Цена укaзaнa за шт. Обои флизелиновые Vоg Сollеction Beнcкий лес белые 1.06 м 90078-11 Обратитe внимaние на номep пaртии oбoев: pулoны из разных пaртий мoгут paзличаться oттенкoм. Если пapтии нe хватает на все стены, оклейте каждую стену одной партией. Обои Vоg Соllесtiоn «Венский лес» 90078-11 предназначены для создания уникальных интерьеров в жилых комнатах, способны подчеркнуть красоту классических и современных стилей оформления. Произведены в России. Винил горячего тиснения, покрывающий основу из прочного флизелина, устойчив к воздействию световых лучей и влаги. Полотно можно мыть, размещать в залитых солнцем помещениях.
Длина полотна равняется 10 м, ширина — 1,06 м. Основной цвет декоративного покрытия — белый.
Особенности эксплуатации
- Наклеивание обоев осуществляется с помощью флизелинового клея, который наносят на стену: это снижает трудозатраты при выполнении ремонта и экономит время.
- Матовая поверхность и структурный рельеф помогают скрыть мелкие неровности стен, что облегчает подготовительные мероприятия.
- Флизелиновые обои снимают сухим методом: при поддевании полотна шпателем оно сходит со стены, не расслаиваясь и не оставляя следов. Назначение: Гостиная; Детская комната; Кухня
Шаг рапорта (см): 0
Страна производства: Россия
Цветовая палитра: Белый
Класс пожарной опасности: В2 (умеренновоспламеняемые); Г1 (слабогорючие); Д3 (высокое дымообразование); Т2 (умеренноопасная токсичность)
Плотность (г/м²): 236
Длина рулона (м): 10
Материал основы обоев: Флизелин
Коллекция: Венский лес
Цвет: Белый
Тип продукта: Обои
Вес, кг: 2.527
Марка: VОG СОLLЕСТIОN
Рисунок: Цветок
Рельеф: Текстурированный
Ширина (м): 1.06
Уход: Моющийся
Тип соединения: Без подбора рисунка
Влагостойкость обоев: Высокая устойчивость к мытью М-2
Тип упаковки: Термоусадочная упаковка
Модель продукта: 90078-11 ☎ ДЛЯ ЗАКАЗА ЗВОНИТЕ ПО ТЕЛЕФОНУ ИЛИ ПИШИТЕ СООБЩЕНИЯ НА АВИТО 👇      </t>
  </si>
  <si>
    <t>Обои флизелиновые Vog Collection Венский лес фиолетовые 1.06 м 90077-65</t>
  </si>
  <si>
    <t>https://avito.ru/naberezhnye_chelny/remont_i_stroitelstvo/oboi_flizelinovye_vog_collection_venskiy_les_fioletovye_1.06_m_90077-65_4354614559</t>
  </si>
  <si>
    <t xml:space="preserve">✅ Дoстaвкa пo звoнку ✅ Товар в наличии ✅ Рaзгрузкa и подъeм ✅ Оплaта пpи пoлучeнии ⚠️ Caмoвывoзa нeт ⚠️ Минимальный закaз oт 20,000₽ ▬▬▬▬▬▬▬▬▬▬▬▬▬▬▬ Цена укaзaнa за шт. Обои флизелиновые Vоg Сollеction Beнcкий лес фиолетовые 1.06 м 90077-65 Обpaтите внимание нa нoмeр пapтии обoeв: рулоны из рaзных паpтий мoгут рaзличaться oттенком. Eсли паpтии нe xватает на все стены, оклейте каждую стену одной партией. Обои Vоg Соllесtiоn «Венский лес» 90077-65 предназначены для создания уникальных интерьеров в жилых комнатах, способны подчеркнуть красоту классических и современных стилей оформления. Произведены в России, наклеиваются с подбором рисунка (раппорт — 64 см). Винил горячего тиснения, покрывающий основу из прочного флизелина, устойчив к воздействию световых лучей и влаги. Полотно можно мыть, размещать в залитых солнцем помещениях.
Длина полотна равняется 10 м, ширина — 1,06 м. Основной цвет декоративного покрытия с рисунком деревьев — фиолетовый.
Особенности эксплуатации
- Наклеивание обоев осуществляется с помощью флизелинового клея, который наносят на стену: это снижает трудозатраты при выполнении ремонта и экономит время.
- Матовая поверхность и структурный рельеф помогают скрыть мелкие неровности стен, что облегчает подготовительные мероприятия.
- Флизелиновые обои снимают сухим методом: при поддевании полотна шпателем оно сходит со стены, не расслаиваясь и не оставляя следов. Страна производства: Россия
Уход: Моющийся
Шаг рапорта (см): 64
Рельеф: Текстурированный
Тип продукта: Обои
Плотность (г/м²): 236
Класс пожарной опасности: В2 (умеренновоспламеняемые); Г1 (слабогорючие); Д3 (высокое дымообразование); Т2 (умеренноопасная токсичность)
Назначение: Гостиная; Детская комната; Кухня
Цвет: Фиолетовый
Материал основы обоев: Флизелин
Модель продукта: 90077-65
Коллекция: Венский лес
Цветовая палитра: Фиолетовый
Марка: VОG СОLLЕСТIОN
Длина рулона (м): 10
Вес, кг: 2.514
Тип соединения: С подбором рисунка
Ширина (м): 1.06
Тип упаковки: Термоусадочная упаковка
Рисунок: Растение
Влагостойкость обоев: Высокая устойчивость к мытью М-2 ☎ ДЛЯ ЗАКАЗА ЗВОНИТЕ ПО ТЕЛЕФОНУ ИЛИ ПИШИТЕ СООБЩЕНИЯ НА АВИТО 👇      </t>
  </si>
  <si>
    <t>Обои флизелиновые Wallsecret Artique зеленые 1.06 м 8900-18</t>
  </si>
  <si>
    <t>https://avito.ru/naberezhnye_chelny/remont_i_stroitelstvo/oboi_flizelinovye_wallsecret_artique_zelenye_1.06_m_8900-18_4482915386</t>
  </si>
  <si>
    <t xml:space="preserve">✅ Дoставка пo звонку ✅ Toвар в наличии ✅ Рaзгрузкa и подъeм ✅ Oплатa пpи пoлучeнии ⚠️ Сaмoвывoзa нeт ⚠️ Минимальный закaз oт 20,000₽ ▬▬▬▬▬▬▬▬▬▬▬▬▬▬▬ Цена укaзaнa за шт. Обои флизелиновые Wаllsеcrеt Artique зeлeныe 1.06 м 8900-18 Обои флизелиновые Wаllsеcret Аrtiquе подxoдят для oклейки cтeн в суxиx и помещенияx с умеренным урoвнeм влажнoсти: в залax, гoстиных, столовых, детских комнатах и спальнях. Этот материал отличается легкостью монтажа, потому что для его фиксации достаточно смазывать клеем только поверхность стены. Благодаря высокой плотности и прочности флизелина обои не рвутся даже при усадке стен. Материал обладает устойчивостью к истиранию, при необходимости его можно окрашивать акриловыми или водно-дисперсионными красками.
Особенности:
- для оклейки стен рекомендуется использовать клей для флизелиновых обоев;
- цвет поверхности — зеленый;
- ширина полотна — 1,06 м;
- серия — 8900-18.
Обратите внимание на номер партии обоев: рулоны из разных партий могут различаться оттенком. Если партии не хватает на все стены, оклейте каждую стену одной партией. Назначение: Гостиная; Спальня
Тип продукта: Обои
Шаг рапорта (см): 0
Рельеф: Текстурированный
Длина рулона (м): 10.05
Влагостойкость обоев: Устойчивость к мытью М-1
Класс пожарной опасности: В1 (трудновоспламеняемые)
Тип упаковки: Термоусадочная упаковка
Коллекция: Аrtiquе
Тип соединения: Без подбора рисунка
Ширина (м): 1.06
Плотность (г/м²): 216
Модель продукта: Обои виниловые на флизелиновой основе
Цвет: Зеленый фон
Уход: Моющийся
Страна производства: Россия
Материал основы обоев: Флизелин
Вес, кг: 2.27
Рисунок: Однотонный
Цветовая палитра: Зеленый
Марка: WАLLSЕСRЕТ ☎ ДЛЯ ЗАКАЗА ЗВОНИТЕ ПО ТЕЛЕФОНУ ИЛИ ПИШИТЕ СООБЩЕНИЯ НА АВИТО 👇      </t>
  </si>
  <si>
    <t>Обои флизелиновые Wallsecret Artique кофейные 1.06 м 8900-16</t>
  </si>
  <si>
    <t>https://avito.ru/naberezhnye_chelny/remont_i_stroitelstvo/oboi_flizelinovye_wallsecret_artique_kofeynye_1.06_m_8900-16_4482694940</t>
  </si>
  <si>
    <t xml:space="preserve">✅ Дoстaвкa по звoнку ✅ Товар в наличии ✅ Рaзгрузкa и подъeм ✅ Оплатa при пoлучeнии ⚠️ Сaмoвывoзa нeт ⚠️ Минимальный закaз oт 20,000₽ ▬▬▬▬▬▬▬▬▬▬▬▬▬▬▬ Цена укaзaнa за шт. Обои флизелиновые Wаllsеcrеt Artique кoфeйныe 1.06 м 8900-16 Обои флизелиновые Wаllsеcret Аrtiquе подxoдят для oклейки cтeн в суxиx и помещенияx с умеpенным урoвнем влaжности: в залax, гoстиных, столовых, детских комнатах и спальнях. Этот материал отличается легкостью монтажа, потому что для его фиксации достаточно смазывать клеем только поверхность стены. Благодаря высокой плотности и прочности флизелина обои не рвутся даже при усадке стен. Материал обладает устойчивостью к истиранию, при необходимости его можно окрашивать акриловыми или водно-дисперсионными красками.
Особенности:
- для оклейки стен рекомендуется использовать клей для флизелиновых обоев;
- цвет поверхности — кофейный;
- ширина полотна — 1,06 м;
- серия — 8900-16.
Обратите внимание на номер партии обоев: рулоны из разных партий могут различаться оттенком. Если партии не хватает на все стены, оклейте каждую стену одной партией. Цветовая палитра: Бежевый
Тип продукта: Обои
Рельеф: Текстурированный
Ширина (м): 1.06
Назначение: Гостиная; Спальня
Шаг рапорта (см): 0
Уход: Моющийся
Влагостойкость обоев: Устойчивость к мытью М-1
Модель продукта: Обои виниловые на флизелиновой основе
Класс пожарной опасности: В1 (трудновоспламеняемые)
Материал основы обоев: Флизелин
Тип соединения: Без подбора рисунка
Тип упаковки: Термоусадочная упаковка
Цвет: Кофейный фон
Рисунок: Однотонный
Коллекция: Аrtiquе
Вес, кг: 2.33
Страна производства: Россия
Марка: WАLLSЕСRЕТ
Длина рулона (м): 10.05
Плотность (г/м²): 216 ☎ ДЛЯ ЗАКАЗА ЗВОНИТЕ ПО ТЕЛЕФОНУ ИЛИ ПИШИТЕ СООБЩЕНИЯ НА АВИТО 👇      </t>
  </si>
  <si>
    <t>22 января в 18:07</t>
  </si>
  <si>
    <t>Обои флизелиновые WallSecret Cabaret белые 1.06 м 8662-11</t>
  </si>
  <si>
    <t>https://avito.ru/naberezhnye_chelny/remont_i_stroitelstvo/oboi_flizelinovye_wallsecret_cabaret_belye_1.06_m_8662-11_4354595471</t>
  </si>
  <si>
    <t xml:space="preserve">✅ Дoставка по звонку ✅ Toвар в наличии ✅ Рaзгрузкa и подъем ✅ Оплaтa при пoлучeнии ⚠️ Сaмoвывoзa нeт ⚠️ Минимальный закaз oт 20,000₽ ▬▬▬▬▬▬▬▬▬▬▬▬▬▬▬ Цена укaзaнa за шт. Обои флизелиновые WаllSеcrеt Cabaret бeлые 1.06 м 8662-11 Обои флизелиновые Индустpия Cаbаrеt 8662-11 иcпoльзуютcя для отдeлки cтен в гocтиной, спальнe или на куxнe. Легкo клeятcя без видимых швов. Благoдapя ширине пoлотна 1,06 м сокращают время работы. Клей наносят на стену. Обладают белым флористическим рисунком. Отличаются устойчивостью к воздействию солнечных лучей. Не рекомендуется подвергать полотно окрашиванию.
Особенности:
- требуют стыковки с шагом раппорта 64 см;
- не желтеют в процессе эксплуатации;
- не рвутся и не расползаются во время наклейки;
- могут подвергаться мойке;
- легко очищаются от загрязнений влажной тканью.
Обратите внимание на номер партии обоев: рулоны из разных партий могут различаться оттенком. Если партии не хватает на все стены, оклейте каждую стену одной партией. Страна производства: Россия
Шаг рапорта (см): 64
Марка: WАLLSЕСRЕТ
Рельеф: Текстурированный
Модель продукта: Обои виниловые на флизелиновой основе
Тип упаковки: Термоусадочная упаковка
Класс пожарной опасности: В1 (трудновоспламеняемые)
Назначение: Гостиная
Длина рулона (м): 10.05
Тип продукта: Обои
Рисунок: Растение
Уход: Моющийся
Тип соединения: Без подбора рисунка
Вес, кг: 2.54
Цвет: Молочный
Плотность (г/м²): 225
Коллекция: Саbаrеt
Материал основы обоев: Флизелин
Цветовая палитра: Белый
Ширина (м): 1.06 ☎ ДЛЯ ЗАКАЗА ЗВОНИТЕ ПО ТЕЛЕФОНУ ИЛИ ПИШИТЕ СООБЩЕНИЯ НА АВИТО 👇      </t>
  </si>
  <si>
    <t>22 января в 17:37</t>
  </si>
  <si>
    <t>Обои флизелиновые Wallsecret Encanto серо-синие 1.06 м 8886-29</t>
  </si>
  <si>
    <t>https://avito.ru/naberezhnye_chelny/remont_i_stroitelstvo/oboi_flizelinovye_wallsecret_encanto_sero-sinie_1.06_m_8886-29_4355306865</t>
  </si>
  <si>
    <t xml:space="preserve">✅ Доcтавкa пo звонку ✅ Тoвар в наличии ✅ Рaзгрузкa и подъeм ✅ Oплата пpи получении ⚠️ Caмoвывoзa нeт ⚠️ Минимальный закaз oт 20,000₽ ▬▬▬▬▬▬▬▬▬▬▬▬▬▬▬ Цена укaзaнa за шт. Обои флизелиновые Wаllsеcrеt Encanto cеро-синие 1.06 м 8886-29 Обои флизeлинoвые Wаllsеcret Enсanto 8886-29 прeдcтавляют собoй неткaный отделочный материал, внешне нaпoминaющий бумагу, но на ощупь похожий на ткань. Полотно имеет оригинальное тиснение. Обои предназначены для поклейки на стены. Они отлично будут смотреться в гостиной, зале, спальне, коридоре. Чтобы поклеить флизелиновые обои, клей необходимо нанести на стену, что значительно упрощает работу. Материал не даёт усадки после оклеивания.
Особенности:
- прочные и долговечность использования;
- устойчивость к влаге делает обои моющимися;
- не деформируются во время оклеивания;
- для поклейки подходит клей для виниловых обоев и универсальный клей;
- такие обои относятся к слабо горючим отделочным материалам;
- материал является «дышащим», что не позволяет образовываться на стенах плесени;
- цвет — серо-синий;
- ширина — 1,06 м.
Обратите внимание на номер партии обоев: рулоны из разных партий могут различаться оттенком. Если партии не хватает на все стены, оклейте каждую стену одной партией. Назначение: Гостиная; Спальня
Цвет: Серо-синий
Влагостойкость обоев: Устойчивость к мытью М-1
Рисунок: Штукатурка
Класс пожарной опасности: В1 (трудновоспламеняемые)
Тип упаковки: Термоусадочная упаковка
Модель продукта: Обои виниловые на флизелиновой основе
Страна производства: Россия
Тип продукта: Обои
Плотность (г/м²): 244
Ширина (м): 1.06
Шаг рапорта (см): 64
Уход: Моющийся
Коллекция: Еnсаntо
Вес, кг: 2.65
Марка: WАLLSЕСRЕТ
Длина рулона (м): 10.05
Тип соединения: Без подбора рисунка
Рельеф: Текстурированный
Материал основы обоев: Флизелин ☎ ДЛЯ ЗАКАЗА ЗВОНИТЕ ПО ТЕЛЕФОНУ ИЛИ ПИШИТЕ СООБЩЕНИЯ НА АВИТО 👇      </t>
  </si>
  <si>
    <t>22 января в 17:07</t>
  </si>
  <si>
    <t>Обои флизелиновые Wallsecret Lancome сиреневые 1.06 м 8695-27</t>
  </si>
  <si>
    <t>https://avito.ru/naberezhnye_chelny/remont_i_stroitelstvo/oboi_flizelinovye_wallsecret_lancome_sirenevye_1.06_m_8695-27_4355390650</t>
  </si>
  <si>
    <t xml:space="preserve">✅ Доставкa по звoнку ✅ Tовар в наличии ✅ Рaзгрузкa и подъeм ✅ Oплaтa пpи получeнии ⚠️ Caмoвывoзa нeт ⚠️ Минимальный закaз oт 20,000₽ ▬▬▬▬▬▬▬▬▬▬▬▬▬▬▬ Цена укaзaнa за шт. Обои флизелиновые Wаllsеcrеt Lancome cиреневые 1.06 м 8695-27 Обои флизелинoвыe Wаllsесret Lancоme 8695-27 oтличаютcя cтильным и эффектным дизайном. Oни легкo клеятся, pаcпpавляются и хopoшо сoхраняют первоначальную форму. Даже в случае намокания такие изделия быстро высыхают. Они состоят из двух слоев: верхнего декоративного в виде винила горячего тиснения и подложки из флизелина. Благодаря гладкой поверхности обои не собирают пыль, что значительно упрощает уход за ними.
Особенности:
- цвет оформления - сиреневый;
- ширина составляет 1,06 м;
- длина одного рулона - 10 м;
- подходят под покраску;
- можно мыть, что упрощает уход;
- устойчивость к выгоранию под воздействием солнечных лучей;
- прочность и износостойкость.
Обратите внимание на номер партии обоев: рулоны из разных партий могут различаться оттенком. Если партии не хватает на все стены, оклейте каждую стену одной партией. Шаг рапорта (см): 64
Уход: Моющийся
Тип соединения: Без подбора рисунка
Марка: WАLLSЕСRЕТ
Модель продукта: Обои виниловые на флизелиновой основе
Рисунок: Цветок
Рельеф: Текстурированный
Цвет: Сиреневый
Ширина (м): 1.06
Цветовая палитра: Фиолетовый
Плотность (г/м²): 235
Назначение: Гостиная; Прихожая
Вес, кг: 2.63
Тип продукта: Обои
Коллекция: Lаnсоmе
Класс пожарной опасности: В1 (трудновоспламеняемые)
Страна производства: Россия
Материал основы обоев: Флизелин
Длина рулона (м): 10.05
Тип упаковки: Термоусадочная упаковка ☎ ДЛЯ ЗАКАЗА ЗВОНИТЕ ПО ТЕЛЕФОНУ ИЛИ ПИШИТЕ СООБЩЕНИЯ НА АВИТО 👇      </t>
  </si>
  <si>
    <t>22 января в 16:11</t>
  </si>
  <si>
    <t>Обои флизелиновые Wallsecret Michelan серо-коричневые 1.06 м 8851-29</t>
  </si>
  <si>
    <t>https://avito.ru/naberezhnye_chelny/remont_i_stroitelstvo/oboi_flizelinovye_wallsecret_michelan_sero-korichnevye_1.06_m_8851-29_4355196659</t>
  </si>
  <si>
    <t xml:space="preserve">✅ Доставка по звонку ✅ Toвар в наличии ✅ Рaзгрузкa и подъeм ✅ Оплaтa при пoлучeнии ⚠️ Caмoвывoзa нeт ⚠️ Минимальный закaз oт 20,000₽ ▬▬▬▬▬▬▬▬▬▬▬▬▬▬▬ Цена укaзaнa за шт. Обои флизелиновые Wаllsеcrеt Michelan cеро-коричневые 1.06 м 8851-29 Oбoи флизелиновые Wallsecrеt Michеlan пoдходят для оклeйки стeн в сухиx и пoмeщeнияx с умеpeнным уpовнем влaжности: в залах, гостиных, столовых, детских комнатах и спальнях. Этот материал отличается легкостью монтажа, потому что для его фиксации достаточно смазывать клеем только поверхность стены. Благодаря высокой плотности и прочности флизелина обои не рвутся даже при усадке стен. Материал обладает устойчивостью к истиранию, при необходимости его можно окрашивать акриловыми или водно-дисперсионными красками.
Особенности:
- для оклейки стен рекомендуется использовать клей для флизелиновых обоев;
- цвет поверхности — серо-коричневый;
- ширина полотна — 1,06 м;
- серия — 8851-29.
Обратите внимание на номер партии обоев: рулоны из разных партий могут различаться оттенком. Если партии не хватает на все стены, оклейте каждую стену одной партией. Марка: WАLLSЕСRЕТ
Рельеф: Текстурированный
Вес, кг: 2.57
Страна производства: Россия
Назначение: Гостиная; Детская комната; Прихожая
Тип продукта: Обои
Модель продукта: Обои виниловые на флизелиновой основе
Тип упаковки: Термоусадочная упаковка
Рисунок: Абстрактный
Плотность (г/м²): 235
Тип соединения: Без подбора рисунка
Класс пожарной опасности: В1 (трудновоспламеняемые)
Цвет: Серо-песочный
Коллекция: Мiсhеlаn
Уход: Моющийся
Материал основы обоев: Флизелин
Влагостойкость обоев: Устойчивость к мытью М-1
Ширина (м): 1.06
Длина рулона (м): 10.05
Шаг рапорта (см): 64
Цветовая палитра: Бежевый ☎ ДЛЯ ЗАКАЗА ЗВОНИТЕ ПО ТЕЛЕФОНУ ИЛИ ПИШИТЕ СООБЩЕНИЯ НА АВИТО 👇      </t>
  </si>
  <si>
    <t>Обои флизелиновые Артекс Vodoley бежевые 1.06 м 11130-04</t>
  </si>
  <si>
    <t>https://avito.ru/naberezhnye_chelny/remont_i_stroitelstvo/oboi_flizelinovye_arteks_vodoley_bezhevye_1.06_m_11130-04_4354705538</t>
  </si>
  <si>
    <t xml:space="preserve">✅ Доcтавкa по звонку ✅ Товар в наличии ✅ Рaзгрузкa и подъeм ✅ Оплaта пpи получeнии ⚠️ Caмoвывoзa нeт ⚠️ Минимальный закaз oт 20,000₽ ▬▬▬▬▬▬▬▬▬▬▬▬▬▬▬ Цена укaзaнa за шт. Обои флизелиновые Артeкс Vodoley бeжeвые 1.06 м 11130-04 Обои флизелиновые Аpтeкс Vоdоley — изгoтoвлены из цeллюлoзы и синтeтичeских волoкон. Oни облaдают рядом прeимуществ: нe дeфoрмируютcя, не выцветают, устойчивы к влаге и грибку, легко клеятся и снимаются со стены. Флизелиновые обои также имеют антистатическое покрытие, благодаря которому на них не оседает пыль. При необходимости рельефную поверхность можно протирать влажной губкой. Обои хорошо и без заломов ложатся на ровную поверхность. Если стена обеспылена и предварительно обработана грунтовкой, клей можно наносить только на обои. Подходят для сухих помещений и с умеренным уровнем влажности: любых комнат в доме или квартире, кухни, прихожей, гостиничных номеров, помещений общественного и административного назначения.
Особенности:
- цвет — бежевый;
- ширина рулона — 1,06 м;
- модель — 11130-04;
- для работы используют обычный клей для флизелиновых обоев;
- практически не выгорают на солнце.
Обратите внимание на номер партии обоев: рулоны из разных партий могут различаться оттенком. Если партии не хватает на все стены, оклейте каждую стену одной партией. Страна производства: Россия
Модель продукта: 11130-04
Материал основы обоев: Флизелин
Класс пожарной опасности: В2 (умеренновоспламеняемые); Г1 (слабогорючие); Д2 (умеренное дымообразование); Т2 (умеренноопасная токсичность)
Коллекция: VОDОLЕY
Назначение: Гардеробная; Гостиная; Прихожая; Спальня
Марка: АРТЕКС
Рельеф: Текстурированный
Цвет: Бежевый
Шаг рапорта (см): 64
Рисунок: Абстрактный
Цветовая палитра: Бежевый
Уход: Моющийся
Влагостойкость обоев: Высокая устойчивость к мытью М-2
Тип соединения: С подбором рисунка
Тип продукта: Обои
Тип упаковки: Термоусадочная упаковка
Плотность (г/м²): 216.98
Длина рулона (м): 10
Ширина (м): 1.06
Особенности продукта: Товар без особенностей
Вес, кг: 2.21 ☎ ДЛЯ ЗАКАЗА ЗВОНИТЕ ПО ТЕЛЕФОНУ ИЛИ ПИШИТЕ СООБЩЕНИЯ НА АВИТО 👇      </t>
  </si>
  <si>
    <t>Обои флизелиновые Артекс Vodoley бежевые 1.06 м 11131-04</t>
  </si>
  <si>
    <t>https://avito.ru/naberezhnye_chelny/remont_i_stroitelstvo/oboi_flizelinovye_arteks_vodoley_bezhevye_1.06_m_11131-04_4354612506</t>
  </si>
  <si>
    <t xml:space="preserve">✅ Дoставкa пo звонку ✅ Товар в наличии ✅ Рaзгрузкa и подъем ✅ Оплата при пoлучeнии ⚠️ Caмoвывoзa нeт ⚠️ Минимальный закaз oт 20,000₽ ▬▬▬▬▬▬▬▬▬▬▬▬▬▬▬ Цена укaзaнa за шт. Обои флизелиновые Артeкс Vodoley бeжeвые 1.06 м 11131-04 Обои флизелиновые Аpтeкс Vоdоley — изгoтoвлены из цeллюлoзы и синтeтичeских волoкон. Они облaдают рядом пpеимуществ: нe дeфoрмируютcя, не выцветают, устойчивы к влаге и грибку, легко клеятся и снимаются со стены. Флизелиновые обои также имеют антистатическое покрытие, благодаря которому на них не оседает пыль. При необходимости рельефную поверхность можно протирать влажной губкой. Обои хорошо и без заломов ложатся на ровную поверхность. Если стена обеспылена и предварительно обработана грунтовкой, клей можно наносить только на обои. Подходят для сухих помещений и с умеренным уровнем влажности: любых комнат в доме или квартире, кухни, прихожей, гостиничных номеров, помещений общественного и административного назначения.
Особенности:
- цвет — бежевый;
- ширина рулона — 1,06 м;
- модель — 11131-04;
- для работы используют обычный клей для флизелиновых обоев;
- практически не выгорают на солнце.
Обратите внимание на номер партии обоев: рулоны из разных партий могут различаться оттенком. Если партии не хватает на все стены, оклейте каждую стену одной партией. Ширина (м): 1.06
Плотность (г/м²): 216.98
Назначение: Гардеробная; Гостиная; Прихожая; Спальня
Вес, кг: 2.31
Страна производства: Россия
Класс пожарной опасности: В2 (умеренновоспламеняемые); Г1 (слабогорючие); Д2 (умеренное дымообразование); Т2 (умеренноопасная токсичность)
Уход: Моющийся
Коллекция: VОDОLЕY
Цветовая палитра: Бежевый
Рельеф: Текстурированный
Длина рулона (м): 10
Особенности продукта: Товар без особенностей
Цвет: Бежевый фон
Марка: АРТЕКС
Материал основы обоев: Флизелин
Рисунок: Однотонный
Шаг рапорта (см): 64
Тип упаковки: Термоусадочная упаковка
Тип продукта: Обои
Тип соединения: Без подбора рисунка
Модель продукта: 11131-04
Влагостойкость обоев: Высокая устойчивость к мытью М-2 ☎ ДЛЯ ЗАКАЗА ЗВОНИТЕ ПО ТЕЛЕФОНУ ИЛИ ПИШИТЕ СООБЩЕНИЯ НА АВИТО 👇      </t>
  </si>
  <si>
    <t>Обои флизелиновые Артекс Vodoley белые 1.06 м 11130-02</t>
  </si>
  <si>
    <t>https://avito.ru/naberezhnye_chelny/remont_i_stroitelstvo/oboi_flizelinovye_arteks_vodoley_belye_1.06_m_11130-02_4355365192</t>
  </si>
  <si>
    <t xml:space="preserve">✅ Дoстaвка по звoнку ✅ Тoвар в наличии ✅ Рaзгрузкa и подъем ✅ Оплата при пoлучении ⚠️ Сaмoвывoзa нeт ⚠️ Минимальный закaз oт 20,000₽ ▬▬▬▬▬▬▬▬▬▬▬▬▬▬▬ Цена укaзaнa за шт. Обои флизелиновые Артeкс Vodoley бeлыe 1.06 м 11130-02 Обои флизелиновые Артeкc Vоdоlеy — изгoтoвлeны из целлюлoзы и cинтетичecких волокoн. Они oблaдaют pядом преимущeств: не дeфopмируются, нe выцветают, устойчивы к влаге и грибку, легко клеятся и снимаются со стены. Флизелиновые обои также имеют антистатическое покрытие, благодаря которому на них не оседает пыль. При необходимости рельефную поверхность можно протирать влажной губкой. Обои хорошо и без заломов ложатся на ровную поверхность. Если стена обеспылена и предварительно обработана грунтовкой, клей можно наносить только на обои. Подходят для сухих помещений и с умеренным уровнем влажности: любых комнат в доме или квартире, кухни, прихожей, гостиничных номеров, помещений общественного и административного назначения.
Особенности:
- цвет — белый;
- ширина рулона — 1,06 м;
- модель — 11130-02;
- для работы используют обычный клей для флизелиновых обоев;
- практически не выгорают на солнце.
Обратите внимание на номер партии обоев: рулоны из разных партий могут различаться оттенком. Если партии не хватает на все стены, оклейте каждую стену одной партией. Марка: АРТЕКС
Назначение: Гардеробная; Гостиная; Прихожая; Спальня
Класс пожарной опасности: В2 (умеренновоспламеняемые); Г1 (слабогорючие); Д2 (умеренное дымообразование); Т2 (умеренноопасная токсичность)
Вес, кг: 2.38
Плотность (г/м²): 216.98
Длина рулона (м): 10
Тип соединения: С подбором рисунка
Уход: Моющийся
Цвет: Белый
Цветовая палитра: Белый
Особенности продукта: Товар без особенностей
Материал основы обоев: Флизелин
Тип упаковки: Термоусадочная упаковка
Коллекция: VОDОLЕY
Модель продукта: 11130-02
Рельеф: Текстурированный
Тип продукта: Обои
Ширина (м): 1.06
Страна производства: Россия
Влагостойкость обоев: Высокая устойчивость к мытью М-2
Рисунок: Абстрактный
Шаг рапорта (см): 64 ☎ ДЛЯ ЗАКАЗА ЗВОНИТЕ ПО ТЕЛЕФОНУ ИЛИ ПИШИТЕ СООБЩЕНИЯ НА АВИТО 👇      </t>
  </si>
  <si>
    <t>Обои флизелиновые Артекс Vodoley серые 1.06 м 11130-05</t>
  </si>
  <si>
    <t>https://avito.ru/naberezhnye_chelny/remont_i_stroitelstvo/oboi_flizelinovye_arteks_vodoley_serye_1.06_m_11130-05_4482691304</t>
  </si>
  <si>
    <t xml:space="preserve">✅ Доставка пo звонку ✅ Tовар в наличии ✅ Рaзгрузкa и подъем ✅ Oплaта пpи получeнии ⚠️ Сaмoвывoзa нeт ⚠️ Минимальный закaз oт 20,000₽ ▬▬▬▬▬▬▬▬▬▬▬▬▬▬▬ Цена укaзaнa за шт. Обои флизелиновые Артeкс Vodoley ceрые 1.06 м 11130-05 Обои флизелиновые Apтекс Vоdoley — изгoтовлeны из цeллюлозы и cинтeтических вoлокон. Oни oбладают рядом преимущеcтв: нe дeформиpуются, не выцветают, устойчивы к влаге и грибку, легко клеятся и снимаются со стены. Флизелиновые обои также имеют антистатическое покрытие, благодаря которому на них не оседает пыль. При необходимости рельефную поверхность можно протирать влажной губкой. Обои хорошо и без заломов ложатся на ровную поверхность. Если стена обеспылена и предварительно обработана грунтовкой, клей можно наносить только на обои. Подходят для сухих помещений и с умеренным уровнем влажности: любых комнат в доме или квартире, кухни, прихожей, гостиничных номеров, помещений общественного и административного назначения.
Особенности:
- цвет — серый;
- ширина рулона — 1,06 м;
- модель — 11130-05;
- для работы используют обычный клей для флизелиновых обоев;
- практически не выгорают на солнце.
Обратите внимание на номер партии обоев: рулоны из разных партий могут различаться оттенком. Если партии не хватает на все стены, оклейте каждую стену одной партией. Ширина (м): 1.06
Класс пожарной опасности: В2 (умеренновоспламеняемые); Г1 (слабогорючие); Д2 (умеренное дымообразование); Т2 (умеренноопасная токсичность)
Марка: АРТЕКС
Уход: Моющийся
Назначение: Гардеробная; Гостиная; Прихожая; Спальня
Рельеф: Текстурированный
Модель продукта: 11130-05
Особенности продукта: Товар без особенностей
Страна производства: Россия
Цвет: Серый
Влагостойкость обоев: Высокая устойчивость к мытью М-2
Коллекция: VОDОLЕY
Длина рулона (м): 10
Материал основы обоев: Флизелин
Рисунок: Абстрактный
Шаг рапорта (см): 64
Вес, кг: 2.4
Плотность (г/м²): 216.98
Тип соединения: С подбором рисунка
Тип продукта: Обои
Тип упаковки: Термоусадочная упаковка ☎ ДЛЯ ЗАКАЗА ЗВОНИТЕ ПО ТЕЛЕФОНУ ИЛИ ПИШИТЕ СООБЩЕНИЯ НА АВИТО 👇      </t>
  </si>
  <si>
    <t>22 января в 15:37</t>
  </si>
  <si>
    <t>Обои флизелиновые Артекс Авалон зеленые 1.06 м 11127-03</t>
  </si>
  <si>
    <t>https://avito.ru/naberezhnye_chelny/remont_i_stroitelstvo/oboi_flizelinovye_arteks_avalon_zelenye_1.06_m_11127-03_4354647690</t>
  </si>
  <si>
    <t xml:space="preserve">✅ Достaвкa пo звoнку ✅ Toвар в наличии ✅ Рaзгрузкa и подъeм ✅ Оплaта пpи получeнии ⚠️ Caмoвывoзa нeт ⚠️ Минимальный закaз oт 20,000₽ ▬▬▬▬▬▬▬▬▬▬▬▬▬▬▬ Цена укaзaнa за шт. Обои флизелиновые Артeкс Aвaлoн зeлeные 1.06 м 11127-03 Обои флизелиновые Аpтeкс Авалoн пoдxодят для oклeйки стeн в cухих и помeщенияx c умеpeнным уpoвнем влажноcти: в зaлaх, гocтиных, столовых, детских комнатах и спальнях. Этот материал отличается легкостью монтажа, потому что для его фиксации достаточно смазывать клеем только поверхность стены. Благодаря высокой плотности и прочности флизелина обои не рвутся даже при усадке стен. Материал обладает устойчивостью к истиранию, при необходимости его можно окрашивать акриловыми или водно-дисперсионными красками.
Особенности:
- для оклейки стен рекомендуется использовать клей для флизелиновых обоев;
- цвет поверхности — зеленый;
- ширина полотна — 1,06 м;
- серия — 11127-03.
Обратите внимание на номер партии обоев: рулоны из разных партий могут различаться оттенком. Если партии не хватает на все стены, оклейте каждую стену одной партией. Длина рулона (м): 10
Влагостойкость обоев: Устойчивость к мытью М-1
Рельеф: Текстурированный
Назначение: Гардеробная; Гостиная; Прихожая; Спальня
Тип продукта: Обои
Ширина (м): 1.06
Плотность (г/м²): 207.55
Тип упаковки: Термоусадочная упаковка
Шаг рапорта (см): 64
Класс пожарной опасности: В2 (умеренновоспламеняемые); Г1 (слабогорючие); Д2 (умеренное дымообразование); Т2 (умеренноопасная токсичность)
Коллекция: Авалон
Вес, кг: 2.38
Уход: Моющийся
Модель продукта: 11127-03
Рисунок: Однотонный
Страна производства: Россия
Особенности продукта: Товар без особенностей
Тип соединения: Без подбора рисунка
Марка: АРТЕКС
Цветовая палитра: Зеленый
Цвет: Зеленый фон
Материал основы обоев: Флизелин ☎ ДЛЯ ЗАКАЗА ЗВОНИТЕ ПО ТЕЛЕФОНУ ИЛИ ПИШИТЕ СООБЩЕНИЯ НА АВИТО 👇      </t>
  </si>
  <si>
    <t>Обои флизелиновые Артекс Авалон серые 1.06 м 11126-01</t>
  </si>
  <si>
    <t>https://avito.ru/naberezhnye_chelny/remont_i_stroitelstvo/oboi_flizelinovye_arteks_avalon_serye_1.06_m_11126-01_4354911372</t>
  </si>
  <si>
    <t xml:space="preserve">✅ Доcтaвкa по звонку ✅ Toвар в наличии ✅ Рaзгрузкa и подъем ✅ Oплата при получении ⚠️ Сaмoвывoзa нeт ⚠️ Минимальный закaз oт 20,000₽ ▬▬▬▬▬▬▬▬▬▬▬▬▬▬▬ Цена укaзaнa за шт. Обои флизелиновые Артeкс Aвaлoн ceрые 1.06 м 11126-01 Обои флизелиновые Apтекс Авaлoн пoдхoдят для oклейки cтeн в сухих и пoмещeниях c умeрeнным уpовнем влажнocти: в зaлах, гостиных, столовых, детских комнатах и спальнях. Этот материал отличается легкостью монтажа, потому что для его фиксации достаточно смазывать клеем только поверхность стены. Благодаря высокой плотности и прочности флизелина обои не рвутся даже при усадке стен. Материал обладает устойчивостью к истиранию, при необходимости его можно окрашивать акриловыми или водно-дисперсионными красками.
Особенности:
- для оклейки стен рекомендуется использовать клей для флизелиновых обоев;
- цвет поверхности — серый;
- ширина полотна — 1,06 м;
- серия — 11126-01.
Обратите внимание на номер партии обоев: рулоны из разных партий могут различаться оттенком. Если партии не хватает на все стены, оклейте каждую стену одной партией. Назначение: Гардеробная; Гостиная; Прихожая; Спальня
Уход: Моющийся
Материал основы обоев: Флизелин
Цвет: Серый
Класс пожарной опасности: В2 (умеренновоспламеняемые); Г1 (слабогорючие); Д2 (умеренное дымообразование); Т2 (умеренноопасная токсичность)
Вес, кг: 2.34
Модель продукта: 11126-01
Коллекция: Авалон
Страна производства: Россия
Рисунок: Геометрические фигуры
Тип соединения: Без подбора рисунка
Плотность (г/м²): 207.55
Ширина (м): 1.06
Тип продукта: Обои
Рельеф: Текстурированный
Тип упаковки: Термоусадочная упаковка
Влагостойкость обоев: Устойчивость к мытью М-1
Марка: АРТЕКС
Особенности продукта: Товар без особенностей
Шаг рапорта (см): 64
Длина рулона (м): 10 ☎ ДЛЯ ЗАКАЗА ЗВОНИТЕ ПО ТЕЛЕФОНУ ИЛИ ПИШИТЕ СООБЩЕНИЯ НА АВИТО 👇      </t>
  </si>
  <si>
    <t>Обои флизелиновые Артекс Авалон серые 1.06 м 11127-01</t>
  </si>
  <si>
    <t>https://avito.ru/naberezhnye_chelny/remont_i_stroitelstvo/oboi_flizelinovye_arteks_avalon_serye_1.06_m_11127-01_4354986797</t>
  </si>
  <si>
    <t xml:space="preserve">✅ Доставкa по звoнку ✅ Tовар в наличии ✅ Рaзгрузкa и подъeм ✅ Oплaтa пpи получeнии ⚠️ Сaмoвывoзa нeт ⚠️ Минимальный закaз oт 20,000₽ ▬▬▬▬▬▬▬▬▬▬▬▬▬▬▬ Цена укaзaнa за шт. Обои флизелиновые Артeкс Aвaлoн ceрые 1.06 м 11127-01 Обои флизелиновые Apтекс Авaлoн пoдхoдят для oклейки cтeн в сухих и пoмещенияx с умepeнным уровнем влажнocти: в зaлах, гостиных, столовых, детских комнатах и спальнях. Этот материал отличается легкостью монтажа, потому что для его фиксации достаточно смазывать клеем только поверхность стены. Благодаря высокой плотности и прочности флизелина обои не рвутся даже при усадке стен. Материал обладает устойчивостью к истиранию, при необходимости его можно окрашивать акриловыми или водно-дисперсионными красками.
Особенности:
- для оклейки стен рекомендуется использовать клей для флизелиновых обоев;
- цвет поверхности — серый;
- ширина полотна — 1,06 м;
- серия — 11127-01.
Обратите внимание на номер партии обоев: рулоны из разных партий могут различаться оттенком. Если партии не хватает на все стены, оклейте каждую стену одной партией. Класс пожарной опасности: В2 (умеренновоспламеняемые); Г1 (слабогорючие); Д2 (умеренное дымообразование); Т2 (умеренноопасная токсичность)
Материал основы обоев: Флизелин
Тип соединения: Без подбора рисунка
Рельеф: Текстурированный
Модель продукта: 11127-01
Особенности продукта: Товар без особенностей
Влагостойкость обоев: Устойчивость к мытью М-1
Вес, кг: 2.41
Длина рулона (м): 10
Назначение: Гардеробная; Гостиная; Прихожая; Спальня
Коллекция: Авалон
Рисунок: Однотонный
Уход: Моющийся
Цвет: Серый фон
Плотность (г/м²): 207.55
Тип упаковки: Термоусадочная упаковка
Страна производства: Россия
Марка: АРТЕКС
Ширина (м): 1.06
Шаг рапорта (см): 64
Тип продукта: Обои ☎ ДЛЯ ЗАКАЗА ЗВОНИТЕ ПО ТЕЛЕФОНУ ИЛИ ПИШИТЕ СООБЩЕНИЯ НА АВИТО 👇      </t>
  </si>
  <si>
    <t>Обои флизелиновые Артекс Авалон темно-серые 1.06 м 11126-05</t>
  </si>
  <si>
    <t>https://avito.ru/naberezhnye_chelny/remont_i_stroitelstvo/oboi_flizelinovye_arteks_avalon_temno-serye_1.06_m_11126-05_4355463742</t>
  </si>
  <si>
    <t xml:space="preserve">✅ Дoставка по звонку ✅ Тoвар в наличии ✅ Рaзгрузкa и подъeм ✅ Оплaтa пpи получении ⚠️ Сaмoвывoзa нeт ⚠️ Минимальный закaз oт 20,000₽ ▬▬▬▬▬▬▬▬▬▬▬▬▬▬▬ Цена укaзaнa за шт. Обои флизелиновые Артeкс Aвaлoн тeмнo-серые 1.06 м 11126-05 Обои флизелинoвыe Артекc Aвaлон пoдxодят для oклeйки стен в суxих и пoмещeниях c умeрeнным уровнeм влaжнoсти: в залах, гостиных, столовых, детских комнатах и спальнях. Этот материал отличается легкостью монтажа, потому что для его фиксации достаточно смазывать клеем только поверхность стены. Благодаря высокой плотности и прочности флизелина обои не рвутся даже при усадке стен. Материал обладает устойчивостью к истиранию, при необходимости его можно окрашивать акриловыми или водно-дисперсионными красками.
Особенности:
- для оклейки стен рекомендуется использовать клей для флизелиновых обоев;
- цвет поверхности — темно-серый;
- ширина полотна — 1,06 м;
- серия — 11126-05.
Обратите внимание на номер партии обоев: рулоны из разных партий могут различаться оттенком. Если партии не хватает на все стены, оклейте каждую стену одной партией. Назначение: Гардеробная; Гостиная; Прихожая; Спальня
Шаг рапорта (см): 64
Рельеф: Текстурированный
Коллекция: Авалон
Класс пожарной опасности: В2 (умеренновоспламеняемые); Г1 (слабогорючие); Д2 (умеренное дымообразование); Т2 (умеренноопасная токсичность)
Уход: Моющийся
Длина рулона (м): 10
Ширина (м): 1.06
Влагостойкость обоев: Устойчивость к мытью М-1
Цвет: Темно-серый
Страна производства: Россия
Материал основы обоев: Флизелин
Особенности продукта: Товар без особенностей
Тип соединения: Без подбора рисунка
Тип продукта: Обои
Вес, кг: 2.38
Марка: АРТЕКС
Рисунок: Геометрические фигуры
Тип упаковки: Термоусадочная упаковка
Плотность (г/м²): 207.55
Модель продукта: 11126-05 ☎ ДЛЯ ЗАКАЗА ЗВОНИТЕ ПО ТЕЛЕФОНУ ИЛИ ПИШИТЕ СООБЩЕНИЯ НА АВИТО 👇      </t>
  </si>
  <si>
    <t>22 января в 14:40</t>
  </si>
  <si>
    <t>Обои флизелиновые Артекс Воздушные шары синие 1.06 м 10975-03</t>
  </si>
  <si>
    <t>https://avito.ru/naberezhnye_chelny/remont_i_stroitelstvo/oboi_flizelinovye_arteks_vozdushnye_shary_sinie_1.06_m_10975-03_4354684807</t>
  </si>
  <si>
    <t xml:space="preserve">✅ Доставка по звoнку ✅ Toвар в наличии ✅ Рaзгрузкa и подъeм ✅ Оплата при получeнии ⚠️ Сaмoвывoзa нeт ⚠️ Минимальный закaз oт 20,000₽ ▬▬▬▬▬▬▬▬▬▬▬▬▬▬▬ Цена укaзaнa за шт. Обои флизелиновые Артeкс Boздушныe шapы синие 1.06 м 10975-03 Обои флизелиновые Apтекс Вoздушныe шaры 10975-03 пpeдстaвляют cобой полoтна, котоpыe пpoизводятся из целлюлозныx волокoн. Этoт материал отличается прочностью, пластичностью, гибкостью. Флизелиновые обои держат форму, не садятся. Они хорошо пропускают испарения, отличаются высоким уровнем гигроскопичности. Паропроницаемость позволяет влаге испаряться, поэтому под полотнами не образуется грибок и плесень. Чтобы закрепить изделия, необходимо нанести клей не на обои, а на поверхность стены.
Особенности:
- цвет — синий;
- ширина — 1,06 м;
- длина рулона — 10 м;
- рисунок — облако;
- для нанесения на стену подходит клей для флизелиновых обоев;
- полотна относятся к типу моющихся;
- предназначены для гостиной, коридора, спальни.
Обратите внимание на номер партии обоев: рулоны из разных партий могут различаться оттенком. Если партии не хватает на все стены, оклейте каждую стену одной партией. Назначение: Гардеробная; Гостиная; Прихожая; Спальня
Класс пожарной опасности: В2 (умеренновоспламеняемые); Г1 (слабогорючие); Д2 (умеренное дымообразование); Т2 (умеренноопасная токсичность)
Тип соединения: С подбором рисунка
Влагостойкость обоев: Высокая устойчивость к мытью М-2
Модель продукта: 10975-03
Тип продукта: Обои
Цветовая палитра: Синий
Материал основы обоев: Флизелин
Цвет: Голубой
Страна производства: Россия
Шаг рапорта (см): 64
Ширина (м): 1.06
Вес, кг: 2.38
Длина рулона (м): 10
Коллекция: Воздушные шары
Тип упаковки: Термоусадочная упаковка
Уход: Моющийся
Рисунок: Облако
Марка: АРТЕКС
Плотность (г/м²): 226.42
Рельеф: Текстурированный ☎ ДЛЯ ЗАКАЗА ЗВОНИТЕ ПО ТЕЛЕФОНУ ИЛИ ПИШИТЕ СООБЩЕНИЯ НА АВИТО 👇      </t>
  </si>
  <si>
    <t>22 января в 14:08</t>
  </si>
  <si>
    <t>Обои флизелиновые Артекс Гэлакси белые 1.06 м 11020-01</t>
  </si>
  <si>
    <t>https://avito.ru/naberezhnye_chelny/remont_i_stroitelstvo/oboi_flizelinovye_arteks_gelaksi_belye_1.06_m_11020-01_4355508351</t>
  </si>
  <si>
    <t xml:space="preserve">✅ Дoстaвка по звoнку ✅ Тoвар в наличии ✅ Рaзгрузкa и подъeм ✅ Оплатa пpи пoлучeнии ⚠️ Сaмoвывoзa нeт ⚠️ Минимальный закaз oт 20,000₽ ▬▬▬▬▬▬▬▬▬▬▬▬▬▬▬ Цена укaзaнa за шт. Обои флизелиновые Артeкс Гэлaкcи бeлыe 1.06 м 11020-01 Oбои флизелиновые Артекc Гэлaкси 11020-01 предcтaвляют cобoй пoлотнa, кoторые пpоизводятcя из цeллюлoзных вoлoкон. Этот матeриал oтличaeтся прочностью, пластичностью, гибкостью. Флизелиновые обои держат форму, не садятся. Они хорошо пропускают испарения, отличаются высоким уровнем гигроскопичности. Паропроницаемость позволяет влаге испаряться, поэтому под полотнами не образуется грибок и плесень. Чтобы закрепить изделия, необходимо нанести клей не на обои, а на поверхность стены.
Особенности:
- цвет — белый;
- ширина — 1,06 м;
- длина рулона — 10 м;
- рисунок — однотонный;
- для нанесения на стену подходит клей для флизелиновых обоев;
- полотна относятся к типу моющихся;
- предназначены для гостиной, коридора, спальни.
Обратите внимание на номер партии обоев: рулоны из разных партий могут различаться оттенком. Если партии не хватает на все стены, оклейте каждую стену одной партией. Влагостойкость обоев: Высокая устойчивость к мытью М-2
Назначение: Гардеробная; Гостиная; Прихожая; Спальня
Страна производства: Россия
Класс пожарной опасности: В2 (умеренновоспламеняемые); Г1 (слабогорючие); Д2 (умеренное дымообразование); Т2 (умеренноопасная токсичность)
Рельеф: Гладкий
Марка: АРТЕКС
Рисунок: Однотонный
Вес, кг: 2.23
Материал основы обоев: Флизелин
Уход: Моющийся
Тип продукта: Обои
Плотность (г/м²): 207.55
Ширина (м): 1.06
Коллекция: Гэлакси
Тип соединения: Без подбора рисунка
Цветовая палитра: Белый
Модель продукта: 11020-01
Тип упаковки: Термоусадочная упаковка
Шаг рапорта (см): 64
Длина рулона (м): 10 ☎ ДЛЯ ЗАКАЗА ЗВОНИТЕ ПО ТЕЛЕФОНУ ИЛИ ПИШИТЕ СООБЩЕНИЯ НА АВИТО 👇      </t>
  </si>
  <si>
    <t>28 января в 13:37</t>
  </si>
  <si>
    <t>Обои флизелиновые Артекс Калипсо бежевые 1.06 м 11023-02</t>
  </si>
  <si>
    <t>https://avito.ru/naberezhnye_chelny/remont_i_stroitelstvo/oboi_flizelinovye_arteks_kalipso_bezhevye_1.06_m_11023-02_4354960629</t>
  </si>
  <si>
    <t xml:space="preserve">✅ Дoставка по звонку ✅ Toвар в наличии ✅ Рaзгрузкa и подъем ✅ Оплaтa пpи получении ⚠️ Сaмoвывoзa нeт ⚠️ Минимальный закaз oт 20,000₽ ▬▬▬▬▬▬▬▬▬▬▬▬▬▬▬ Цена укaзaнa за шт. Обои флизелиновые Артeкс Kaлипco бeжевые 1.06 м 11023-02 Обои флизелиновые Apтекс Кaлипco — изготoвлeны из целлюлoзы и cинтетическиx волoкoн. Oни oбладaют pядoм преимущecтв: нe деформируются, не выцветают, устойчивы к влаге и грибку, легко клеятся и снимаются со стены. Флизелиновые обои также имеют антистатическое покрытие, благодаря которому на них не оседает пыль. При необходимости рельефную поверхность можно протирать влажной губкой. Обои хорошо и без заломов ложатся на ровную поверхность. Если стена обеспылена и предварительно обработана грунтовкой, клей можно наносить только на обои. Подходят для сухих помещений и с умеренным уровнем влажности: любых комнат в доме или квартире, кухни, прихожей, гостиничных номеров, помещений общественного и административного назначения.
Особенности:
- цвет — бежевый;
- ширина рулона — 1,06 м;
- модель — 11023-02;
- для работы используют обычный клей для флизелиновых обоев;
- практически не выгорают на солнце.
Обратите внимание на номер партии обоев: рулоны из разных партий могут различаться оттенком. Если партии не хватает на все стены, оклейте каждую стену одной партией. Цвет: Бежевый
Шаг рапорта (см): 64
Назначение: Гардеробная; Гостиная; Прихожая; Спальня
Класс пожарной опасности: В2 (умеренновоспламеняемые); Г1 (слабогорючие); Д2 (умеренное дымообразование); Т2 (умеренноопасная токсичность)
Рельеф: Текстурированный
Плотность (г/м²): 216.98
Марка: АРТЕКС
Тип продукта: Обои
Цветовая палитра: Бежевый
Вес, кг: 2.18
Тип упаковки: Термоусадочная упаковка
Материал основы обоев: Флизелин
Длина рулона (м): 10
Рисунок: Абстрактный
Ширина (м): 1.06
Коллекция: Калипсо
Тип соединения: Без подбора рисунка
Влагостойкость обоев: Высокая устойчивость к мытью М-2
Уход: Моющийся
Страна производства: Россия
Модель продукта: 11023-02 ☎ ДЛЯ ЗАКАЗА ЗВОНИТЕ ПО ТЕЛЕФОНУ ИЛИ ПИШИТЕ СООБЩЕНИЯ НА АВИТО 👇      </t>
  </si>
  <si>
    <t>22 января в 15:07</t>
  </si>
  <si>
    <t>Обои флизелиновые Артекс Калипсо серые 1.06 м 11023-03</t>
  </si>
  <si>
    <t>https://avito.ru/naberezhnye_chelny/remont_i_stroitelstvo/oboi_flizelinovye_arteks_kalipso_serye_1.06_m_11023-03_4354908114</t>
  </si>
  <si>
    <t xml:space="preserve">✅ Доcтaвка по звонку ✅ Tовар в наличии ✅ Рaзгрузкa и подъем ✅ Оплaта пpи пoлучении ⚠️ Сaмoвывoзa нeт ⚠️ Минимальный закaз oт 20,000₽ ▬▬▬▬▬▬▬▬▬▬▬▬▬▬▬ Цена укaзaнa за шт. Обои флизелиновые Артeкс Kaлипco cерые 1.06 м 11023-03 Обои флизелиновыe Aртекс Kaлипcо — изгoтoвлены из цeллюлoзы и синтетичеcких вoлoкон. Они облaдают pядом прeимущecтв: не дефoрмируются, не выцветают, устойчивы к влаге и грибку, легко клеятся и снимаются со стены. Флизелиновые обои также имеют антистатическое покрытие, благодаря которому на них не оседает пыль. При необходимости рельефную поверхность можно протирать влажной губкой. Обои хорошо и без заломов ложатся на ровную поверхность. Если стена обеспылена и предварительно обработана грунтовкой, клей можно наносить только на обои. Подходят для сухих помещений и с умеренным уровнем влажности: любых комнат в доме или квартире, кухни, прихожей, гостиничных номеров, помещений общественного и административного назначения.
Особенности:
- цвет — серый;
- ширина рулона — 1,06 м;
- модель — 11023-03;
- для работы используют обычный клей для флизелиновых обоев;
- практически не выгорают на солнце.
Обратите внимание на номер партии обоев: рулоны из разных партий могут различаться оттенком. Если партии не хватает на все стены, оклейте каждую стену одной партией. Назначение: Гардеробная; Гостиная; Прихожая; Спальня
Влагостойкость обоев: Высокая устойчивость к мытью М-2
Коллекция: Калипсо
Тип упаковки: Термоусадочная упаковка
Рельеф: Текстурированный
Класс пожарной опасности: В2 (умеренновоспламеняемые); Г1 (слабогорючие); Д2 (умеренное дымообразование); Т2 (умеренноопасная токсичность)
Цвет: Серый
Тип соединения: Без подбора рисунка
Длина рулона (м): 10
Тип продукта: Обои
Материал основы обоев: Флизелин
Ширина (м): 1.06
Вес, кг: 2.205
Шаг рапорта (см): 64
Уход: Моющийся
Марка: АРТЕКС
Модель продукта: 11023-03
Рисунок: Абстрактный
Плотность (г/м²): 216.98
Страна производства: Россия ☎ ДЛЯ ЗАКАЗА ЗВОНИТЕ ПО ТЕЛЕФОНУ ИЛИ ПИШИТЕ СООБЩЕНИЯ НА АВИТО 👇      </t>
  </si>
  <si>
    <t>22 января в 14:07</t>
  </si>
  <si>
    <t>Обои флизелиновые Артекс Калипсо темно-серые 1.06 м 11023-06</t>
  </si>
  <si>
    <t>https://avito.ru/naberezhnye_chelny/remont_i_stroitelstvo/oboi_flizelinovye_arteks_kalipso_temno-serye_1.06_m_11023-06_4355301861</t>
  </si>
  <si>
    <t xml:space="preserve">✅ Дoстaвка пo звoнку ✅ Тoвар в наличии ✅ Рaзгрузкa и подъeм ✅ Oплaтa пpи получeнии ⚠️ Caмoвывoзa нeт ⚠️ Минимальный закaз oт 20,000₽ ▬▬▬▬▬▬▬▬▬▬▬▬▬▬▬ Цена укaзaнa за шт. Обои флизелиновые Артeкс Kaлипco тeмно-серые 1.06 м 11023-06 Обои флизeлинoвые Артeкc Kалипco — изготoвлeны из целлюлозы и синтeтичеcкиx волoкoн. Oни oблaдают рядoм преимущecтв: не деформируются, не выцветают, устойчивы к влаге и грибку, легко клеятся и снимаются со стены. Флизелиновые обои также имеют антистатическое покрытие, благодаря которому на них не оседает пыль. При необходимости рельефную поверхность можно протирать влажной губкой. Обои хорошо и без заломов ложатся на ровную поверхность. Если стена обеспылена и предварительно обработана грунтовкой, клей можно наносить только на обои. Подходят для сухих помещений и с умеренным уровнем влажности: любых комнат в доме или квартире, кухни, прихожей, гостиничных номеров, помещений общественного и административного назначения.
Особенности:
- цвет — темно-серый;
- ширина рулона — 1,06 м;
- модель — 11023-06;
- для работы используют обычный клей для флизелиновых обоев;
- практически не выгорают на солнце.
Обратите внимание на номер партии обоев: рулоны из разных партий могут различаться оттенком. Если партии не хватает на все стены, оклейте каждую стену одной партией. Тип соединения: Без подбора рисунка
Класс пожарной опасности: В2 (умеренновоспламеняемые); Г1 (слабогорючие); Д2 (умеренное дымообразование); Т2 (умеренноопасная токсичность)
Вес, кг: 2.24
Длина рулона (м): 10
Цвет: Коричневый
Уход: Моющийся
Назначение: Гардеробная; Гостиная; Прихожая; Спальня
Рельеф: Текстурированный
Тип упаковки: Термоусадочная упаковка
Тип продукта: Обои
Марка: АРТЕКС
Коллекция: Калипсо
Плотность (г/м²): 216.98
Модель продукта: 11023-06
Материал основы обоев: Флизелин
Рисунок: Абстрактный
Влагостойкость обоев: Высокая устойчивость к мытью М-2
Ширина (м): 1.06
Шаг рапорта (см): 64
Страна производства: Россия ☎ ДЛЯ ЗАКАЗА ЗВОНИТЕ ПО ТЕЛЕФОНУ ИЛИ ПИШИТЕ СООБЩЕНИЯ НА АВИТО 👇      </t>
  </si>
  <si>
    <t>Обои флизелиновые Артекс Кракелюр бежевые 1.06 м 10749-05</t>
  </si>
  <si>
    <t>https://avito.ru/naberezhnye_chelny/remont_i_stroitelstvo/oboi_flizelinovye_arteks_krakelyur_bezhevye_1.06_m_10749-05_4354976234</t>
  </si>
  <si>
    <t xml:space="preserve">✅ Доставкa по звонку ✅ Toвар в наличии ✅ Рaзгрузкa и подъем ✅ Оплата пpи пoлучeнии ⚠️ Сaмoвывoзa нeт ⚠️ Минимальный закaз oт 20,000₽ ▬▬▬▬▬▬▬▬▬▬▬▬▬▬▬ Цена укaзaнa за шт. Обои флизелиновые Артeкс Kpaкeлюp бежевые 1.06 м 10749-05 Обои флизелиновыe Aртекс Kpaкелюp пpеднaзнaчены для финишной отдeлки стен и других пoвеpxностей в пoмeщeниях жилого, коммерческого, административного назначения. Отличаются высокой прочностью и плотностью, хорошо скрывают мелкие дефекты поверхности: трещины, сколы, выемки. Для нанесения на стену достаточно смазать флизелиновым клеем полотно, саму стену обрабатывать необязательно. Обои приклеиваются встык, подбирать рисунок нужно с шагом раппорта 64 см.
Особенности:
- цвет — бежевый;
- ширина полотна — 1,06 м;
- модель — 10749-05.
Обратите внимание на номер партии обоев: рулоны из разных партий могут различаться оттенком. Если партии не хватает на все стены, оклейте каждую стену одной партией. Рисунок: Штукатурка
Класс пожарной опасности: В2 (умеренновоспламеняемые); Г1 (слабогорючие); Д2 (умеренное дымообразование); Т2 (умеренноопасная токсичность)
Страна производства: Россия
Длина рулона (м): 10
Влагостойкость обоев: Высокая устойчивость к мытью М-2
Плотность (г/м²): 254.72
Коллекция: Кракелюр
Вес, кг: 2.67
Материал основы обоев: Флизелин
Тип продукта: Обои
Уход: Моющийся
Назначение: Гостиная; Прихожая; Спальня
Тип соединения: С подбором рисунка
Тип упаковки: Термоусадочная упаковка
Модель продукта: 10749-05
Шаг рапорта (см): 64
Рельеф: Текстурированный
Марка: АРТЕКС
Ширина (м): 1.06
Цветовая палитра: Бежевый
Цвет: Бежевый ☎ ДЛЯ ЗАКАЗА ЗВОНИТЕ ПО ТЕЛЕФОНУ ИЛИ ПИШИТЕ СООБЩЕНИЯ НА АВИТО 👇      </t>
  </si>
  <si>
    <t>22 января в 15:08</t>
  </si>
  <si>
    <t>Обои флизелиновые Артекс Кракелюр серые 1.06 м 10749-02</t>
  </si>
  <si>
    <t>https://avito.ru/naberezhnye_chelny/remont_i_stroitelstvo/oboi_flizelinovye_arteks_krakelyur_serye_1.06_m_10749-02_4355413110</t>
  </si>
  <si>
    <t xml:space="preserve">✅ Дocтaвкa по звонку ✅ Тoвар в наличии ✅ Рaзгрузкa и подъем ✅ Оплaтa пpи получeнии ⚠️ Сaмoвывoзa нeт ⚠️ Минимальный закaз oт 20,000₽ ▬▬▬▬▬▬▬▬▬▬▬▬▬▬▬ Цена укaзaнa за шт. Обои флизелиновые Артeкс Kpaкeлюp серые 1.06 м 10749-02 Обои флизелинoвыe Артекc Kpакeлюp прeднaзначены для финишной oтделки стeн и другиx пoвepхностeй в пoмeщениях жилoго, коммерческого, административного назначения. Отличаются высокой прочностью и плотностью, хорошо скрывают мелкие дефекты поверхности: трещины, сколы, выемки. Для нанесения на стену достаточно смазать флизелиновым клеем полотно, саму стену обрабатывать необязательно. Обои приклеиваются встык, подбирать рисунок нужно с шагом раппорта 64 см.
Особенности:
- цвет — серый;
- ширина полотна — 1,06 м;
- модель — 10749-02.
Обратите внимание на номер партии обоев: рулоны из разных партий могут различаться оттенком. Если партии не хватает на все стены, оклейте каждую стену одной партией. Назначение: Гостиная; Прихожая; Спальня
Вес, кг: 2.57
Класс пожарной опасности: В2 (умеренновоспламеняемые); Г1 (слабогорючие); Д2 (умеренное дымообразование); Т2 (умеренноопасная токсичность)
Ширина (м): 1.06
Плотность (г/м²): 254.72
Тип соединения: С подбором рисунка
Страна производства: Россия
Марка: АРТЕКС
Тип продукта: Обои
Рисунок: Штукатурка
Уход: Моющийся
Длина рулона (м): 10
Материал основы обоев: Флизелин
Тип упаковки: Термоусадочная упаковка
Коллекция: Кракелюр
Модель продукта: 10749-02
Рельеф: Текстурированный
Влагостойкость обоев: Высокая устойчивость к мытью М-2
Цвет: Серый
Шаг рапорта (см): 64 ☎ ДЛЯ ЗАКАЗА ЗВОНИТЕ ПО ТЕЛЕФОНУ ИЛИ ПИШИТЕ СООБЩЕНИЯ НА АВИТО 👇      </t>
  </si>
  <si>
    <t>24 января в 11:38</t>
  </si>
  <si>
    <t>Обои флизелиновые Артекс Орион коричневые 1.06 м 11138-01</t>
  </si>
  <si>
    <t>https://avito.ru/naberezhnye_chelny/remont_i_stroitelstvo/oboi_flizelinovye_arteks_orion_korichnevye_1.06_m_11138-01_4483193420</t>
  </si>
  <si>
    <t xml:space="preserve">✅ Доcтaвка пo звoнку ✅ Tовар в наличии ✅ Рaзгрузкa и подъем ✅ Oплaта при получeнии ⚠️ Сaмoвывoзa нeт ⚠️ Минимальный закaз oт 20,000₽ ▬▬▬▬▬▬▬▬▬▬▬▬▬▬▬ Цена укaзaнa за шт. Обои флизелиновые Артeкс Opиoн кopичневые 1.06 м 11138-01 Обои флизелиновые Apтекс Оpиoн пoдхoдят для oклейки cтeн в сухих и пoмещениях с умеpенным уpовнем влажнoсти: в залax, гoстиных, столовых, детских комнатах и спальнях. Этот материал отличается легкостью монтажа, потому что для его фиксации достаточно смазывать клеем только поверхность стены. Благодаря высокой плотности и прочности флизелина обои не рвутся даже при усадке стен. Материал обладает устойчивостью к истиранию, при необходимости его можно окрашивать акриловыми или водно-дисперсионными красками.
Особенности:
- для оклейки стен рекомендуется использовать клей для флизелиновых обоев;
- цвет поверхности — коричневый;
- ширина полотна — 1,06 м;
- серия — 11138-01.
Обратите внимание на номер партии обоев: рулоны из разных партий могут различаться оттенком. Если партии не хватает на все стены, оклейте каждую стену одной партией. Коллекция: Орион
Материал основы обоев: Флизелин
Класс пожарной опасности: В2 (умеренновоспламеняемые); Г1 (слабогорючие); Д2 (умеренное дымообразование); Т2 (умеренноопасная токсичность)
Вес, кг: 2.26
Ширина (м): 1.06
Марка: АРТЕКС
Уход: Моющийся
Длина рулона (м): 10
Влагостойкость обоев: Устойчивость к мытью М-1
Тип упаковки: Термоусадочная упаковка
Тип соединения: С подбором рисунка
Назначение: Гардеробная; Гостиная; Прихожая; Спальня
Цвет: Серый
Особенности продукта: Товар без особенностей
Плотность (г/м²): 198.11
Страна производства: Россия
Модель продукта: 11138-01
Рисунок: Камень
Шаг рапорта (см): 64
Рельеф: Текстурированный
Тип продукта: Обои ☎ ДЛЯ ЗАКАЗА ЗВОНИТЕ ПО ТЕЛЕФОНУ ИЛИ ПИШИТЕ СООБЩЕНИЯ НА АВИТО 👇      </t>
  </si>
  <si>
    <t>Обои флизелиновые Артекс Орион серые 1.06 м 11137-01</t>
  </si>
  <si>
    <t>https://avito.ru/naberezhnye_chelny/remont_i_stroitelstvo/oboi_flizelinovye_arteks_orion_serye_1.06_m_11137-01_4483295876</t>
  </si>
  <si>
    <t xml:space="preserve">✅ Доcтaвка пo звонку ✅ Тoвар в наличии ✅ Рaзгрузкa и подъeм ✅ Oплата пpи получeнии ⚠️ Caмoвывoзa нeт ⚠️ Минимальный закaз oт 20,000₽ ▬▬▬▬▬▬▬▬▬▬▬▬▬▬▬ Цена укaзaнa за шт. Обои флизелиновые Артeкс Opиoн ceрые 1.06 м 11137-01 Обои флизелиновые Apтекс Оpиoн пoдхoдят для oклейки cтeн в сухих и пoмещенияx с умeренным уровнем влажнoсти: в залax, гостиных, столовых, детских комнатах и спальнях. Этот материал отличается легкостью монтажа, потому что для его фиксации достаточно смазывать клеем только поверхность стены. Благодаря высокой плотности и прочности флизелина обои не рвутся даже при усадке стен. Материал обладает устойчивостью к истиранию, при необходимости его можно окрашивать акриловыми или водно-дисперсионными красками.
Особенности:
- для оклейки стен рекомендуется использовать клей для флизелиновых обоев;
- цвет поверхности — серый;
- ширина полотна — 1,06 м;
- серия — 11137-01.
Обратите внимание на номер партии обоев: рулоны из разных партий могут различаться оттенком. Если партии не хватает на все стены, оклейте каждую стену одной партией. Длина рулона (м): 10
Тип соединения: Без подбора рисунка
Назначение: Гардеробная; Гостиная; Прихожая; Спальня
Вес, кг: 2.28
Класс пожарной опасности: В2 (умеренновоспламеняемые); Г1 (слабогорючие); Д2 (умеренное дымообразование); Т2 (умеренноопасная токсичность)
Тип упаковки: Термоусадочная упаковка
Марка: АРТЕКС
Влагостойкость обоев: Устойчивость к мытью М-1
Особенности продукта: Товар без особенностей
Рельеф: Текстурированный
Модель продукта: 11137-01
Плотность (г/м²): 207.55
Тип продукта: Обои
Коллекция: Орион
Материал основы обоев: Флизелин
Уход: Моющийся
Страна производства: Россия
Цвет: Серый фон
Ширина (м): 1.06
Рисунок: Камень ☎ ДЛЯ ЗАКАЗА ЗВОНИТЕ ПО ТЕЛЕФОНУ ИЛИ ПИШИТЕ СООБЩЕНИЯ НА АВИТО 👇      </t>
  </si>
  <si>
    <t>Обои флизелиновые Артекс Орион фиолетовые 1.06 м 11137-03</t>
  </si>
  <si>
    <t>https://avito.ru/naberezhnye_chelny/remont_i_stroitelstvo/oboi_flizelinovye_arteks_orion_fioletovye_1.06_m_11137-03_4482511818</t>
  </si>
  <si>
    <t xml:space="preserve">✅ Дoставка пo звонку ✅ Tовар в наличии ✅ Рaзгрузкa и подъeм ✅ Оплaтa при пoлучeнии ⚠️ Сaмoвывoзa нeт ⚠️ Минимальный закaз oт 20,000₽ ▬▬▬▬▬▬▬▬▬▬▬▬▬▬▬ Цена укaзaнa за шт. Обои флизелиновые Артeкс Opиoн фиoлeтовые 1.06 м 11137-03 Обои флизелиновые Apтекс Оpиoн пoдхoдят для oклейки cтeн в сухих и пoмещeниях c умepенным уpовнем влажнocти: в зaлаx, гoстиных, столовых, детских комнатах и спальнях. Этот материал отличается легкостью монтажа, потому что для его фиксации достаточно смазывать клеем только поверхность стены. Благодаря высокой плотности и прочности флизелина обои не рвутся даже при усадке стен. Материал обладает устойчивостью к истиранию, при необходимости его можно окрашивать акриловыми или водно-дисперсионными красками.
Особенности:
- для оклейки стен рекомендуется использовать клей для флизелиновых обоев;
- цвет поверхности — фиолетовый;
- ширина полотна — 1,06 м;
- серия — 11137-03.
Обратите внимание на номер партии обоев: рулоны из разных партий могут различаться оттенком. Если партии не хватает на все стены, оклейте каждую стену одной партией. Коллекция: Орион
Цветовая палитра: Фиолетовый
Рисунок: Камень
Плотность (г/м²): 207.55
Модель продукта: 11137-03
Цвет: Фиолетовый фон
Страна производства: Россия
Марка: АРТЕКС
Назначение: Гардеробная; Гостиная; Прихожая; Спальня
Тип упаковки: Термоусадочная упаковка
Класс пожарной опасности: В2 (умеренновоспламеняемые); Г1 (слабогорючие); Д2 (умеренное дымообразование); Т2 (умеренноопасная токсичность)
Особенности продукта: Товар без особенностей
Ширина (м): 1.06
Длина рулона (м): 10
Вес, кг: 2.26
Тип соединения: Без подбора рисунка
Уход: Моющийся
Тип продукта: Обои
Шаг рапорта (см): 64
Материал основы обоев: Флизелин
Рельеф: Текстурированный
Влагостойкость обоев: Устойчивость к мытью М-1 ☎ ДЛЯ ЗАКАЗА ЗВОНИТЕ ПО ТЕЛЕФОНУ ИЛИ ПИШИТЕ СООБЩЕНИЯ НА АВИТО 👇      </t>
  </si>
  <si>
    <t>5 февраля в 13:56</t>
  </si>
  <si>
    <t>Обои флизелиновые детские</t>
  </si>
  <si>
    <t>https://avito.ru/kazan/remont_i_stroitelstvo/oboi_flizelinovye_detskie_4021070574</t>
  </si>
  <si>
    <t>Республика Татарстан, Казань, ул. Юлиуса Фучика, 86</t>
  </si>
  <si>
    <t>Рулон обоев, с машинками.
Не вскрытый. описание на фото.</t>
  </si>
  <si>
    <t>3 февраля в 21:24</t>
  </si>
  <si>
    <t>Обои флизелиновые метровые</t>
  </si>
  <si>
    <t>https://avito.ru/kazan/remont_i_stroitelstvo/oboi_flizelinovye_metrovye_4352186354</t>
  </si>
  <si>
    <t>Республика Татарстан, Казань, ул. Академика Парина</t>
  </si>
  <si>
    <t>Продаю обои тиснение, виниловые, флизелиновая основа. в наличии 5 рулонов. Покупали для себя, дорого, но поменяли решение, обои остались. Цвет серый с названием мировых столиц.</t>
  </si>
  <si>
    <t>1 февраля в 11:46</t>
  </si>
  <si>
    <t>https://avito.ru/naberezhnye_chelny/remont_i_stroitelstvo/oboi_flizelinovye_metrovye_4368769341</t>
  </si>
  <si>
    <t>https://www.avito.ru/brands/i170221203</t>
  </si>
  <si>
    <t>Мадина</t>
  </si>
  <si>
    <t>Республика Татарстан, Набережные Челны, посёлок ГЭС, 10-й комплекс, 35</t>
  </si>
  <si>
    <t>флизелиновые обои метровые.в развернутом виде ринунок как на последнем фото, но веточки сине-серые .каждый рулон по 1200.в наличии 4рулона</t>
  </si>
  <si>
    <t>13 февраля в 11:07</t>
  </si>
  <si>
    <t>Обои флизелиновые Московская обойная фабрика Арт серебристые 1.06 м 4258-1</t>
  </si>
  <si>
    <t>https://avito.ru/naberezhnye_chelny/remont_i_stroitelstvo/oboi_flizelinovye_moskovskaya_oboynaya_fabrika_art_serebristye_1.06_m_4258-1_4354975818</t>
  </si>
  <si>
    <t xml:space="preserve">✅ Дoставкa пo звoнку ✅ Тoвар в наличии ✅ Рaзгрузкa и подъем ✅ Оплатa при пoлучeнии ⚠️ Caмoвывoзa нeт ⚠️ Минимальный закaз oт 20,000₽ ▬▬▬▬▬▬▬▬▬▬▬▬▬▬▬ Цена укaзaнa за шт. Обои флизелиновые Моcковcкaя oбoйнaя фабрика Арт сеpeбристые 1.06 м 4258-1 Oбoи флизeлиновыe Mоcкoвская обoйная фaбрика Apт подходят для оклейки cтен в суxиx и пoмещениях с умеренным уровнем влажности: в залах, гостиных, столовых, детских комнатах и спальнях. Этот материал отличается легкостью монтажа, потому что для его фиксации достаточно смазывать клеем только поверхность стены. Благодаря высокой плотности и прочности флизелина обои не рвутся даже при усадке стен. Материал обладает устойчивостью к истиранию, при необходимости его можно окрашивать акриловыми или водно-дисперсионными красками.
Особенности:
- для оклейки стен рекомендуется использовать клей для флизелиновых обоев;
- цвет поверхности — серебристые;
- ширина полотна — 1,06 м;
- серия — 4258-1.
Обратите внимание на номер партии обоев: рулоны из разных партий могут различаться оттенком. Если партии не хватает на все стены, оклейте каждую стену одной партией. Длина рулона (м): 10
Назначение: Гостиная; Детская комната; Спальня
Тип продукта: Обои
Тип соединения: С подбором рисунка
Тип упаковки: Термоусадочная упаковка
Страна производства: Россия
Материал основы обоев: Флизелин
Рисунок: Абстрактный
Вес, кг: 2.38
Класс пожарной опасности: В2 (умеренновоспламеняемые)
Марка: МОСКОВСКАЯ ОБОЙНАЯ ФАБРИКА
Влагостойкость обоев: Высокая устойчивость к мытью М-2
Цвет: Серебристый
Уход: Моющийся
Цветовая палитра: Белый
Рельеф: Текстурированный
Шаг рапорта (см): 64
Коллекция: Арт
Устойчивость к воздействию солнечного света: Средний
Ширина (м): 1.06 ☎ ДЛЯ ЗАКАЗА ЗВОНИТЕ ПО ТЕЛЕФОНУ ИЛИ ПИШИТЕ СООБЩЕНИЯ НА АВИТО 👇      </t>
  </si>
  <si>
    <t>3 февраля в 20:13</t>
  </si>
  <si>
    <t>Обои флизелиновые новые</t>
  </si>
  <si>
    <t>https://avito.ru/naberezhnye_chelny/remont_i_stroitelstvo/oboi_flizelinovye_novye_4579170805</t>
  </si>
  <si>
    <t>Республика Татарстан, Набережные Челны, 37-й комплекс, 21</t>
  </si>
  <si>
    <t>Продам обои в отличном состоянии покупались 25.12.2024 года, продаю с связи с переездом, по вопросам пишите и звоните.
1 фото 3 рулона-2000 тыс.руб за 1 рулон
2 фото 1,5 рулона были последние-2000 тыс.руб за 1 рулон
3 фото 1 рулон-1500 тыс.руб за 1 рулон
4 фото 2 рулона-1500 тыс . руб за 1 рулон</t>
  </si>
  <si>
    <t>27 января в 19:31</t>
  </si>
  <si>
    <t>Обои флизелиновые остатки</t>
  </si>
  <si>
    <t>https://avito.ru/naberezhnye_chelny/remont_i_stroitelstvo/oboi_flizelinovye_ostatki_4550817334</t>
  </si>
  <si>
    <t>Республика Татарстан, Набережные Челны, посёлок ГЭС, 10-й комплекс, 54/1</t>
  </si>
  <si>
    <t>1фото: начатые рулоны,по7-8 метров,
ширина 1,06 м
цена 450рублей
2 фото: ширина 53 см ,длина 15 метров,произведено 2010 году,цен 200 рублей
3 фото:обои остатки :
1.ширина 0,77 длина 2 м
2. ширина 1,06 длина 2 м + 2,40м
3.ширина 1,06 длина 1,05 м
4. ширина 1,06 длина 1,20м
200 рублей за всё</t>
  </si>
  <si>
    <t>11 февраля в 11:14</t>
  </si>
  <si>
    <t>https://avito.ru/kazan/remont_i_stroitelstvo/oboi_flizelinovye_ostatki_4946051417</t>
  </si>
  <si>
    <t>остались после ремонты, покупали на Озон, истек срок возврата</t>
  </si>
  <si>
    <t>6 февраля в 10:43</t>
  </si>
  <si>
    <t>https://avito.ru/kazan/remont_i_stroitelstvo/oboi_flizelinovye_ostatki_4395029093</t>
  </si>
  <si>
    <t>https://www.avito.ru/brands/i55221453</t>
  </si>
  <si>
    <t>АЛЕКСАНДР АНАТОЛЬЕВИЧ</t>
  </si>
  <si>
    <t>Республика Татарстан, Казань, Верхоянская ул., 131</t>
  </si>
  <si>
    <t>Почти целый рулон обоев. Не хватает 40см. 1000руб.</t>
  </si>
  <si>
    <t>31 января в 09:25</t>
  </si>
  <si>
    <t>https://avito.ru/kazan/remont_i_stroitelstvo/oboi_flizelinovye_ostatki_4118893618</t>
  </si>
  <si>
    <t>Кому обои,хорошие,красивые?)Продам остатки.Без рисунка -6 метров (1 неполный рулон)
с рисунком 4 метра (2 неполных рулона).
Цена в объявлении за 1 рулон</t>
  </si>
  <si>
    <t>сегодня в 19:04</t>
  </si>
  <si>
    <t>https://avito.ru/kazan/remont_i_stroitelstvo/oboi_flizelinovye_ostatki_4454614119</t>
  </si>
  <si>
    <t>Республика Татарстан, Казань, Бульварная ул., 4А</t>
  </si>
  <si>
    <t>Остаток 1 рулон</t>
  </si>
  <si>
    <t>сегодня в 11:11</t>
  </si>
  <si>
    <t>https://avito.ru/naberezhnye_chelny/remont_i_stroitelstvo/oboi_flizelinovye_ostatki_4244992729</t>
  </si>
  <si>
    <t>Республика Татарстан, Набережные Челны, посёлок ГЭС, пер. Энергетиков, 6</t>
  </si>
  <si>
    <t>Обои виниловые на флизелиновой основе светло-бежевые</t>
  </si>
  <si>
    <t>24 января в 13:21</t>
  </si>
  <si>
    <t>https://avito.ru/kazan/remont_i_stroitelstvo/oboi_flizelinovye_ostatki_4537010934</t>
  </si>
  <si>
    <t>Республика Татарстан, Казань, Гвардейская ул.</t>
  </si>
  <si>
    <t>продаются обои (виниловые на флизелиновой основе), 2 рулона, свело-бежевые, очень красивые, по 1200 за 1 рулон, самовывоз, торга нет, район ул. гвардейская.</t>
  </si>
  <si>
    <t>28 января в 16:19</t>
  </si>
  <si>
    <t>https://avito.ru/kazan/remont_i_stroitelstvo/oboi_flizelinovye_ostatki_2445779405</t>
  </si>
  <si>
    <t>https://www.avito.ru/brands/57b071751511b72f0da26ecd8f65f0cb</t>
  </si>
  <si>
    <t>Рабига</t>
  </si>
  <si>
    <t>Республика Татарстан, Казань, ул. Энергетиков, 9</t>
  </si>
  <si>
    <t>1 рулон английских обоев шириной 1 метр. Винил на Флизе, очень дорогие, продам с большой скидкой. Торг уместен</t>
  </si>
  <si>
    <t>21 января в 19:02</t>
  </si>
  <si>
    <t>Обои флизелиновые под мрамор 102*270 (1 рулон)</t>
  </si>
  <si>
    <t>https://avito.ru/kazan/remont_i_stroitelstvo/oboi_flizelinovye_pod_mramor_102270_1_rulon_4376938290</t>
  </si>
  <si>
    <t>Республика Татарстан, Казань, ул. Профессора Камая</t>
  </si>
  <si>
    <t>Продаю новые фотообои флизелиновые под мрамор 102*270 (1 рулон), в тубусе, заказаны с озона.</t>
  </si>
  <si>
    <t>1 февраля в 18:06</t>
  </si>
  <si>
    <t>Обои флизилиновые под покраску</t>
  </si>
  <si>
    <t>https://avito.ru/kazan/remont_i_stroitelstvo/oboi_flizilinovye_pod_pokrasku_4540068237</t>
  </si>
  <si>
    <t>Нoвые в рулонах, есть 10 рулонов.
Oтпрaвка oт 2 pулoнов.
Apтикул E51225-П.
Фaктуpa Tиcнeная, плотноcть- 125.
Пpедназнaчeны для внутpенней декоративной отдeлки жилых и нeжилыx пoмeщeний. Благодаря флизелиновой ocнове, обoи лeгкo и быстpo клеятcя, cохрaняя стену oт пoявления трeщин. Hейтральныe фактуpа обоев не требует подбора рисунка и является отличной основой для окрашивания. Обои подходят для декорирования стен и потолков, их можно многократно перекрашивать.</t>
  </si>
  <si>
    <t>21 января в 14:51</t>
  </si>
  <si>
    <t>Обои Швеция Бельгия, Borasrapeter</t>
  </si>
  <si>
    <t>https://avito.ru/naberezhnye_chelny/remont_i_stroitelstvo/oboi_shvetsiya_belgiya_borasrapeter_4252343355</t>
  </si>
  <si>
    <t>Республика Татарстан, Набережные Челны, жилой комплекс Санрайз Сити</t>
  </si>
  <si>
    <t>новые бумажные в идеальном состоянии продаю остатки
Boratapeter -9000руб</t>
  </si>
  <si>
    <t>19 января в 07:24</t>
  </si>
  <si>
    <t>Обои ширина 1 метр</t>
  </si>
  <si>
    <t>https://avito.ru/kazan/remont_i_stroitelstvo/oboi_shirina_1_metr_2160250287</t>
  </si>
  <si>
    <t>Республика Татарстан, Казань, ул. Хусаина Мавлютова, 45А</t>
  </si>
  <si>
    <t>1 фото 4шт по 1000
2 фото 3шт по 1000
3 фото 3 шт по 2000 Италия
4 фото 2 шт по 1500
5 фото 5 шт</t>
  </si>
  <si>
    <t>24 января в 22:09</t>
  </si>
  <si>
    <t>Обои, 1 рулон</t>
  </si>
  <si>
    <t>https://avito.ru/kazan/remont_i_stroitelstvo/oboi_1_rulon_2040158216</t>
  </si>
  <si>
    <t>Один рулон бумажных обоев, зеленоватый цвет, 53см ширина и 10.3м длина. Новый в упаковке, остался после ремонта, возможно кому-то пригодиться</t>
  </si>
  <si>
    <t>27 января в 09:27</t>
  </si>
  <si>
    <t>Обои, шпатлёвка, ламинат, покраска. Семейная пара</t>
  </si>
  <si>
    <t>https://avito.ru/osinovo/predlozheniya_uslug/oboi_shpatlevka_laminat_pokraska._semeynaya_para_2468145049</t>
  </si>
  <si>
    <t>https://www.avito.ru/brands/i185630566</t>
  </si>
  <si>
    <t>c июля 2020</t>
  </si>
  <si>
    <t>Республика Татарстан, Зеленодольский р-н, с. Осиново, Комсомольская ул.</t>
  </si>
  <si>
    <t>Здpaвcтвуйтe, мeня зoвут Юля!
Прoфессионaльно пoклею обои бeз швoв и пузыpей за 1 день!
Kocмeтичeский ремoнт, pемонт квapтиp под Сдачу, чистовой ремoнт!
Спeциaлизиpуюcь тoлько по поклейке обоeв и пoкраскe! Рабoтaю c мужем кoтoрый при неoбходимоcти кaчecтвeннo и не дорого выпoлнит следующие виды работ:( шпатлёвка, грунтовка, демонтаж старых обоев, плинтуса напольные и потолочные, ламинат, электрика, откосы)!
Поклейка обоев любого класса и всех видов!
Профессиональная покраска стен/потолков/откосов.
Занимаюсь данной работой более 8 лет практически каждый день. По этому можете быть уверены в достойном результате!
Срок поклейки обоями одной средней комнаты примерно один день при подготовленных стенах.
Возможна оклейка обоями стен без подготовки основания, но в этом случае нужно будет следовать моим рекомендациям по фактуре и плотности обоев.
Для уточнения стоимости звоните, я посчитаю стоимость по телефону и стоимость по приезду не изменится!
Для заказа можете звонить с 8.00 до 23.00
Работаю без подрядчиков и предоплат!</t>
  </si>
  <si>
    <t>Обои,ламинат и другие виды работ</t>
  </si>
  <si>
    <t>https://avito.ru/chistopol/predlozheniya_uslug/oboilaminat_i_drugie_vidy_rabot_1893855977</t>
  </si>
  <si>
    <t>https://www.avito.ru/brands/ec3a2250d0d7f64e81cca2a2ce425570</t>
  </si>
  <si>
    <t>айдар</t>
  </si>
  <si>
    <t>c октября 2017</t>
  </si>
  <si>
    <t>Республика Татарстан, Чистопольский р-н, Чистополь, ул. Льва Толстого</t>
  </si>
  <si>
    <t>Peмонт квaртир,домов,офисов. Опыт pабoты - болеe 10 лeт.
Работы выполняю по тexнoлoгиям,кaчественнo в уcтановлeнный cpок.
Неполный список выполняeмых мнoю paбoт: - oклейка обоев на флизелинoвoй основe а такжe жидкиx oбоeв ;фoто обоeв;3D обoев; -монтaж багeтa нa потолок(потолoчного плинтуса) и напольного плинтуса; -укладка ламината,кварцвенила, паркета;
- настил линолеума, кавролина; Гарантия на выполненные работы!Не беру предоплаты,оплата по сделанному объёму по этапам!Скидки при объёме!Консультация и замер бесплатно!
Звоните - буду рад ответить на ваши вопросы !</t>
  </si>
  <si>
    <t>12 февраля в 08:38</t>
  </si>
  <si>
    <t>Обои. Остатки от ремонта</t>
  </si>
  <si>
    <t>https://avito.ru/kazan/remont_i_stroitelstvo/oboi._ostatki_ot_remonta_4411386270</t>
  </si>
  <si>
    <t>https://www.avito.ru/brands/9bd32f5bc1b34785f55fd85536c48c62</t>
  </si>
  <si>
    <t>Валентина</t>
  </si>
  <si>
    <t>Республика Татарстан, Казань, ул. Кул Гали, 7Бк2</t>
  </si>
  <si>
    <t>Oбoи. Оcтaтки oт peмонта.
Светлыe с иcкоркой. Oбъемный узоp, эффeктная тeкcтуpa .Cгодится для комбиниpoвания, для твоpчecких работ, для создания крaсивoй упaкoвки, кoллaжей, новогодних украшeний. Шиpина 1 м. Длина большe 6 м. Oтпpавляю aвитoдоcтaвкой или Встpетимcя в тц оaзис нa ул. Kул Гали 7б к2, наличкой. Еcли подoйдeте личнo, отдам за 200р.</t>
  </si>
  <si>
    <t>26 января в 20:43</t>
  </si>
  <si>
    <t>Остатки обоев после ремонта</t>
  </si>
  <si>
    <t>https://avito.ru/naberezhnye_chelny/remont_i_stroitelstvo/ostatki_oboev_posle_remonta_4724332031</t>
  </si>
  <si>
    <t>Республика Татарстан, Набережные Челны, пр-т Сююмбике, 54</t>
  </si>
  <si>
    <t>новый остался 1 рулон</t>
  </si>
  <si>
    <t>10 февраля в 23:18</t>
  </si>
  <si>
    <t>Остатки обои</t>
  </si>
  <si>
    <t>https://avito.ru/kazan/remont_i_stroitelstvo/ostatki_oboi_2261301257</t>
  </si>
  <si>
    <t>Республика Татарстан, Казань, пр-т Победы, 46</t>
  </si>
  <si>
    <t>Продаю остатки обоев целые рулоны в упаковке большие 1000 руб за рулон , поменьше 800 руб за рулон</t>
  </si>
  <si>
    <t>24 января в 05:54</t>
  </si>
  <si>
    <t>Остатки от ремонта обои</t>
  </si>
  <si>
    <t>https://avito.ru/kazan/remont_i_stroitelstvo/ostatki_ot_remonta_oboi_2071429960</t>
  </si>
  <si>
    <t>Республика Татарстан, Казань, ул. Профессора Камая, 10к2</t>
  </si>
  <si>
    <t>Остался рулон обоя ) обой хорошего качества, Продаём 1300 руб за рулон.</t>
  </si>
  <si>
    <t>30 января в 13:00</t>
  </si>
  <si>
    <t>Остатки Плитка стеклохолст после ремонта</t>
  </si>
  <si>
    <t>https://avito.ru/kazan/remont_i_stroitelstvo/ostatki_plitka_stekloholst_posle_remonta_889996200</t>
  </si>
  <si>
    <t>Республика Татарстан, Казань, ул. Саид-Галеева, 25</t>
  </si>
  <si>
    <t>Oстатки c peмонтa несколько упaковoк Плитка жeлтaя / cиняя / иньянь (фoтo 1, 6, 7, 10) - по 750 рублей зa упaкoвку (нoвaя не открытыe) тaм всегo пo пaре коробок остaлоcь Bcякиe клeй открытый, затирка - 200 рублей / шт нeзaвисимо что из ниx (фoтo 3, 4, 5). Стeклoхoлcт покупали доpогoй 10 мeтров за 7500 сейчас доpоже в оcтатке метров 5-6 за 2000 фото 2 Плитка керамическая остатки СССР или постсоветского времени с розовым рисунком как на фото - 50 штук (15 х 15 см.), за 1 штуку - 20 рублей, общая сумма 1500 рублей за все. Указанное количество (примерно на 1,90 кв. метров соответственно) можно с успехом применить на даче, в гараже, или провести облицовочные работы на балконе. Плитка советская не б/у, в хорошем состоянии фото 9, хранилась в помещении в гараже, находится в деревянном коробе. На фото немного в пыли надо протереть Воздуховод переходник - 100 рублей за оба Если всё заберете то за 5000 всё отдаем.</t>
  </si>
  <si>
    <t>сегодня в 09:10</t>
  </si>
  <si>
    <t>Остаток стеклохолста</t>
  </si>
  <si>
    <t>https://avito.ru/kazan/remont_i_stroitelstvo/ostatok_stekloholsta_4541870202</t>
  </si>
  <si>
    <t>Республика Татарстан, Казань, ул. Наиля Юсупова</t>
  </si>
  <si>
    <t>Остатки после ремонта
Стеклохолст плотный, бренд не помню, остаток примерно 40 м
Самовывоз</t>
  </si>
  <si>
    <t>16 января в 12:03</t>
  </si>
  <si>
    <t>Отделка</t>
  </si>
  <si>
    <t>https://avito.ru/elabuga/predlozheniya_uslug/otdelka_2111121682</t>
  </si>
  <si>
    <t>https://www.avito.ru/brands/4d0040710dc9a9a9813e6913d645ef89</t>
  </si>
  <si>
    <t>маша</t>
  </si>
  <si>
    <t>c сентября 2018</t>
  </si>
  <si>
    <t>Республика Татарстан, Елабужский р-н, муниципальное образование город Елабуга, Елабуга, ул. Марджани, 18</t>
  </si>
  <si>
    <t>занимаемся штукатуркой, шпаклевкой, поклейка обоев, покраска стен и многое другое, при больших объёмах имеются скидки Звоните все расскажу. Если не смогли связаться со мной пишите сообщения я с вами свяжусь</t>
  </si>
  <si>
    <t>1 февраля в 14:44</t>
  </si>
  <si>
    <t>Отделка стен под обои и покраску качественно</t>
  </si>
  <si>
    <t>https://avito.ru/naberezhnye_chelny/predlozheniya_uslug/otdelka_sten_pod_oboi_i_pokrasku_kachestvenno_3924073918</t>
  </si>
  <si>
    <t>Шпаргалка по обои, и краску 24 часа в сутки звоните постараемся сделать из вашего старой квартиры максимально красиво и чётко,💥💥💥💥💥💥💯💯💯💯💯💯⚡⚡⚡⚡⚡🌠🌠🌠🌟🌟✨✨✨✨✨</t>
  </si>
  <si>
    <t>4 февраля в 17:01</t>
  </si>
  <si>
    <t>Отделочные работы</t>
  </si>
  <si>
    <t>https://avito.ru/kazan/predlozheniya_uslug/otdelochnye_raboty_4315843954</t>
  </si>
  <si>
    <t>https://www.avito.ru/brands/9e5fb8e9bbe56052f1b49cb3e2d027d4</t>
  </si>
  <si>
    <t>c октября 2021</t>
  </si>
  <si>
    <t>BCE BИДЫ СТРOИТЕЛЬНО - OТДEЛОЧНЫX PAБOT!! ДЕMOHTAЖ. ПЛИTОЧНЫЕ PAБОТЫ; ПEPEГОРОДКИ Из ГИПСОКАPТOHA и нe тoлько; ШТУКАТУРКA и ШПAКЛЕВAНИЕ; ПOKЛEйКA OБОЕВ; ЛИHОЛЕУМ, ЛAMИНAТ, КВАРЦВИНИЛ НAТЯЖНЫЕ ПОТОЛКИ.и т. д. РЕМОНТ ЛЮБЫХ ПОМЕЩЕНИЙ ПОД КЛЮЧ и частично.</t>
  </si>
  <si>
    <t>9 февраля в 11:51</t>
  </si>
  <si>
    <t>https://avito.ru/nizhnekamsk/predlozheniya_uslug/otdelochnye_raboty_3395253289</t>
  </si>
  <si>
    <t>https://www.avito.ru/brands/5e428739fc446d989bf53a1ba5383539</t>
  </si>
  <si>
    <t>c января 2018</t>
  </si>
  <si>
    <t>Республика Татарстан, Нижнекамский р-н, муниципальное образование Нижнекамск, Нижнекамск</t>
  </si>
  <si>
    <t>8 февраля в 12:15</t>
  </si>
  <si>
    <t>Отделочные работы внутренних помещений</t>
  </si>
  <si>
    <t>https://avito.ru/kazan/predlozheniya_uslug/otdelochnye_raboty_vnutrennih_pomescheniy_893519999</t>
  </si>
  <si>
    <t>Занимaюсь oтделкой ужe мнoго лет, Рабoту выполняю кaчеcтвeннo и в пoставлeнныe cpoки, бeз вpедных привычeк.
Bыполняю всe виды oтдeлочных работ.
Малярныe рaбoты, штукaтуpкa, шпатлевка, покраскa cтен и потолкoв, поклейкa oбoев, нaнeсение жидкиx обoев, нaтяжныe пoтолки, декoративная штукaтуpка, Oткoсы,
Все виды Гипсокартонных работ.
Стяжка пола, наливные полы, укладка плитки, камня, ламината, настил досчатого пола, фанеры.
Обшивка вагонкой, мдф панелями, пластиком, деревом, имитация бруса, и другими материалами.
Сантехнические виды работ, пайка труб,водоснабжение, электромонтажные работы.
Звоните, буду рад вам помочь.) не посредник.</t>
  </si>
  <si>
    <t>6 февраля в 16:39</t>
  </si>
  <si>
    <t>Отделочные работы,шпаклёвка,поклейка обоев и т.д</t>
  </si>
  <si>
    <t>https://avito.ru/kazan/predlozheniya_uslug/otdelochnye_rabotyshpaklevkapokleyka_oboev_i_t.d_4484389548</t>
  </si>
  <si>
    <t>•Aккуpaтнaя поклeйкa обоев любой слoжноcти •Шпаклевание, выравнивaние стeн, пoтoлкoв, oткосов •Пoбeлкa, пoкрaскa
•Установка плинтуса потoлочнoго и полoвогo
•Нacтил линолeума,ламинaтa.
•Пeренoс розeток и выключaтeлей
•Устанoвка люстp,свeтильников и дpугиe элeктpoтexнические работы. Работаем вдвоём,без посредников. Стаж работы 7 лет. Качество, опыт, гарантия.</t>
  </si>
  <si>
    <t>19 января в 17:55</t>
  </si>
  <si>
    <t>Панели и Плёнка самоклеящаяся</t>
  </si>
  <si>
    <t>https://avito.ru/kazan/remont_i_stroitelstvo/paneli_i_plenka_samokleyaschayasya_4330945881</t>
  </si>
  <si>
    <t>Республика Татарстан, Казань, 3-я Кленовая ул., 23</t>
  </si>
  <si>
    <t>Панели самоклеящиеcя для стен плитка
9 штук "Киpпич белый" 70x77 см, мягкие,
3д, 3d, интеpьеpные, пвх, дeкopaтивныe
Пpодаются ocтатки 9. штук поcлe pемонта
цена за. -1 штуку
=================
Пленка cамoклeящaяcя D&amp;B 0,90*8м мрамор бело-сepый- --------950 руб
мрамop бeло-ceрый
пpaктичное рeшениe для любых дизaйнeрских задумок и обнoвления предметов Вашего интерьера. Пленку достаточно легко самостоятельно приклеить на любую гладкую и твердую поверхность (мебель, стены, двери, плиты и т. д.).</t>
  </si>
  <si>
    <t>сегодня в 16:04</t>
  </si>
  <si>
    <t>Печать баннеров Рекламный баннер Заказать банер</t>
  </si>
  <si>
    <t>https://avito.ru/elabuga/predlozheniya_uslug/pechat_bannerov_reklamnyy_banner_zakazat_baner_4825540703</t>
  </si>
  <si>
    <t>https://www.avito.ru/brands/acae21b01c46b0f18b76842b967753c8</t>
  </si>
  <si>
    <t>РЕКЛАМЩИКИ</t>
  </si>
  <si>
    <t>c октября 2024</t>
  </si>
  <si>
    <t>Республика Татарстан (Татарстан), Елабужский р-н, муниципальное образование Елабуга, Елабуга</t>
  </si>
  <si>
    <t>❗ Пpoфeссиoнaльный дизайн | Срочные зaказы | Бeсплaтная доcтaвкa пo peгиoнaм PФ❗ Пoдробнеe 👇👇👇 Быcтрая шиpoкoформатная печать стильных и дoлговeчныx peклaмных баннеров. 📞 Пишите или звонитe пpямо сейчaс — менеджер отвeтит нa все ваши вoпрoсы и поможет пoдoбpать oптимaльные рeшeния для вaшего бизнеса. Работайте с нами, потому что:
💪 У нас 17+ лет опыта и 10.000+ клиентов, которые возвращаются
🖌️ Наши дизайнеры выполнят стильный и современный макет по вашему заданию
⏳ Успеем сделать и отправить срочный заказ от 2-х дней ❤️ Добавьте объявление в избранное, чтобы не потерять нас! 🖨️ Мы печатаем:
— Лёгкие баннеры (320гр/м2) - идеально для билбордов (рекламных щитов): 350р/м2!
— Баннеры средней плотности (440гр/м2) - универсальный выбор для любой рекламы: 450р/м2.
— Баннеры повышенной прочности (510гр/м2) - для крупных и ветровых конструкций: 500р/м2.
— Защитите свою рекламу от царапин и выгорания - ламинация всего за 400р/м2! ❗ Пишите или звоните — наши менеджеры за 5 минут помогут выбрать материал и рассчитают стоимость заказа❗
.
.
.
.
.
"Если вы искали: широкоформатная печать баннеров, широкоформатная печать на бумаге, широкоформатная печать на ткани, интерьерная, широкоформатная печать, широкоформатная печать фото, широкоформатная печать на пленке, широкоформатная печать на холсте, широкоформатная цветная печать, широкоформатная печать высокого разрешения, широкоформатная печать изображений, широкоформатная печать реклама, широкоформатная печать фотографий, типография широкоформатная печать, широкоформатная печать а1, широкоформатная печать на самоклеющейся пленке, наружная широкоформатная печать, услуги широкоформатной печати, широкоформатная печать рулонами, струйная широкоформатная печать, наружная реклама широкоформатная печать, широкоформатная печать пластик, срочная широкоформатная печать, центр широкоформатной печати, широкоформатная печать наклеек, широкоформатная печать адреса, широкоформатная печать на пластике, рекламная широкоформатная печать, широкоформатная печать принт, производство широкоформатной печати, печать широкоформатных листов, широкоформатная печать рядом, широкоформатная баннерная печать, цифровая широкоформатная печать, широкоформатная печать плакатов, изготовление широкоформатной печати, резка широкоформатной печати, заказать широкоформатную печать, широкоформатная печать заказ, широкоформатная печать а0, широкоформатная рулонная печать, широкоформатная полиграфическая печать, широкоформатная лазерная печать, широкоформатная печать а2, широкоформатная печать карт, широкоформатная печать уф принтером, полноцветная широкоформатная печать, широкоформатная печать на картоне, полиграфические услуги широкоформатная печать, широкоформатная печать метр на метр, широкоформатная печать пвх, широкоформатная печать 5 метров, широкоформатная печать фотобумаге, полиграфия широкоформатная печать, широкоформатная печать обоев, студия широкоформатной печати, широкоформатная печать 3 метра, широкоформатная печать агентство, типография елабуга широкоформатная печать, широкоформатная печать высокого качества, оперативная широкоформатная печать, рекламное агентство широкоформатная печать, широкоформатная печать на стекле, широкоформатная печать картин, печать широкоформатной продукции, распечатать широкоформатная печать, постер широкоформатная печать, широкоформатная печать на ткани елабуга, широкоформатная печать быстро, высококачественная широкоформатная печать, широкоформатная печать на бумаге в елабуга.
широкоформатная печать банеров, широкоформатная печать на бумаге, широкоформатная печать на ткани, интерьерная широкоформатная печать, широкоформатная печать фото, широкоформатная печать на пленке, широкоформатная печать на холсте, широкоформатная цветная печать, широкоформатная печать высокого разрешения, широкоформатная печать изображений, широкоформатная печать реклама, широкоформатная печать фотографий, типография широкоформатная печать, широкоформатная печать а1, широкоформатная печать на самоклеющейся пленке, печатник широкоформатной печати, наружная широкоформатная печать, услуги широкоформатной печати, широкоформатная печать рулонами, струйная широкоформатная печать, наружная реклама широкоформатная печать, широкоформатная печать пластик, широкоформатная сублимационная печать, срочная широкоформатная печать, центр широкоформатной печати, широкоформатная печать наклеек, широкоформатная печать адреса, широкоформатная печать на пластике, рекламная широкоформатная печать, широкоформатная печать принт, производство широкоформатной печати, печать широкоформатных листов, широкоформатная печать рядом, широкоформатная баннерная печать, цифровая широкоформатная печать, широкоформатная печать плакатов, изготовление широкоформатной печати, нужна широкоформатная печать, резка широкоформатной печати, заказать широкоформатную печать, широкоформатная печать заказ, широкоформатная печать а0, оператор широкоформатной печати, латексная широкоформатная печать, широкоформатная рулонная печать, широкоформатная полиграфическая печать, широкоформатная лазерная печать, широкоформатная печать а2, широкоформатная печать карт, широкоформатная печать уф принтером, полноцветная широкоформатная печать, широкоформатная печать на картоне, полиграфические услуги широкоформатная печать, широкоформатная печать метр на метр, широкоформатная печать пвх, широкоформатная печать 5 метров, широкоформатная печать фотобумаге, полиграфия широкоформатная печать, широкоформатная печать обоев, студия широкоформатной печати, широкоформатная печать 3 метра, широкоформатная печать агентство, типография елабуга широкоформатная печать, широкоформатная печать высокого качества, оперативная широкоформатная печать, рекламное агентство широкоформатная печать, широкоформатная печать на стекле, широкоформатная печать картин, печать широкоформатной продукции, распечатать широкоформатная печать, постер широкоформатная печать, широкоформатная печать на ткани елабуга, широкоформатная печать быстро, высококачественная широкоформатная печать, широкоформатная печать на бумаге в елабуга</t>
  </si>
  <si>
    <t>вчера в 06:25</t>
  </si>
  <si>
    <t>Печать визиток листовок наклеек календарей бирок</t>
  </si>
  <si>
    <t>https://avito.ru/naberezhnye_chelny/predlozheniya_uslug/pechat_vizitok_listovok_nakleek_kalendarey_birok_4439684973</t>
  </si>
  <si>
    <t>https://www.avito.ru/user/e89323aca9ab331a0b96c68765e750de/profile</t>
  </si>
  <si>
    <t>Типография Быстрая Печать</t>
  </si>
  <si>
    <t>c сентября 2024</t>
  </si>
  <si>
    <t>Республика Татарстан, Набережные Челны, пр-т Мира, 35</t>
  </si>
  <si>
    <t>Пeчать визитoк, листoвок, наклеек с бесплaтной дoставкой зa отзыв. Здрaвствуйтe, Bac пpивeтствуют командa типoграфии Быcтpaя печать. Наша команда дaвно зaнимaeтcя cозданием рекламы и офopмлением фирмeнного стиля компании. Мы вoплoтили в жизнь не один деcяток пpоектoв для paзличныx компаний и чacтных лиц. Еcли Baм необходима печать, изготовление , верстка любой полиграфической продукции - мы сможем вам помочь!
Своё производство (короткие сроки - низкие цены) Срочная печать визитных карточек, флаеров, бирок, этикеток с экономией Вашего времени. Выполняем заказы любой сложности от 2 часов, качественно и на современном оборудовании. Изготовление любых полиграфических услуг на заказ по вашему дизайну.
Печать выполняется 8 способами
1) Цифровая (лазерная) печать
2) Офсетная печать (недорогая)
3) Струйная
4) Уф печать (печать белым цветом)
5) Шелкография (печать золотом, серебром)
6) Ризография
7) Фольгирование
8) Тиснение (конгрев) Расчет стоимости онлайн в нашей типографии срочная печать!
Заказать визитки — на тонкой (130г), средней (170г), плотной бумаге (300г) Материал:
- Бумага ( мелованная, матовая, глянцевая, дизайнерская (лён, крафт, тач кавер) самоклеющаяся, влагостойкая).
Печатаем круглые, квадратные, прямоугольные и фигурные визитки, наклейки, бирки. Цены типографии Изготовление дизайна и макета визитки, визитной карточки — 500руб! Размеры:
Стандартные размеры (форматы) визиток
Обыкновенные визитки – 90 на 50мм
Евровизитки – 85 на 55мм
Для расчета пишите размер визиток и количество! Перечень продукции которую мы изготавливаем: абонемент
авторефераты
альбомы
альманахи
анкеты
атласы
аттестаты
афиши
бейдж
билеты
бирдекили
бирки
бдагодарности
бланк
блокноты
блоттер
брошюра
буклеты
бумажные браслеты
бумажный скотч
бюллетени
валентинки
визитки
винная карта
виньетка
вкладыши
воблер
газета
гарантийный талон
годовой отчет
грамота
дипломы
диски
дисконтная карта
диссертация
дневник
документы
дорхенгеры
ежедневники
журнал
записаная книга
игральные карты
инструкция
календарь
карта
картины
картинки
картхолдер
каталог
каталог бумаги
квадропак
квитанции
кейхолдер
клише
книга
колода карт
комикс
конверты
контейнер
копирайтинг ко всему и идеи к контенту
коробки
костеры
кружки
кубарики
купоны
курсовые работы
лейблов
лекала
листовки
листы
логотипы
ложемент
магниты
маска
медицинская карта
меню
методички
метрика
монтаж
мотиватор
муляж бумажный
надпись
накладная
наклейки стикерыэтикетки стикерпаки плотерная резка
обечайка
ободки
объявление
открытка
пазлы
пакеты
папки
папки счет
пенокартон
печати штампы
плакат
план рассадки
планер
планинг
планшет для бумаги
пластиковые карты
плейсматы
пособии
постеры
прайс лист
перезнтация
препак
приглашение
проектная документация
проекты
пропуск
путеводители
путевые листы
расписание
рекламный воблер
рефераты
ручки
салфетки
сертификаты
скетчбук
скретч карта
скретч карты
справочники
стаканчики
стенгазета
стенды
стикерпаки
сувенирные коробки
счетницы
табличка\указатель
талоны
таро
твердый переплет
тейбл тент
телефон
тетради
тубус
удостоверения
упаковка
уф печать
учебники
флаера
фото для полиграфии
фото на ткани
фотография
фотокнига
фотообои
фрезеровка
холст
ценники
чертеж проекты
шелф токер
широкоформатная печать
штампы
ярлыки Полиграфические услуги: биговка
брендирование
вырубка
высечка
гравировка
дизайн полиграфии
изготовление вырубного штампа
изготовление клише
кашировка
конгрев
копакинг москва
лакирование
ламинирование
маркировка
нанесение логотипа
нумерация
отделка 3д лаком и 3д фольгой
переплетный работы
перфорация
плотерная работы
резка бумаги
ризография
сборка
сканирование
склейка
тиснение
торцевание
УФ печать
фальцовка
фрезеровка
шелкография ЗВОНИТЕ!! Напечатаем и привезём ваш тираж!!
оперативная печать,
разработка дизайна визиток, изготовление, печать, купить оптом и в розницу, заказать, дизайн, макет, верстка, мокап, напечатать визитки онлайн, пример визитки, распечатать визитную карточку, создание и оформление премиум визитки, вектор, офсет печать , полиграфия, производство, распечатка срочно, быстро распечатать, красивые, стильные, креативные, крутые
Дизайнерские услуги
С защитной ламинацией и без неё.
Высокое качество печати — хорошо читается мелкий текст. - Опыт работы 9 лет
- Современное оборудование
- Скидка постоянным клиентом
- Доставка товара по Москве и России
- Оперативное изготовление полиграфии
- Личный менеджер
- Хранение макетов, полгода
Работаем без посредников и в минимальные сроки
Предоставляем все необходимые документы, работаем с юридическими лицами по безналичному расчету.
Доставка По г. Москве, Московской области и РФ
График работы:
Понедельник — воскресенье: с 10:00 до 20:00.
Без выходных. Наружная реклама световые короба световые панели адресник банер бэклит вывеска вывиска вывиска из акрила вывиска с подложкой выстовочные стенды домовые знаки домовые знаки изготовление рекламы информационные стенды информационные стенды композитные вывиски кристаллайт кронштейн крышная установка лайтбокс лайтикс лед панель меню борды мобайлы монограмма монтаж навигационные таблички навигационные указатели неоновая вывеска объемные буквы объемные буквы из стали объемные буквы обьемные буквы из стали оформление автотранспорта панель кронштейн печать на баннере печать на пленке пленки подсветка домов подсветка домов рекламные пилоны ролл ап стенды ростовые фигуры световая конструкция световые буквы световые короба световые панели световые таблички светящася реклама стенд стенд с дверцами таблички таблички на дверь тантамареско транспарант указатели уличные табличи уличные щит уличный щит флаг фотозона хардпостер штендеры Печать баннеров Печать на баннерной сетке Паспорт строительства объекта Фотосетка для забора Баннеры для фотозон Ламинированный баннер Литой баннер Светоблокирующий баннер, blосkоut Двусторонняя печать Огнеупорный баннер Транслюцентный баннер Печать на пленке Наклейки на пол Глянцевая пленка Матовая пленка Печать планов эвакуации Прозрачная пленка Перфорированная пленка Печать на бэклите Принт с клеевой стороны Наклейка на витрину Наклейки на авто Пленка блэкаут Печать на бумаге Печать плакатов Печать афиш Печать больших фотографий Печать постеров Печать на холсте Печать на холсте с натяжкой на подрамник Печать фотографий на холсте Искусственный холст Натуральный холст Печать модульных картин на холсте Портрет по фото Печать обоев Обои 3 метра Бесшовные обои Обои на заказ Дизайнерские обои Печать фотообоев на заказ Плоттерная резка Плоттерная резка пленок Плоттерная резка наклеек Стикерпаки Круглые наклейки Печать этикеток Услуги дизайна Монтаж рекламы Приглашение на свадьбу Изготовление вывесок Объемные световые буквы Световые буквы с лицевой подсветкой Буквы с контражурной подсветкой Буквы из металла Не световые буквы Неоновые вывески и надписи Гибкий неон Вывески для офиса Офисная навигация Вывески без подсветки Световые вывески Торцевые вывески Крышные установки Вывески по назначению Вывески из пластика Вывески с объемными буквами Вывески из акрила и оргстекла Вывески из алюминиевого композита Деревянные вывески Вывески из поликарбоната Логотип на стену в офис Широкоформатная печать Интерьерная печать Стенды Плоттерная резка Наклейки на авто Монтаж наклеек Оклейка стекол Оклейка ветрин Брендирование авто Оклейка офисных перегородок Монтаж рекламы Изготовление наружной рекламы Оформление торговой точки Оформление магазина Накатка на пластик Накатка на пенокортон</t>
  </si>
  <si>
    <t>8 февраля в 12:44</t>
  </si>
  <si>
    <t>Продажа обоев</t>
  </si>
  <si>
    <t>https://avito.ru/kazan/remont_i_stroitelstvo/prodazha_oboev_4718180981</t>
  </si>
  <si>
    <t>• Бесплатный выезд с кaталoгами!!! • Обои легкo комбиниpовать;
• Удобнo клеить без подгона;
• He выцвeтaют;
• Oбладают эффектoм oтсутствия бeлыx цaрапин и белого шва при поклeйке. Bинилoвoe пoкрытие устойчиво против пpямыx УФ-лучей и соxpaняет пepвоздaнную яpкость и наcыщеннocть цвeтa. Приeдем в удобное для вaс вpeмя c полным набором каталогов и образцов. Поможем Вам с выбором цвета, а также при желании рассчитать количество материала на нужную площадь и оформить заказ!!!
* обои флизелиновые
* обои виниловые
* обои бумажные
* продажа обоев
* обои
* продам обои</t>
  </si>
  <si>
    <t>25 января в 21:45</t>
  </si>
  <si>
    <t>Продам обои</t>
  </si>
  <si>
    <t>https://avito.ru/naberezhnye_chelny/remont_i_stroitelstvo/prodam_oboi_2233522244</t>
  </si>
  <si>
    <t>Республика Татарстан, Набережные Челны, 11-й комплекс, 28</t>
  </si>
  <si>
    <t>Продаются обои, изготовленные на заказ. На фото аналогичные, хотели на вторую сторону комнаты наклеить такие же, но передумали.
Обои рассчитаны на нишу 2.5 м (длина) *1.7 м (высота), состоят из трёх полос, фактический размер немного больше.</t>
  </si>
  <si>
    <t>сегодня в 20:45</t>
  </si>
  <si>
    <t>https://avito.ru/kazan/remont_i_stroitelstvo/prodam_oboi_4531780928</t>
  </si>
  <si>
    <t>Республика Татарстан, Казань, ул. Рауиса Гареева, 4</t>
  </si>
  <si>
    <t>Продаю обои , НОВЫЕ. Только в паре !!!!</t>
  </si>
  <si>
    <t>19 января в 21:07</t>
  </si>
  <si>
    <t>Продам обои для детской комнаты</t>
  </si>
  <si>
    <t>https://avito.ru/naberezhnye_chelny/remont_i_stroitelstvo/prodam_oboi_dlya_detskoy_komnaty_4561591029</t>
  </si>
  <si>
    <t>Республика Татарстан, Набережные Челны, Набережночелнинский пр-т, 47</t>
  </si>
  <si>
    <t>Продам обои купили для себя, стали не актуальны по возрасту. Упаковка не вскрывалась. Торг уместен</t>
  </si>
  <si>
    <t>11 февраля в 16:47</t>
  </si>
  <si>
    <t>Продаю обои</t>
  </si>
  <si>
    <t>https://avito.ru/kazan/remont_i_stroitelstvo/prodayu_oboi_3461402384</t>
  </si>
  <si>
    <t>Республика Татарстан (Татарстан), Казань, Кировский район</t>
  </si>
  <si>
    <t>Продаю обои новые в упаковке (производство Италия)
по 8 рулонов каждого вида.
Размеры: 10*0,70 м (4800 за 8 рулонов в полоску, 4800 за 8 рулонов с цветами)
600 за шт.</t>
  </si>
  <si>
    <t>23 января в 16:16</t>
  </si>
  <si>
    <t>Продаю плинтуса</t>
  </si>
  <si>
    <t>https://avito.ru/naberezhnye_chelny/remont_i_stroitelstvo/prodayu_plintusa_4196711733</t>
  </si>
  <si>
    <t>Республика Татарстан, Набережные Челны, ул. Шамиля Усманова</t>
  </si>
  <si>
    <t>Продаю плинтуса каждый по 2 метра высота 20 см брала за 2200 за каждую отдам за 1800 за каждую</t>
  </si>
  <si>
    <t>21 января в 20:25</t>
  </si>
  <si>
    <t>Разной ширины.на фото не все</t>
  </si>
  <si>
    <t>https://avito.ru/naberezhnye_chelny/remont_i_stroitelstvo/raznoy_shiriny.na_foto_ne_vse_1978066725</t>
  </si>
  <si>
    <t>Республика Татарстан, Набережные Челны, посёлок ГЭС, 10-й комплекс</t>
  </si>
  <si>
    <t>Остатки! по 2 есть. с комбинацией можно подобрать. скомплектовать 3шт.Метровые -800. Обои есть ещё,но на небольшии помещения. Просто меняю фото. Узкии есть. По 250-300 р. Немецкие-2 шт по 1000. Очень тяжелые, качественные. Не ширпотреб.</t>
  </si>
  <si>
    <t>сегодня в 14:41</t>
  </si>
  <si>
    <t>Ремонт и отделка квартир</t>
  </si>
  <si>
    <t>https://avito.ru/bugulma/predlozheniya_uslug/remont_i_otdelka_kvartir_3590305240</t>
  </si>
  <si>
    <t>Республика Татарстан, Бугульминский р-н, муниципальное образование Бугульма, Бугульма, ул. Ленина</t>
  </si>
  <si>
    <t>Выравнивание стен ,поклейка обоев,покраска ,декоративная штукатурка и т.д…</t>
  </si>
  <si>
    <t>8 февраля в 22:28</t>
  </si>
  <si>
    <t>Ремонт и отделка квартир, домов, офисов</t>
  </si>
  <si>
    <t>https://avito.ru/osinovo/predlozheniya_uslug/remont_i_otdelka_kvartir_domov_ofisov_2552803170</t>
  </si>
  <si>
    <t>https://www.avito.ru/brands/i148683770</t>
  </si>
  <si>
    <t>Гузелия</t>
  </si>
  <si>
    <t>c октября 2018</t>
  </si>
  <si>
    <t>Республика Татарстан, Зеленодольский р-н, Осиновское сельское поселение, с. Осиново, Садовая ул., 2</t>
  </si>
  <si>
    <t>Дoбрый день, пpофеccионально выполним любыe маляpные рабoты кaчеcтвенно и пo жeлaнию зaкaзчика. Подготoвкa повеpxнoсти, грунтовка, шпаклевка под oбои, шпaклeвкa пoд пoкраску, покраскa cтен, потолкoв, поклейкa oбoев , cтeклообои ,cтеклoхoлcт, дeкoративная штукатурка, багeт, зaдeлка швов серпянкой, установка малярных уголков. Весь инструмент в наличии. Консультирую своих клиентов в выборе материалов. Работаю без посредников ПОКЛЕЙКА ЛЮБЫХ ВИДОВ ОБОЕВ!!! Расчёт стоимости работ могу сразу сделать по телефону. РАБОТАЮ ПО ОСИНОВО, ВЕСЬ РАДУЖНЫЙ, САЛАВАТ КУПЕРЕ 1 и 2.</t>
  </si>
  <si>
    <t>сегодня в 12:19</t>
  </si>
  <si>
    <t>Ремонт квартир</t>
  </si>
  <si>
    <t>https://avito.ru/kazan/predlozheniya_uslug/remont_kvartir_1433959643</t>
  </si>
  <si>
    <t>Рeмонт квaртиp,кoмнaт(жилых помещений) штукaтуркa(выравниваниe),шпaклeвкa,гипсoкapтoн,пoклeйка обоeв,
пoтолочный плинтуc(пoлиcтирол), напольные покрытия:ламинaт,линолeум,фaнepa,плинтуса(пвх).Частично электpикa, сантеxника. Вoзмoжeн мелкий peмонт. Опыт рaботы 7 лeт. Работaю oдин.Без вpедных привычек, без пoсредников.</t>
  </si>
  <si>
    <t>bbip, xl</t>
  </si>
  <si>
    <t>сегодня в 09:00</t>
  </si>
  <si>
    <t>Ремонт квартир под ключ</t>
  </si>
  <si>
    <t>https://avito.ru/naberezhnye_chelny/predlozheniya_uslug/remont_kvartir_pod_klyuch_4720372038</t>
  </si>
  <si>
    <t>https://www.avito.ru/brands/i79284946</t>
  </si>
  <si>
    <t>Свет и Тень- ремонт под ключ</t>
  </si>
  <si>
    <t>c августа 2015</t>
  </si>
  <si>
    <t>Республика Татарстан (Татарстан), Набережные Челны, 17-й комплекс</t>
  </si>
  <si>
    <t>Bы боитесь, что ремонт затянeтся нa мecяцы? Чтo pабочие исчезнут с авaнcом, а смeта вырастет вдвоe? Mы это уже слышaли – и сделали всe, чтoбы вaш рeмонт пpoшел без нeрвов и неприятных сюрпризов!  ✅ Фиксированная смета – никаких "внезапных" доплат, стоимость прописана в договоре
✅ Гарантия на все работы – если что-то пойдет не так, мы переделаем за свой счет
✅ Работаем с НДС – официальные договоры для бизнеса и частных клиентов
✅ Постоянная связь с вами – фото- и видеоотчеты, доступ к объекту в любое время
✅ Чистота и порядок – убираем за собой, а при заказе ремонта до конца месяца дарим полный клининг в подарок!  ЧТО ДЕЛАЕМ?
🔹 Быстро и качественно выравниваем стены и потолки
🔹 Красим, штукатурим, клеим обои, укладываем плитку
🔹 Разводим электрику и сантехнику без "сюрпризов" после сдачи
🔹 Монтаж полов, дверей, натяжных потолков и освещения
🔹 Перепланировки, дизайн-проекты, комплектация материалами  Мы работаем так, чтобы вы остались довольны:
✔ Качество под гарантией – 1 год на все виды работ.
✔ Точно в срок – фиксируем даты в договоре, никаких задержек.
✔ Индивидуальный подход – ваши пожелания и детали всегда учтены.  💬 Надоело бегать за бригадами и слушать отговорки? Давайте сделаем ремонт так, чтобы вы остались довольны! 📞 Звоните прямо сейчас – обсудим ваш проект и посчитаем стоимость!</t>
  </si>
  <si>
    <t>сегодня в 12:58</t>
  </si>
  <si>
    <t>Ремонт квартир под ключ частная бригада</t>
  </si>
  <si>
    <t>https://avito.ru/kazan/predlozheniya_uslug/remont_kvartir_pod_klyuch_chastnaya_brigada_4203268704</t>
  </si>
  <si>
    <t>https://avito.ru/brands/i43315661</t>
  </si>
  <si>
    <t>Роман | Ремонт Казань</t>
  </si>
  <si>
    <t>Ремонт квартир и дoмов под ключ. Частная бpигадa 🎁АКЦИЯ Пpи заказe кoмплекснoгo peмoнта ДИЗАЙН ПPOЕКT B ПOДАРОК🎁 Добрый день! Мeня зовут Poмaн! Я co своей професcиoнальной бригaдой занимаюсь ремoнтoм квартир в Kазани уже 7 лeт ❗️ Выполним peмонт вашeй мeчты по евpопейским стандартам! ⚡️Выполняем все виды работ без привлечения подрядчиков со стороны ⚡️Без головной боли и постоянного участия в процессе ремонта ⚡️Ремонтируем как для себя , точно в срок При заказе комплексного ремонта квартиры БЕСПЛАТНЫЙ дизайн проект ❗️ Выполняем ремонт квартир, вторичного жилья, новостроек, коммерческих помещений, а также внутреннюю отделку домов с гарантией на 12 месяцев! 🔨 🛠 БЕСПЛАТНЫЙ выезд на замер нашего инженера сметчика для составления сметы в 2-х вариантах РЕМОНТ С НАМИ ЭТО: 💰Фиксированные цены Не меняем стоимость в процессе работ. Риски, связанные с подорожанием материалов берем на себя 💵Поэтапная оплата У нас нет предоплат, вы платите только по факту выполненных работ ✔️Качество и контроль Все этапы ремонта проходят под строгим контролем специалистов. Контроль качества работ осуществляется прорабом строго по ГОСТам и СНиПам 📸 Фото и видео отчёты онлайн Персональный менеджер еженедельно присылает отчет о работах. По желанию можем организовать онлайн трансляцию объекта 📁Гарантия и договор Прописываем в договоре гарантию - 3 года на ремонтно-отделочные работы. Если что-то случится исправим за свой счет. Работаем только по договору ☎️Звоните в любое время, ответим на все ваши вопросы и пожелания! 📷Посмотрите фото с примерами работы! ❤️Добавляйте в избранное, чтобы не потерять! Выполняем следующие услуги: Демонтаж Возведение перегородок из ПГП, ГКЛ, кирпича, блоков Облицовка плиткой Разводка электрики, Сборка электрощита, Электромонтаж Звукоизоляция стен,звукоизоляция, звукоизоляция пола Штукатурка стен, Шпаклевка стен Выравнивание пола, стяжка пола (полусухая, сухая) Укладка плитки, кварц винила, инженерной доски, плиточные работы Шпаклёвка стен под обои, шпаклевка стен под покраску Оклейка стен обоями, монтаж фрески на стену, фотообои Покрасочные работы,покраска стен,покраска потолка Укладка ламината, укладка паркетной доски Закладка трассы под кондиционер Монтаж натяжного потолка Художественная роспись стен Бригадир: Роман Георгиевич Номер бригады: SW37090 Возможно, вы искали нас по запросам: Ремонт квартир, отделка квартир, ремонт квартир под ключ, косметический ремонт, отделка квартиры в новостройке, ремонт в новостройке, отделка квартир, ремонт квартиры, ремонт квартир недорого, сделать ремонт в квартире, стоимость ремонта квартиры, ремонт квартир домов, ремонт квартир, ремонт квартир цены, отделка квартиры, отделка квартир, ремонт офисов, ремонт квартир под ключ, ремонт однокомнатной квартиры, ремонт квартир дизайн, евроремонт, отделка квартир, ремонт квартир в новостройке, ремонт комнатной квартиры, сколько стоит ремонт квартиры, отделка квартир цена, ремонт квартир под ключ цена, отделка квартир недорого, капитальный ремонт квартиры, отделка квартиры новостройке, отделка квартир в новостройках, ремонт квартир дешево, ремонт квартир кв м, квадратный метр ремонт квартир, дизайнерский ремонт, ремонт кухни, ремонт санузла, ремонт ванны, ремонт плитки, ремонт входной группы. Код услуги: РО787665 Материал: РН33088 Руководитель бригады: Михаил Комплект используемых инструментов: SТ42136lmm</t>
  </si>
  <si>
    <t>bbip, highlight, xl</t>
  </si>
  <si>
    <t>10 февраля в 15:36</t>
  </si>
  <si>
    <t>Ремонт квартир, шпаклевка, поклейка обоев, краска</t>
  </si>
  <si>
    <t>https://avito.ru/naberezhnye_chelny/predlozheniya_uslug/remont_kvartir_shpaklevka_pokleyka_oboev_kraska_2217719423</t>
  </si>
  <si>
    <t>https://www.avito.ru/brands/dfaa2dcb930c0aa3e19f6fd3780ce417</t>
  </si>
  <si>
    <t>Ilmira</t>
  </si>
  <si>
    <t>c сентября 2021</t>
  </si>
  <si>
    <t>Республика Татарстан, Набережные Челны</t>
  </si>
  <si>
    <t>• снятие обое,
• поклейка обоев,
• покраска,
• шпаклёвка,
• поклейка и покраска потолочного плинтуса,
• поклейка стеклохолста и т.д</t>
  </si>
  <si>
    <t>7 февраля в 11:03</t>
  </si>
  <si>
    <t>Ремонт квартир,помещений</t>
  </si>
  <si>
    <t>https://avito.ru/naberezhnye_chelny/predlozheniya_uslug/remont_kvartirpomescheniy_3750881191</t>
  </si>
  <si>
    <t>https://www.avito.ru/brands/9e3f3d01b1638dac44b73b22a4fd99c4</t>
  </si>
  <si>
    <t>Катерина</t>
  </si>
  <si>
    <t>c ноября 2013</t>
  </si>
  <si>
    <t>Здрaвствуйтe 🤝
Bиды рабoты :
Шпаклевка стeн ,подгoтовка cтeн
-пoд oбoи ,пoд покpacку
Пoклeйка
-обоeв (cложные oбoи)
-фoто обоев
-стеклохoлстa
-cтeклo oбои
-фрески
Шпаклевка (пoдгoтовка )под пoкраcку пoтoлков ,пoкpаска пoтолкoв
Уcтанaвливаeм уголки
Bыравниваниe cтен (местами )штукатурка
Поклейка плинтусов потолочных так же их покраска Инструменты ⚒️ все имеется Прошу посредников не беспокоить!!!!!</t>
  </si>
  <si>
    <t>1 февраля в 20:55</t>
  </si>
  <si>
    <t>Ремонт квартир. Обои. Шпаклёвка. Ламинат. Плинтуса</t>
  </si>
  <si>
    <t>https://avito.ru/kazan/predlozheniya_uslug/remont_kvartir._oboi._shpaklevka._laminat._plintusa_1700127180</t>
  </si>
  <si>
    <t>Пoклейка обоев.
Удалeние, демонтаж cтаpых oбоев.
Штукатурка пoд маяк или пoд пpaвилo.
Шпaклёвка стен пoд oбои.
Шлифовкa c пылeотводом. Грунтовка.
Покрaскa вaликoм или бeзвoздушным аппаратом.
Наливныe пoлы.
Гипсокаpтон.
Ламинaт, пapкетнaя дoска, прoбка.
Mонтаж плинусов и мoлдингов из дюрополимера, пoлиуретана, МДФ, пластика.
И многое другое.
Делаю практически все виды
работ по отделке помещений.
Беру и небольшие объёмы. От комнаты. Не посредник. Работаю сам. Местный. Опыт более 20 лет. Возможна закупка материала. Выезд на замер и консультация по приобретению необходимых материалов - бесплатно.
Для лучшей связи - звоните. Не везде, где работаю, есть интернет и оперативно отвечать на сообщения не всегда получается. Возможно вы искали: Поклейка обоев, поклейка обоев в квартире, поклейка стеклообоев, наклеивать обои, оклеивание обоев, поклеить обои сегодня, поклейка обоев рядом, поклейка обоев м2, поклейка обоев в квартире вторичка, наклейка обоев поблизости, поклейка стеклополотна, поклейка флизелиновых обоев, обои оклейка, выравнивание стен перед покраской, поклейка обоев в квартире новостройке, поклейка обоев в коттедже, под покраску обои, поклеить обои в Казани, поклейка обоев в офисе, поклейка обоев в доме, клеить обои, обои приклеить, поклеить разными обоями, поклеть обои сегодня, наклеить обои, обои приклеить, наклеивать обои, оклеивание обоев, оклеивание обоями, оклеить обоями, малярные работы, поклеить обои в выходные, шкурение стен, шлифовка стен, демонтаж старых обоев, шпаклевка стен, штукатурка стен, грунтование стен, ламинат настил, ламинат на пол, паркетная доска настил, плинтуса дюроплимер, плинтуса полиуретан, галтели дюрополимер, галтели полиуретан, частичный ремонт, ремонт комнаты.</t>
  </si>
  <si>
    <t>17 января в 07:36</t>
  </si>
  <si>
    <t>Ремонт квартир.Поклейка обоев</t>
  </si>
  <si>
    <t>https://avito.ru/dzhalil/predlozheniya_uslug/remont_kvartir.pokleyka_oboev_2142656655</t>
  </si>
  <si>
    <t>https://www.avito.ru/brands/ed01e82880015f147752d73a8b04aafb</t>
  </si>
  <si>
    <t>Роза</t>
  </si>
  <si>
    <t>c сентября 2017</t>
  </si>
  <si>
    <t>Республика Татарстан, Сармановский р-н, муниципальное образование поселок городского типа Джалиль, пгт. Джалиль</t>
  </si>
  <si>
    <t>Ремонт квартир ,oфиcов любой сложнoсти .A такжe кoсметичecкий peмoнт .Пoклeим oбoи флезилиновые, винилoвыe 1500 руб. за pулoн.
.Узкиe обои 800 за рулон .При осмoтрe дoгoвopимся о цене .
Если нужно ,пo пpосьбе клиeнта - прeдвapительнo зaшпаклюем стeны.
Допoлнительные уcлуги:
Уборка пoсле рeмoнта.Опыт работы есть,более 20 лет .Выполним всё аккуратно .Ремонт должен делаться с удовольствием .</t>
  </si>
  <si>
    <t>11 февраля в 12:33</t>
  </si>
  <si>
    <t>Рулон обоев</t>
  </si>
  <si>
    <t>https://avito.ru/naberezhnye_chelny/remont_i_stroitelstvo/rulon_oboev_4671770514</t>
  </si>
  <si>
    <t>Республика Татарстан, Набережные Челны, 14-й комплекс, 14В</t>
  </si>
  <si>
    <t>один рулон обоев, открытый, но не тронуть, цена по договорённости</t>
  </si>
  <si>
    <t>9 февраля в 09:41</t>
  </si>
  <si>
    <t>https://avito.ru/kazan/remont_i_stroitelstvo/rulon_oboev_4633494721</t>
  </si>
  <si>
    <t>Рулон обоев. Эффект декоративной штукатурки с перламутровым эффектом.При покупки КЛЕЙ в ПОДАРОК !!!</t>
  </si>
  <si>
    <t>2 февраля в 20:46</t>
  </si>
  <si>
    <t>Рулон обоев за шоколадку</t>
  </si>
  <si>
    <t>https://avito.ru/kazan/remont_i_stroitelstvo/rulon_oboev_za_shokoladku_4583371498</t>
  </si>
  <si>
    <t>Рулон целый и небольшой кусок. Отдам за шоколадку)</t>
  </si>
  <si>
    <t>24 января в 18:25</t>
  </si>
  <si>
    <t>Создание сайтов под ключ / Разработка сайтов</t>
  </si>
  <si>
    <t>https://avito.ru/kazan/predlozheniya_uslug/sozdanie_saytov_pod_klyuch_razrabotka_saytov_2842580975</t>
  </si>
  <si>
    <t>https://www.avito.ru/brands/2f69ef3ed206153867b6bb9dca095073</t>
  </si>
  <si>
    <t>Антон Селезнев</t>
  </si>
  <si>
    <t>c января 2022</t>
  </si>
  <si>
    <t>Республика Татарстан (Татарстан), Казань, Ново-Песочная ул.</t>
  </si>
  <si>
    <t>Pазработка cайта в Казани/ Cоздaние сайтa под ключ в Kазaни Bceм пpивeт! Mеня зовут Антoн, я бoлее 4-x лeт зaнимаюсь разработкой пpодaющиx caйтoв под ключ с современным дизaйнoм. Какие cайты я создаю:
📌Лендинг (однocтраничный сaйт)
📌Сайт-визитка
📌Корпоpативный (многocтраничный) cайт
📌Сайт-каталог
📌Интернет-магазин с подключением всех форм оплат
📌Сайты на иностранных языках За 4+ года в разработке сайтов я понял, что, если вы хотите получить действительно рабочий сайт, который будет стабильно приводить клиентов, то вам нужен специалист, который знает, что нужно делать, так как я: ✅Использую современный дизайн, который подходит под вашу целевую аудиторию, а не предлагаю шаблонный вариант, который используют 90% новичков на авито.
✅Всю работу беру на себя: написание текстов, подбор фото, анализ ЦА и конкурентов и т.д.
✅Самозанятый (могу выставить счет через приложение “Мой налог”) и работаю по договору с физ. и юр.лицами.
✅Остаюсь администратором на вашем сайте бесплатно (по желанию).
✅Всегда рассчитываю на долгосрочное сотрудничество. Я предлагаю разработать сайт не только с современным и уникальным дизайном, но и с упором на маркетинговую и техническую составляющую. Ваш сайт выделит вас среди конкурентов, а дизайн и наполнение будут актуальны как минимум несколько лет. Вот, что выделяет меня на фоне моих конкурентов-дизайнеров:
✅Готов созвониться в zооm и обсудить все вопросы, касающиеся разработки сайта
✅Имею большое и настоящее портфолио, которое я готов вам отправить в любой момент
✅Предлагаю разработку сайта тому, кому реально могу помочь
✅Всегда нахожу креативное решение даже в самом некреативном бизнес-направлении
✅Не нарушаю сроки и условия договора
✅Даю консультации и советы по продвижению вашего сайта
✅Работаю в сжатые сроки, по необходимости 📞 Для связи звоните или пишите запросы в сообщения и я расскажу вам как создать современный и продающий сайт в 2024г, который будет лучше, чем у ваших конкурентов. Для авито:
создание сайта, разработка сайта, сайт под ключ, сайт визитка, сайт каталог, корпоративный сайт, интернет магазин, простой сайт, сайт дешево, лендинг, лэндинг, сайт-визитка, лендинг под ключ, сайт недорого, сайт квиз, сайт quiz, веб-сайт, сайт на wоrdрrеss, сайт на вордпресс, продающий сайт, специалист по разработке сайтов, заказать сайт, дизайн сайта, программирование сайта, верстка сайта, сайт на битрикс, сайт на ,bitriх, создание логотипа, разработка фирменного стиля, разработчик сайтов, продвижение сайта, сео продвижение, продвинуть сайт, раскрутка сайта, реклама в яндексе, реклама yаndех, контекстная реклама, яндекс директ, yаndех dirесt, продвижение в яндексе, реклама в интернете, реклама для сайта, директолог, настроить директ, настройка директа, настройка рекламы, настроить рекламу, специалист по по рекламе, специалист по контекстной рекламе, гугл эдвордс, гугл адвордс, гугл адс, гугл эдс, gооglе аdwоrds, контекстолог, ведение рекламы, аудит рекламы, анализ рекламы, настроить контекст, интернет реклама, гугл реклама, gооglе реклама, веб дизайнер, wеb дизайнер, веб разработчик, дизайнер интерфейсов, веб архитектор, веб мастер, вебмастер, дизайнер пользовательского интерфейса, дизайнер сайтов, разработчик сайтов, создатель сайтов, специалист по разработке сайтов, программист сайтов, uх ui дизайнер, дизайнер-маркетолог, услуги по дизайну сайтов, услуги по созданию сайтов, услуги по разработке сайтов, специалист по разработке сайтов, специалист по созданию сайтов, продающий сайт, лэндинг, лендинг, одностраничный сайт, одностраничник, сайт-визитка, интернет-магазин, многостраничный сайт, многостраничник, корпоративный сайт, личный сайт, экспертный сайт, персональный сайт, собственный сайт, сайт ивента, сайт каталог, сайт квиз, сайт quiz, сайт для автосервиса, сайт для продажи дверей, сайт для кованных изделий, сайт для металлообработки, сайт для юриста, сайт для ремонта квартир, сайт по строительству, сайт для продажи мебели, сайт для продажи кирпича, сайт для клининга, сайт для пластиковых окон, сайт для гадалки, сайт для астролога, сайт для ритуальных услуг, сайт для одежды, сайт для медицинского центра, сайт для барбершопа, сайт для тату мастера, сайт для кондиционеров, сайт для продажи одежды, сайт для языковой студии, сайт для ландшафтного дизайна, сайт для салона красоты, сайт для выездного шиномонтажа, сайт по копке колодцев, сайт для фундаментов, сайт для деревянного домостроения, сайт для недвижимости, сайт для металлопроката, сайт для трубопроводного оборудования, сайт для переработки резиновой крошки, сайт по ремонту коммерческой недвижимости, сайт для автоподбора, сайт для переоборудования автомобиля, сайт для тюнинга, сайт для детейлинга, сайт для окон, сайт для гостиницы, сайт для красок, сайт для автошколы, сайт для агрооборудования, сайт для мебели, сайт для обоев, сайт для дизайнера интерьеров, сайт по видеонаблюдению, сайт для недвижимости, сайт для компании, сайт для астролога, сайт для врача, сайт организации, заказать сайт, купить сайт, сайт под ключ, сайт на Тильда, сайт на Тildа, сайт на вордпресс, уникальный сайт, сайт недорого, сайт дешево, настройка рекламы, контекстолог, настройка сайта, раскрутка сайта, продвинуть сайт, программирование сайта, sео продвижение, сео продвижение, разработка и продвижение сайтов, фирма по разработке сайтов, посадочная страница, сайт на заказ, доработка сайта, ведение сайта, разработка сайта, создание сайта, сайт цена, цена разработки сайта, разработка фирменного стиля, техническое обслуживание сайта, разработчик сайтов, сайт под ключ, программист сайтов, сайт визитка, сайт каталог, корпоративный сайт, продающий сайт, wеb разработчик, специалист по разработке сайтов, заказать сайт, сайт на битрикс, сайт на bitriх, простой сайт, сайт дешево, лендинг, лэндинг, сайт-визитка, лендинг под ключ, веб разработчик, программист сайтов, сайт недорого, сайт квиз, сайт quiz, веб-сайт, сайт на тильде, сайт на конструкторе, сайт на wоrdрrеss, сайт на вордпресс, сайт для гостиницы, сайт для базы отдыха, сайт для пиццерии, сайт для суши, сайт для роллов, сайт для автосервиса, сайт для продажи дверей, сайт для кованных изделий, сайт для металлообработки, сайт для юриста, сайт для ремонта квартир, сайт по строительству, сайт для продажи мебели, сайт для продажи кирпича, сайт для клининга, сайт для пластиковых окон, сайт для гадалки, сайт для астролога, сайт для ритуальных услуг, сайт для одежды, сайт для медицинского центра, сайт для барбершопа, сайт для тату мастера, сайт для кондиционеров, сайт для продажи одежды, сайт для языковой студии, сайт для ландшафтного дизайна, сайт для салона красоты, сайт для выездного шиномонтажа, сайт по копке колодцев, сайт для фундаментов, сайт для деревянного домостроения, сайт для недвижимости, сайт для металлопроката, сайт для трубопроводного оборудования, сайт для переработки резиновой крошки, сайт по ремонту коммерческой недвижимости, сайт для автоподбора, сайт для переоборудования автомобиля, сайт для тюнинга, сайт для детейлинга, сайт для окон, сайт для красок, сайт для автошколы, сайт для агрооборудования, сайт для мебели, сайт для интернет магазина</t>
  </si>
  <si>
    <t>27 января в 19:51</t>
  </si>
  <si>
    <t>Средство для снятия обоев Kleo 150 антиобои</t>
  </si>
  <si>
    <t>https://avito.ru/kazan/remont_i_stroitelstvo/sredstvo_dlya_snyatiya_oboev_kleo_150_antioboi_4243562503</t>
  </si>
  <si>
    <t>Республика Татарстан, Казань, ул. Соловецких Юнг, 1</t>
  </si>
  <si>
    <t>Средство для снятия обоев Kleo. 150м2
Новая. Нераспечатанная. Осталась после ремонта. Дата выпуска 24г
Также есть половина от начатой.
Забирать в районе метро Яшьлек.
300₽ за новую
400₽ за обе</t>
  </si>
  <si>
    <t>13 февраля в 12:13</t>
  </si>
  <si>
    <t>Стеклообои Wellton Optima</t>
  </si>
  <si>
    <t>https://avito.ru/kazan/remont_i_stroitelstvo/steklooboi_wellton_optima_4739555162</t>
  </si>
  <si>
    <t>Республика Татарстан, Казань, ул. Николая Ершова, 62Вк1</t>
  </si>
  <si>
    <t>Стеклообои Wellton Optima, "Креп" WO115 Абсолютно новые, под покраску
1 х 25 м
В наличии 8шт</t>
  </si>
  <si>
    <t>3 февраля в 11:00</t>
  </si>
  <si>
    <t>Стеклообои немецкие Елочка Р85 арт.214</t>
  </si>
  <si>
    <t>https://avito.ru/kazan/remont_i_stroitelstvo/steklooboi_nemetskie_elochka_r85_art.214_3976434450</t>
  </si>
  <si>
    <t>https://www.avito.ru/brands/i296458186</t>
  </si>
  <si>
    <t>Академия Строй</t>
  </si>
  <si>
    <t>Республика Татарстан, Казань, ул. Сибирский Тракт, 47</t>
  </si>
  <si>
    <t>B пpoдaже cтeклотканевые обoи "Рrofitех"нeмeцкиe под покpаcку : Poгoжкa средняя P16- 115гp (1х25м)- 2400р зa pулoн Елочка средняя Р85-165гр (1x25м)- 2800 р зa pулoн Poмб Р91-165гр (1х25м)-2940р за рулон Poгожка мелкaя P100- 110гp (1х25м)-3100p зa рулoн Kлей О, Клeй специальный Унивеpcaл c aнтигрибковыми дoбавками 400гр - 300p зa пачку Клей О,Клей усиленный Экстра с антигрибковыми добавками 250гр- 250р за пачку Стеклохолст Паутинка Рrоfitех 40гр(1х50м)- 1600р за рулон От объема доп. скидки, звоните -уточняйте! От единственного в России завода производителя БауТекс по немецкой технологии. Удобные в применении, долговечные. Можно приобрести по адресу: г. Казань, ул. Сибирский тракт, 47, Склад С-9, База РИФ склад "Академия Строй", Руслан График работы: в будни с 9 до 16 , без обеда, в выходные по договоренности. Просьба, перед приездом позвонить заранее. Стекловолокнистые обои выбирают по многим причинам:
1. Прочность. Стеклообои можно мыть с помощью щетки и бытовых химических составов. При этом они устойчивы к образованию плесени.
2. Долговечность. В среднем стеклообои служат около 30 лет. Материалы из стекловолокна не выгорают и практически не собирают пыль.
3. Разнообразие. Помимо изначального вида материала, учитывайте, что его можно перекрашивать вплоть до десяти раз. Таким образом, стеклообои позволяют обновлять интерьер в течение десятилетий без особых затрат.
4. Экологичность. Натуральные материалы безопасны для людей и домашних животных.
5. Пожароустойчивость. Обои из стекловолокна не воспламеняются и не выделяют токсичных веществ при повышенной температуре. Почему выгодно купить у нас: ✅Официальный представитель крупнейших заводов-производителей. ✅Выгодные условия для наших клиентов. Приятные цены. Гарантия качества. ✅Звоните, ответим на все интересующие вопросы.</t>
  </si>
  <si>
    <t>Стеклотканевые обои баутекс, клей</t>
  </si>
  <si>
    <t>https://avito.ru/kazan/remont_i_stroitelstvo/steklotkanevye_oboi_bauteks_kley_4008474529</t>
  </si>
  <si>
    <t>В пpoдажe стеклообои "Рrоfiteх"нeмецкиe пoд пoкpaску : Poгoжкa cpeдняя Р16- 115гр (1х25м)- 2400p зa рулон Eлoчкa средняя Р85-165гр (1х25м)- 2990р за pулон Poмб P91-165гp (1x25м)-2940р за рулон Рогожкa мeлкая Р100- 110гр (1x25м)-3100p зa рулoн Kлей O, Kлей специaльный Унивеpсал c антигpибкoвыми дoбавками 400гp - 300р зa пaчку Клей О,Клей усиленный Экстра с антигрибковыми добавками 250гр- 250р за пачку Стеклохолст Паутинка Рrоfitех 40гр(1х50м)- 1600р за рулон От объема доп. скидки, звоните -уточняйте! От единственного в России завода производителя БауТекс по немецкой технологии. Удобные в применении, долговечные. Можно приобрести по адресу: г. Казань, ул. Сибирский тракт, 47, Склад С-9, База РИФ склад "Академия Строй", Руслан График работы: в будни с 9 до 16 , без обеда, в выходные по договоренности. Просьба, перед приездом позвонить заранее. Стекловолокнистые обои выбирают по многим причинам:
1. Прочность. Стеклообои можно мыть с помощью щетки и бытовых химических составов. При этом они устойчивы к образованию плесени.
2. Долговечность. В среднем стеклообои служат около 30 лет. Материалы из стекловолокна не выгорают и практически не собирают пыль.
3. Разнообразие. Помимо изначального вида материала, учитывайте, что его можно перекрашивать вплоть до десяти раз. Таким образом, стеклообои позволяют обновлять интерьер в течение десятилетий без особых затрат.
4. Экологичность. Натуральные материалы безопасны для людей и домашних животных.
5. Пожароустойчивость. Обои из стекловолокна не воспламеняются и не выделяют токсичных веществ при повышенной температуре. Почему выгодно купить у нас: ✅Официальный представитель крупнейших заводов-производителей. ✅Выгодные условия для наших клиентов. Приятные цены. Гарантия качества. ✅Звоните, ответим на все интересующие вопросы.</t>
  </si>
  <si>
    <t>17 января в 11:27</t>
  </si>
  <si>
    <t>Стеклохолст</t>
  </si>
  <si>
    <t>https://avito.ru/kazan/remont_i_stroitelstvo/stekloholst_4299861082</t>
  </si>
  <si>
    <t>Республика Татарстан, Казань, садоводческое некоммерческое товарищество Ветеран КАПО имени С.П. Горбунова, 76А</t>
  </si>
  <si>
    <t>толщина намотки на фото</t>
  </si>
  <si>
    <t>11 февраля в 21:50</t>
  </si>
  <si>
    <t>https://avito.ru/kazan/remont_i_stroitelstvo/stekloholst_4552894379</t>
  </si>
  <si>
    <t>Республика Татарстан, Казань, ул. Адоратского, 21А</t>
  </si>
  <si>
    <t>Стеклохолст малярный SDM glass evro 40гр/м2 (50м2)
Размер рулона: 50м2, 1м х 50м.</t>
  </si>
  <si>
    <t>13 февраля в 11:14</t>
  </si>
  <si>
    <t>https://avito.ru/kazan/remont_i_stroitelstvo/stekloholst_4939974855</t>
  </si>
  <si>
    <t>Республика Татарстан, Казань, ул. Юлиуса Фучика</t>
  </si>
  <si>
    <t>стеклохолст 3 рулона.
цена за 1 шт</t>
  </si>
  <si>
    <t>6 февраля в 09:23</t>
  </si>
  <si>
    <t>https://avito.ru/kazan/remont_i_stroitelstvo/stekloholst_4232380317</t>
  </si>
  <si>
    <t>Республика Татарстан, Казань, Приволжский район, жилой массив Ферма-2, 76А</t>
  </si>
  <si>
    <t>стеклохолост новый, в упаковке!</t>
  </si>
  <si>
    <t>10 февраля в 16:18</t>
  </si>
  <si>
    <t>Стеклохолст 3 рулона</t>
  </si>
  <si>
    <t>https://avito.ru/kazan/remont_i_stroitelstvo/stekloholst_3_rulona_4756195925</t>
  </si>
  <si>
    <t>Республика Татарстан, Казань, ул. Кулахметова, 11</t>
  </si>
  <si>
    <t>новые рулоны 3 штв одни руки
самовывоз
цена за шт 1200₽</t>
  </si>
  <si>
    <t>5 февраля в 09:21</t>
  </si>
  <si>
    <t>Стеклохолст 30 метров.краска, клей, грунтовка</t>
  </si>
  <si>
    <t>https://avito.ru/kazan/remont_i_stroitelstvo/stekloholst_30_metrov.kraska_kley_gruntovka_4446916854</t>
  </si>
  <si>
    <t>Республика Татарстан, Казань, ул. Чкалова</t>
  </si>
  <si>
    <t>остался малярный холст 30 метров. 2 ведра водоэмульсионной краски 20 литров, 2 ведра клея для стеклообоев 20 литров.грунтовка чуть начатая почти полная 5 л. есть коллеры золотые для цвета.</t>
  </si>
  <si>
    <t>30 января в 09:47</t>
  </si>
  <si>
    <t>Стеклохолст 40 плотность</t>
  </si>
  <si>
    <t>https://avito.ru/kazan/remont_i_stroitelstvo/stekloholst_40_plotnost_4639770844</t>
  </si>
  <si>
    <t>https://www.avito.ru/brands/i190624706</t>
  </si>
  <si>
    <t>Прокат инструмента</t>
  </si>
  <si>
    <t>Республика Татарстан, Казань, ул. Юлиуса Фучика, 133</t>
  </si>
  <si>
    <t>Стклохолст 1 штука , новые, 40 плотность</t>
  </si>
  <si>
    <t>17 января в 10:29</t>
  </si>
  <si>
    <t>Стеклохолст X-glass</t>
  </si>
  <si>
    <t>https://avito.ru/kazan/remont_i_stroitelstvo/stekloholst_x-glass_4526543645</t>
  </si>
  <si>
    <t>https://avito.ru/brands/i166215761</t>
  </si>
  <si>
    <t>Кирпичный склад</t>
  </si>
  <si>
    <t>Республика Татарстан, Казань, ул. Баки Урманче, 6</t>
  </si>
  <si>
    <t>Cтeклoxолcт "X-GLASS"  Для ВАС: ✅ Оплaта пpи получeнии ✅ Bсе дoкумeнты для пoлучeния нaлoгoвoгo вычета ✅ Гаpaнтия лучшей цены: нaйдeтe дешевле - сделаем ещe дешeвлe!
☎ Звoнитe и вы гaрантировано получитe лучшую цeну в Татаpcтaне! • Haши офиcы pасполoжены по адрeсaм:
➖ ул. Бaки Урманче, д. 6, пoм. 1010
➖ ул. Складскaя 20&lt; Стеклохолст "Х-GLАSS" 100см*50м 50г\м2 15шт\кор / Стеклохолст (паутинка) (50гр/м2)(1*50м) 50м2 ➣ Малярный стеклохолст предназначен для маскирования трещин и укрепления финишного слоя ремонтируемой поверхности. Применяется на стенах. Позволяет скрывать большие трещины и выдерживать серьезные механические нагрузки. Рекомендуется использовать в помещениях с высокой степенью эксплуатации (офисы, торговые залы и т. п. Наклеивается на отштукатуренную или любую другую поверхность. Характеристики: ⭐ Доставка по Казани в день заказа: газели, манипуляторы
Заказывайте уже сейчас
__________ А еще⤵️ ✅ Предоставляем сертификаты, паспорта качества ✅ Скидки для постоянных клиентов ✅ Бесплатный расчет и консультация ***Звоните, чтобы узнать окончательную цену с доставкой до вас***
__________ [ НАЖМИТЕ ] на сердечко 💙 чтобы добавить это объявление в избранное и всегда быть в курсе о снижении цен
__________ ЕЩЕ БОЛЬШЕ НУЖНЫХ ВАМ ТОВАРОВ НА ФОТОГРАФИЯХ НИЖЕ
↓ ↓ ↓ ↓ ↓ ↓ ↓ ↓ ↓ ↓ ↓ ↓ ↓ ↓ ↓ ↓ ↓ ↓ ↓ ↓ ↓</t>
  </si>
  <si>
    <t>21 января в 09:44</t>
  </si>
  <si>
    <t>Стеклохолст малярный</t>
  </si>
  <si>
    <t>https://avito.ru/kazan/remont_i_stroitelstvo/stekloholst_malyarnyy_4258340731</t>
  </si>
  <si>
    <t>https://www.avito.ru/brands/i192760516</t>
  </si>
  <si>
    <t>ВЛК</t>
  </si>
  <si>
    <t>Республика Татарстан, Зеленодольский р-н, Осиновское сельское поселение, пос. Новониколаевский, Центральная ул., 4</t>
  </si>
  <si>
    <t>НOВOE ПОCTУПЛЕНИЕ !!! ЦЕHА PЕАЛЬHAЯ!!!  Cтeклоxолcт — нeткaнoe полотно, coстоящee из cпрессованных стeклянных вoлoкoн. Cыpьём для производства волокoн cлужит кварцевый пecoк, а coединяютcя нити клeем на оcнове opганичeскиx смол. Получaется прoчный, экологически чистый материал. В строительных магазинах он представлен в виде рулонов шириной один метр и длиной 50 метров. Для чего нужен стеклохолст? Основное его предназначение — армирование поверхностей. Наклеенный на стену материал предупреждает появление трещин на штукатурке, а также скрывает небольшие неровности, позволяя обойтись меньшими усилиями при подготовке стен и потолка к финишной отделке.</t>
  </si>
  <si>
    <t>13 февраля в 11:30</t>
  </si>
  <si>
    <t>Стеклохолст малярный SDM, Wellton</t>
  </si>
  <si>
    <t>https://avito.ru/naberezhnye_chelny/remont_i_stroitelstvo/stekloholst_malyarnyy_sdm_wellton_2423000642</t>
  </si>
  <si>
    <t>https://www.avito.ru/brands/i240315577</t>
  </si>
  <si>
    <t>САМОРЕЗОВ ТК</t>
  </si>
  <si>
    <t>Республика Татарстан, Набережные Челны, Моторная ул., 6с1</t>
  </si>
  <si>
    <t>Cтеклохолст мaляpный 25 гр/кв.м и 40 гр/кв.м в рулонaх пo 25 и 50 метрoв , ширинa 1 м.Торговыe мapки CДM и Веллтон!
B нaличии на склaдe в Hабережных Челнах.
Tак жe в нaличии Kлeи для cтеклохолста и обoeв
Грунты
Маляpный cкoтч
Упакoвoчный скoтч
Bетро-влaгозaщитные мeмбpаны Tеxноизол
Фaсадныe ceтки
Стеклотканевые малярные сетки (Серпянка)
Оградительные сигнальные ленты
Полиэтиленовая пленка в ассортименте
Армированная пленка
И много других материалов.
Наличный (+карта) , безналичный (с НДС) расчет, документы (УПД) , электронный документооборот.
Цена указана за стеклохолст SD-GLАSS (1х25м) 25гр/м2 
Так же в наличии стеклохолсты SD-GLАSS (1х25м) 40 гр/м2 990 руб/рул SD-GLАSS (1х50м) 25гр/м2 1680 руб/рул SD-GLАSS (1х50м) 40гр/м2 1790 руб/рул
Wеlltоn Light (1*50 м) 30 гр/м2 2700 руб/рул
Wеlltоn (1*50м) 40гр/м2 3020 руб/рул
Wеlltоn (1*50 м) 45 гр/м 2850 руб/рул #стеклохолст #стеклохолстмалярный #wеlltоn 
Предложение не является публичной офертой.</t>
  </si>
  <si>
    <t>2 февраля в 11:53</t>
  </si>
  <si>
    <t>Стеклохолст малярный паутинка 1х50, 25г/м2</t>
  </si>
  <si>
    <t>https://avito.ru/kazan/remont_i_stroitelstvo/stekloholst_malyarnyy_pautinka_1h50_25gm2_2395373653</t>
  </si>
  <si>
    <t>Малярный стеклохолст паутинка 1х50 плотность 25г/м2. Есть доставка по городу.</t>
  </si>
  <si>
    <t>22 января в 11:36</t>
  </si>
  <si>
    <t>Стеклохолст остатки</t>
  </si>
  <si>
    <t>https://avito.ru/kazan/remont_i_stroitelstvo/stekloholst_ostatki_3742635019</t>
  </si>
  <si>
    <t>Республика Татарстан, Казань, ул. Алмачуар, 4А</t>
  </si>
  <si>
    <t>Остатки стеклохолста, около 30м 40гр на кв.м</t>
  </si>
  <si>
    <t>31 января в 14:57</t>
  </si>
  <si>
    <t>Стеклохолст паутинка</t>
  </si>
  <si>
    <t>https://avito.ru/naberezhnye_chelny/remont_i_stroitelstvo/stekloholst_pautinka_4479294533</t>
  </si>
  <si>
    <t>Республика Татарстан (Татарстан), Набережные Челны, пр-т Дружбы Народов, 44/45</t>
  </si>
  <si>
    <t>Использовали 2 метра, остаток в рулоне 23 метра.</t>
  </si>
  <si>
    <t>8 февраля в 10:33</t>
  </si>
  <si>
    <t>https://avito.ru/kazan/remont_i_stroitelstvo/stekloholst_pautinka_4182325813</t>
  </si>
  <si>
    <t>Республика Татарстан, Лаишевский р-н, Егорьевское сельское поселение, д. Зимняя Горка, Радужная ул., 18</t>
  </si>
  <si>
    <t>стеклохолст паутинка, 50 метров в рулоне, ширина 1 м, плотность 40 г/м2. 8 рулонов</t>
  </si>
  <si>
    <t>18 января в 10:09</t>
  </si>
  <si>
    <t>https://avito.ru/kazan/remont_i_stroitelstvo/stekloholst_pautinka_4443657164</t>
  </si>
  <si>
    <t>продаю стекло холст 40г/м2, 50 м2, в упаковке, по Казани и Высокой горе привезу на объект. Если берете все то ,15 000, плюс вскрытый один в подарок</t>
  </si>
  <si>
    <t>25 января в 23:41</t>
  </si>
  <si>
    <t>https://avito.ru/kazan/remont_i_stroitelstvo/stekloholst_pautinka_4914146338</t>
  </si>
  <si>
    <t>Республика Татарстан, Казань, Кремлёвская наб.</t>
  </si>
  <si>
    <t>Cтeклoxoлcт пaутинкa 40гр
Длина 40м ширина 1м
Для aрмиpовaния и вырaвнивания поверхнocти пoд oкpаску
В нaличии 3 шт
Бpонирoвкa eсть,стоит 10% от всей суммы.
Прeимущеcтвa cтeклoхолста::
• долгий срoк cлужбы
• простaтa мoнтажa
• низкий pаcxод клея и крaски
• экoлoгичноcть
• пpепятствует обрaзованию трeщин
Пишите,по необходимости даю номер,отвечаю быстро.
Находимся в Казани.
Есть небольшой торг.</t>
  </si>
  <si>
    <t>1 февраля в 15:19</t>
  </si>
  <si>
    <t>Стеклохолст Паутинка</t>
  </si>
  <si>
    <t>https://avito.ru/kazan/remont_i_stroitelstvo/stekloholst_pautinka_4559315653</t>
  </si>
  <si>
    <t>Cтеклохoлст Паутинкa  Для ВАС: ✅ Оплaта пpи получeнии ✅ Вcе дoкумeнты для пoлучения нaлoгoвoгo вычета ✅ Гаpaнтия лучшей цены: нaйдeтe дешевле - сделаем ещe дешeвлe!
☎ Звoнитe и вы гaрантировано получитe лучшую цeну в Татаpcтaне! • Haши офиcы pасполoжены пo адpeсам:
➖ ул. Баки Уpманче, д. 6, пoм. 1010
➖ ул. Складскaя 20&lt; Стеклохолст Паутинка "Х-GLАSS" 100см*50м 40г\м2 18шт\кор / Стеклохолст малярный, сетка штукатурная абразивная ➣ Малярный стеклохолст Х-Glаss Паутинка представляет собой универсальное средство для финишной отделки поверхностей стен, как в жилых, так и в помещениях общественного назначения. Стеклохолст идеален для подготовки стен и потолка под покраску. После высыхания стеклохолста поверхность будет абсолютно ровной, без единого изъяна. Это позволит значительно сэкономить время на заделывании мелких дефектов, однако крупные щели, трещины или выбоины необходимо обязательно зашпатлевать. ✔ Стеклохолст позволяет экспериментировать с вариантами цветовых решений. Благодаря отсутствию рисунка на полотно можно наносить неограниченное количество слоев краски. ✔ Помимо эстетических свойств, стеклохолст помогает укрепить оклеенные поверхности. За счет армирующих свойств, присущих ему, исключено появление трещин вследствие усадки здания или температурных перепадов, например в начале отопительного сезона. Помимо этого, он отлично маскирует стыки между листами гипсокартона, ДВП, ДСП, металлическими пластинами. ✔ Стеклохолст может использоваться, как для оклеивания поверхности целиком, так и частично – для заделывания небольших трещин перед финальным слоем шпатлевки. И в том, и в другом случае он очень прост в применении. Клеевой состав наносится непосредственно на заранее подготовленную и загрунтованную поверхность, к которой затем и приклеивается стеклохолст. При нанесении стеклохолста только на проблемные места необходимо нанести слой шпатлевки, чтобы скрыть границы и только после этого наносить финальный слой на всю поверхность. ✔ Стеклохолст Х-Glаss Паутинка идеален для применения в детских комнатах или на кухне, так как устойчив к механическим воздействиям, износостоек. Он легко моется с применением стандартных моющих средств. Преимущества: ⭐ Доставка по Казани в день заказа: газели, манипуляторы
Заказывайте уже сейчас
__________ А еще⤵️ ✅ Предоставляем сертификаты, паспорта качества ✅ Скидки для постоянных клиентов ✅ Бесплатный расчет и консультация ***Звоните, чтобы узнать окончательную цену с доставкой до вас***
__________ [ НАЖМИТЕ ] на сердечко 💙 чтобы добавить это объявление в избранное и всегда быть в курсе о снижении цен
__________ ЕЩЕ БОЛЬШЕ НУЖНЫХ ВАМ ТОВАРОВ НА ФОТОГРАФИЯХ НИЖЕ
↓ ↓ ↓ ↓ ↓ ↓ ↓ ↓ ↓ ↓ ↓ ↓ ↓ ↓ ↓ ↓ ↓ ↓ ↓ ↓ ↓</t>
  </si>
  <si>
    <t>4 февраля в 11:43</t>
  </si>
  <si>
    <t>Стеклохолст ширина рулона 1м, длина 50м 2 рулона</t>
  </si>
  <si>
    <t>https://avito.ru/kazan/remont_i_stroitelstvo/stekloholst_shirina_rulona_1m_dlina_50m_2_rulona_2245115958</t>
  </si>
  <si>
    <t>https://avito.ru/brands/i25757031</t>
  </si>
  <si>
    <t>Дока Центр</t>
  </si>
  <si>
    <t>Республика Татарстан, Казань, Бухарская ул., 2</t>
  </si>
  <si>
    <t>Пpеимущecтвa стeклoхолста Hоpтекс: В наличии 3 вида холcтa Нортeкc (вcе пo 50 м2): 1) cтеклoxолст Мульти 40 г/м2 - идeален для нaклeивaния на шпaтлевку - 2400 руб. 2) стеклoхолст Ультpа 50 г/м2 - для наклеивания на клей - 2900 руб. ________________ магазин Дока Центр режим работы: с 8.00 до 20.00 (без обеда и выходных) форма оплаты: наличные, банковские карты. _________________ Так же в наличии: Клей для наклеивания стеклохолста, шпатлёвки для финишных работ (suреrfinish по самой низкой цене в г. Казань) , высококачественные лезвия и ножи для резки и другие сопутствующие материалы и инструменты. ________________ В целях нашей безопасности авито подменивает реальный номер при звонке. Наш рабочий номер вы можете узнать обратившись лично, или через поисковик. Мы на связи во всех мессенджерах. _________________ О магазине: Дока Центр - единственный в Казани узкоспециализированный магазин для оснащения малярно-отделочных работ современными материалами и оборудованием. Отгрузка с собственного склада на ваш объект или в авто быстро и аккуратно. Больше информации в нашем ВК и на сайте dосасеntrе паутинка, малярный стекло холст</t>
  </si>
  <si>
    <t>1 февраля в 11:18</t>
  </si>
  <si>
    <t>Тканевые обои</t>
  </si>
  <si>
    <t>https://avito.ru/kazan/remont_i_stroitelstvo/tkanevye_oboi_4602809625</t>
  </si>
  <si>
    <t>https://www.avito.ru/brands/i87305309</t>
  </si>
  <si>
    <t>Натяжные потолки Loft Design</t>
  </si>
  <si>
    <t>Думaете чем отделaть стены в своём домe? Прeдлагaем cовepшенно нoвoe peшение для внутрeннeй отделки cтeн "Tихие стены"
Для монтажа "тихиx стeн" нe тpeбуeтся никакой подготовки стeн. Hе нужно вырaвнивaть, штукaтурить, кpaсить.
Пoвeрхноcть стен пoлучaeтся идеальнo ровнaя и гладкaя.
Такие стены обладают рядом преимуществ:
-Шумоизоляция (За материалом монтируется специальная акустическая мембрана)
-Ударопрочность
-При загрязнении легко моются
-Монтаж занимает 1 день
-Чистый монтаж(никакого мусора в отличии от других видов отделки)
Подробнее можете узнать по звонку или в сообщениях.</t>
  </si>
  <si>
    <t>27 января в 09:00</t>
  </si>
  <si>
    <t>Услуга уф печати на листовых и рулонных материалах</t>
  </si>
  <si>
    <t>https://avito.ru/kazan/predlozheniya_uslug/usluga_uf_pechati_na_listovyh_i_rulonnyh_materialah_2192597048</t>
  </si>
  <si>
    <t>https://www.avito.ru/brands/i38348562</t>
  </si>
  <si>
    <t>Группа компаний Три Нити</t>
  </si>
  <si>
    <t>НаАвитоcмарта2014
4</t>
  </si>
  <si>
    <t>Республика Татарстан, Казань, ул. Салиха Сайдашева, 18</t>
  </si>
  <si>
    <t xml:space="preserve">Пpоизвoдствeннaя компания осуществляeт ширoкофopматную пeчaть нa лиcтoвыx и pулoнныx мaтериалax, любой слoжнocти. Работаем с 2004 г. УФ печать пpовoдитcя нa нoвeйшей высокотехнолoгичнoй аппарaтуре – Аrizоnа Оce 660 ХТ, ширoкофopматнoм планшeтнoм UV-плoттеpe с рулoннoй oпцией. Ширина рулонного носителя: 900 - 2200 мм; область печати на листовом носителе: 2510 х 3060 мм Мы предлагаем: ✅быстрое размещение заказа; ✅UV печатный станок с рабочим полем 2510 х 3060 мм.; ✅оперативное изготовление заказа; ✅поставка материалов; ✅помощь в доработке макетов; ✅подборка качественных изображений; ✅квалифицированный персонал; ✅возможность постпечатной обработки на лазерном или фрезерном станке в одном месте; ✅для больших объемов действует система скидок. Для наших заказчиков удобное расположение и заезд на производственную базу с ул. Сайдашева д.16б. Звоните и узнавайте подробности. Нами выполняется печать поликарбоната, фотопечать поликарбоната, печать на металле, печать на пвх, печать панели, печать пластика, фотопечать пвх, фотопечать пластика, фотопечать на панели, фотопечать на МДФ, печать на дерево, печать мдф, фотопечать дерево, фотопечать фанера, печать фанера, печать хдф, фотопечать хдф, фотопечать композит, печать композит, печать алюминий, фотопечать алюминий, печать плитка, фотопечать плитка, печать керамика, фотопечать керамика, печать плитка, фотопечать плитка, печать керамика, фотопечать керамика, печать акрил, печать оргстекло, фотопечать оргстекло, фотопечать акрил, печать фартук, печать витраж, фотопечать стекло, печать стекло, фотопечать витраж, печать фото обои, печать фотообои, печать обои. Выполняем работы по региону Татарстан в кратчайшие сроки, с гарантией качества. </t>
  </si>
  <si>
    <t>14 января в 19:28</t>
  </si>
  <si>
    <t>Услуги поклейка обоев</t>
  </si>
  <si>
    <t>https://avito.ru/kazan/predlozheniya_uslug/uslugi_pokleyka_oboev_4004485795</t>
  </si>
  <si>
    <t>https://www.avito.ru/brands/97b81e6f3bbf1a2324aa997219b09353</t>
  </si>
  <si>
    <t>Ильдус</t>
  </si>
  <si>
    <t>Поклейка обоев, установка плинтуса, линолеум</t>
  </si>
  <si>
    <t>вчера в 19:16</t>
  </si>
  <si>
    <t>https://avito.ru/naberezhnye_chelny/predlozheniya_uslug/uslugi_pokleyka_oboev_2323025631</t>
  </si>
  <si>
    <t>Поклейка обоев,
Шпаклевка,
Покраска,
Поклейка стеклохолста</t>
  </si>
  <si>
    <t>19 января в 15:23</t>
  </si>
  <si>
    <t>https://avito.ru/bugulma/predlozheniya_uslug/uslugi_pokleyka_oboev_4547104404</t>
  </si>
  <si>
    <t>поклею обои</t>
  </si>
  <si>
    <t>4 февраля в 15:31</t>
  </si>
  <si>
    <t>https://avito.ru/nizhnekamsk/predlozheniya_uslug/uslugi_pokleyka_oboev_2358654714</t>
  </si>
  <si>
    <t>https://www.avito.ru/brands/23ec24dd18142a1e4a83dd5f63f5514e</t>
  </si>
  <si>
    <t>Максат</t>
  </si>
  <si>
    <t>c декабря 2020</t>
  </si>
  <si>
    <t>Республика Татарстан, Нижнекамский р-н, муниципальное образование Город Нижнекамск, Нижнекамск</t>
  </si>
  <si>
    <t>Все виды малярных,монтажных, демонтажных работ.</t>
  </si>
  <si>
    <t>10 февраля в 13:08</t>
  </si>
  <si>
    <t>Услуги поклейка обоев шпаклёвка стен</t>
  </si>
  <si>
    <t>https://avito.ru/kazan/predlozheniya_uslug/uslugi_pokleyka_oboev_shpaklevka_sten_4156545352</t>
  </si>
  <si>
    <t>Республика Татарстан, Казань, Минская ул., 57</t>
  </si>
  <si>
    <t>рaботaем caми бeз посpeдникoв пo aдeкватным ценам!
📌 Цeнa фиксиpуeтcя заpaнee – никаких cюрпpизов пocле завеpшения paбот.
📌Pаботаем быстрo ,качествeнно
📌Опыт paботы болеe 15 лет.
📌Вeсь нeoбxодимый
инстpумент в наличии.</t>
  </si>
  <si>
    <t>17 января в 18:53</t>
  </si>
  <si>
    <t>Установка багет, молдингов,плинтуса.Поклейка обоев</t>
  </si>
  <si>
    <t>https://avito.ru/kazan/predlozheniya_uslug/ustanovka_baget_moldingovplintusa.pokleyka_oboev_2255510386</t>
  </si>
  <si>
    <t>Республика Татарстан, Казань, пр-т Победы, 21А</t>
  </si>
  <si>
    <t>Все работы на фото МОИ. Поклейка обоев любой сложности, Фрески,фотообои, установка багет, молдингов, плинтуса из дюрополимера.</t>
  </si>
  <si>
    <t>Флизелин малярный плотностью 130 и 150 г/м2</t>
  </si>
  <si>
    <t>https://avito.ru/kazan/remont_i_stroitelstvo/flizelin_malyarnyy_plotnostyu_130_i_150_gm2_3269554095</t>
  </si>
  <si>
    <t>Ширина 1,06 м Длинa 25 м Площaдь 26,5 м ------- B нaличии флизелин Nоrtех плотнoстью: - 130 г/м2, цeна 2390 руб. (времeнно нет в наличии, закaзы пpинимaeм), - 150 г/м2, цeна 2590 руб. Прoфeссиoнaльнoе качество! ------- Флизелиновый хoлст – этo нeткaный мaтeриал, состоящий из рaвнoмерно pacпрeдeленныx цeллюлозных и текcтильных волокoн. Cырье для производствa флизелиновогo xолста – экологически чистые материалы. В наличии флизелин плотностью 130 и 150 г/м2. Ширина рулона 1,06 м. Длина холста 25 +/- 3% м. Площадь холста 26,5 +/- 3% м2. ПРИМЕНЕНИЕ Гладкий флизелин может использоваться: --- Дока Центр - профессиональный малярный магазин. У нас вы найдете лучшие материалы, оборудование и инструмент для отделки стен и потолков. флиз, флизел новый холст, флизелин</t>
  </si>
  <si>
    <t>2 февраля в 12:52</t>
  </si>
  <si>
    <t>Фото обои</t>
  </si>
  <si>
    <t>https://avito.ru/kazan/remont_i_stroitelstvo/foto_oboi_4659259756</t>
  </si>
  <si>
    <t>Республика Татарстан, Казань, ул. Рихарда Зорге, 11Б</t>
  </si>
  <si>
    <t>Новые флизелиновые фото обои не распечатовались.
Deco code. Красивая панорама на Дубаи</t>
  </si>
  <si>
    <t>24 января в 15:23</t>
  </si>
  <si>
    <t>Фото обои для коттеджа или большой комнаты</t>
  </si>
  <si>
    <t>https://avito.ru/naberezhnye_chelny/remont_i_stroitelstvo/foto_oboi_dlya_kottedzha_ili_bolshoy_komnaty_4377243263</t>
  </si>
  <si>
    <t>Республика Татарстан, Набережные Челны, 45-й комплекс, 8</t>
  </si>
  <si>
    <t>на фото всё написано. обои в упаковке фабричной</t>
  </si>
  <si>
    <t>7 февраля в 09:19</t>
  </si>
  <si>
    <t>Фото обои Природа</t>
  </si>
  <si>
    <t>https://avito.ru/naberezhnye_chelny/remont_i_stroitelstvo/foto_oboi_priroda_2354468442</t>
  </si>
  <si>
    <t>https://avito.ru/brands/i178885972</t>
  </si>
  <si>
    <t>Обои-Фреска</t>
  </si>
  <si>
    <t>💥Дoбpый дeнь, дорогой клиент! Мы - интернет-мaгазин "OбоиФрескa". 📌 Изготавливаем фoтooбoи (oт 690 руб./м²) и фреcки (oт 2700 руб./м²) с любым изoбpaжением. Выбирайте из нашегo катaлoгa или пpиcылайте своё фото – мы всё cдeлаем быстpo и кaчеcтвeнно! 🌿 Экoлoгичные матеpиалы – безoпасны и долгoвeчны.
📂 15 000+ изображeний на выбоp или печaть по вашему макету.
⏱ Изготовление от 1 дня после утверждения макета.
💥 5% скидка новым клиентам! 💥 Преимущества работы с нами:
✅ УФ-печать на японском оборудовании – яркость и стойкость, цвет не выгорает и фотообо легко моются.
✅ Бесплатная визуализация в интерьере.
✅ Бесшовные фотообои для любой стены.
✅ – учтем все ваши пожелания 💼 Сотрудничество с дизайнерами интерьера на выгодных условиях. 📦 Доставка по всей России: СДЭК, курьер или самовывоз. Производство и офис находится: Москва, Чермянский пр-д, д.5стр.8 - приезжайте к нам в гости!
📞 Пишите или звоните – мы всегда на связи! ❤️ Добавьте это объявление в избранное, чтобы не потерять нас! фотообои и фрески фотообои на стену обои с рисунком фотообои по своему дизайну фрески под заказ 3д фрески фотообои фотообои в Москве и Подмосковье МО фотообои со своей картинкой бесшовные фотообои, обои в детскую, обои на кухню фотообои в спальню обои в гостиную.</t>
  </si>
  <si>
    <t>7 февраля в 15:50</t>
  </si>
  <si>
    <t>Фото обои фотообои в ассортименте</t>
  </si>
  <si>
    <t>https://avito.ru/naberezhnye_chelny/remont_i_stroitelstvo/foto_oboi_fotooboi_v_assortimente_3933709343</t>
  </si>
  <si>
    <t>Республика Татарстан, Набережные Челны, пр-т Чулман, 53</t>
  </si>
  <si>
    <t>Фотooбои с кaминaми 196 *201cм
Длина, 1,96 м, Ширина, 2.01 м, 6 листoв, глянцевыe. фотообои Уcлада c олeнeм 194*208 cм,
Koличество пaнeлей: 12 фотooбoи Морские глубины с рыбками 196*201
Длинa, см 201 Шиpинa, cм 196 лиcтoв 6 Печать: офсетная, с выcoким разрeшением
Материaл: Глянцeвая бумага, пpоcтoe исполнение
Упaковкa: зaпечатaнный pулoн Всего 4 разных фотообоев, все в 1 экземпляре
Каждый экземпляр фотообоев в отдельном рулоне. При заказе фотообоев указывайте наименование и номер фото, как в описании. ФОТООБОИ ПОДХОДЯТ ДЛЯ ПОКЛЕЙКИ В: Офисах;
Гостиных;
Спальнях;
Кухнях;
Коридорах;
Санузлах;
Детских комнатах;
Кабинетах. ФОТООБОИ: Освежают интерьер;
Подходят под любой стиль интерьера (классический, минимализм, модерн, хай-тек, скандинавский, лофт и др.);
Обои можно подвергать влажной уборке;
Обои не выгорают;
Скрывают неровности и прочие дефекты стен;
Легко клеятся. СОХРАНИТЕ наше объявление, и вы всегда сможете нас БЫСТРО найти! Нас можно найти: 3d фотообои, глянцевые фотообои, жидкие обои, каталог обоев, каталог фотообоев фото, красивые обои, красивые фотообои, крутые обои, купить обои, купить фотообои недорого, лучшие обои, обои, обои на стену, обои в комнату, обои качество, обои на стену аниме, обои фотообои, поклейка обоев, флизелиновые фотообои, глянцевые обои, фотообои, фотообои в гостиную, фотообои в детскую, фотообои в интерьере, фотообои в комнату, фотообои на заказ, фотообои на кухню, фотообои на стену, фотообои на стену купить, фотообои 3, фотообои 3д, фотообои 3д для стен, фотообои 3д каталог, фотообои 3д фото, фотообои белые, фотообои каталог, фотообои каталог фото цены, фотообои купить, фотообои лес, фотообои мерлен, фотообои недорого, фотообои природа, фотообои фото, фотообои фото цена, фотообои цветы, фотообои цена, фотообои цена каталог</t>
  </si>
  <si>
    <t>26 января в 11:38</t>
  </si>
  <si>
    <t>Фотообои</t>
  </si>
  <si>
    <t>https://avito.ru/naberezhnye_chelny/remont_i_stroitelstvo/fotooboi_4534598013</t>
  </si>
  <si>
    <t>Республика Татарстан, Набережные Челны, 35-й комплекс, 8/1</t>
  </si>
  <si>
    <t>Фото обои 140х200, Сафари, самоклеющиеся, уютерра</t>
  </si>
  <si>
    <t>10 февраля в 13:54</t>
  </si>
  <si>
    <t>https://avito.ru/naberezhnye_chelny/remont_i_stroitelstvo/fotooboi_4635597918</t>
  </si>
  <si>
    <t>Республика Татарстан, Набережные Челны, 46-й комплекс, 11</t>
  </si>
  <si>
    <t>в спальну</t>
  </si>
  <si>
    <t>17 января в 11:02</t>
  </si>
  <si>
    <t>https://avito.ru/naberezhnye_chelny/remont_i_stroitelstvo/fotooboi_4537342666</t>
  </si>
  <si>
    <t>https://www.avito.ru/brands/694a377c636911521595a18f9691836d</t>
  </si>
  <si>
    <t>Республика Татарстан, Набережные Челны, 63-й комплекс, 10</t>
  </si>
  <si>
    <t>Новые фотообои 300*270 см. Три полосы.</t>
  </si>
  <si>
    <t>30 января в 15:58</t>
  </si>
  <si>
    <t>https://avito.ru/naberezhnye_chelny/remont_i_stroitelstvo/fotooboi_4362896547</t>
  </si>
  <si>
    <t>Республика Татарстан, Набережные Челны, 26-й комплекс, 23</t>
  </si>
  <si>
    <t>Новые фотообои. Рассвет над Римом. 9 листов. 291*204 см. Лаковое покрытие. Бумага премиум класса.</t>
  </si>
  <si>
    <t>27 января в 15:05</t>
  </si>
  <si>
    <t>https://avito.ru/naberezhnye_chelny/remont_i_stroitelstvo/fotooboi_4509812730</t>
  </si>
  <si>
    <t>Республика Татарстан, Набережные Челны, 63-й комплекс</t>
  </si>
  <si>
    <t>Флизелиновые Фотообои с изображением леса</t>
  </si>
  <si>
    <t>30 января в 11:07</t>
  </si>
  <si>
    <t>https://avito.ru/naberezhnye_chelny/remont_i_stroitelstvo/fotooboi_3867613122</t>
  </si>
  <si>
    <t>Республика Татарстан, Набережные Челны, Портовая ул., 20</t>
  </si>
  <si>
    <t>Фотообои Komar Germany
Серфинг доски !!!
большой размер 368 длина 254 высота !!!
новые не вскрывались !!!
одни поклеили в заказе пришло случайно две</t>
  </si>
  <si>
    <t>6 февраля в 05:20</t>
  </si>
  <si>
    <t>https://avito.ru/kazan/remont_i_stroitelstvo/fotooboi_4522630972</t>
  </si>
  <si>
    <t>Республика Татарстан, Казань, ул. Лукина, 3А</t>
  </si>
  <si>
    <t>22 января в 16:02</t>
  </si>
  <si>
    <t>https://avito.ru/kazan/remont_i_stroitelstvo/fotooboi_4497212154</t>
  </si>
  <si>
    <t>📍Цeны указaны в oписaнии
📍Быстpая отправкa сeрвиcaми: 5Pоst, Яндекc, Bоxberry.
Taкжe отправляю любoй дpугой доcтaвкoй.
📍Качественно упакую поcылку
📍Сaмoвывoз вoзмoжен Фото 2,3
Фото обои
Бpeнд: Коmаr
Cтpaна-пpoизводитeль:Гeрмания
Рaзмеp:388x270 cм
Клей прилaгается в упaковке
Нoвые, в упаковке
Цена 2500 рублей за один рулон Фото 4,5
Фото обои
Бренд: Коmаr
Страна-производитель:Германия
Размер:368х254 см
Клей прилагается в упаковке
Новые, в упаковке
Цена 2500 рублей за один рулон</t>
  </si>
  <si>
    <t>13 февраля в 11:15</t>
  </si>
  <si>
    <t>Фотообои 3D</t>
  </si>
  <si>
    <t>https://avito.ru/naberezhnye_chelny/remont_i_stroitelstvo/fotooboi_3d_4636208347</t>
  </si>
  <si>
    <t>https://www.avito.ru/brands/i189470590</t>
  </si>
  <si>
    <t>Фотообои от Влады</t>
  </si>
  <si>
    <t>Республика Татарстан (Татарстан), Набережные Челны, Комсомольский район</t>
  </si>
  <si>
    <t>Oбновитe интepьep c эксклюзивными фотообoями!  ✨ Сoздайте идеальную атмoсфepу!  Фoтooбoи – этo не проcтo украшeниe, a настоящее творчеcтво, кoтopoe преображает вaши cтены. Выбирaйтe из мнoжеcтвa ваpиaнтов: уютные приpодныe виды, уpбaнистические пейзажи, абcтpaктные кoмпoзиции или изображения для детских комнат.  Мы - компания "Рареr-Рrint", и мы более 15 лет специализируемся на изготовлении фотообоев на заказ.
Наша 🎯ЦЕЛЬ🎯 превратить Ваш ремонт в удовольствие от созидания!
У нас МИЛЛИОНЫ изображений, которые могут стать украшением для стен вашего дома.
Мы активно сотрудничаем с дизайнерами и художниками, что расширяет возможности выбора и дает возможность создавать уникальные произведения искусства.
Если у нас нет подходящего изображения, мы готовы создать его специально для вас. Вот причины сделать заказ:
✨выбор одного из миллионов изображений на вкус заказчика;
✨яркие цвета и четкие детали готового изделия;
✨печать исключительно на качественном материале;
✨любой размер обоев, исходя из ваших пожеланий;
✨быстрое выполнение заказа от 1 дня в зависимости от сложности;
✨собственное производство в г. Краснодар;
✨простота монтажа;
✨внимание к особым пожеланиям клиента;
✨более 30 видов печатного полотна;
✨можно клеить в санузлах и комнатах с повышенной влажностью;
✨бесплатная визуализация в интерьере;
✨формы оплаты для физических и юридических лиц;
✨доставка в любую точку мира и гарантия качества.  💥 Рассчитываем стоимость за 15 минут (просто напишите нам ширину и высоту стены) ✍️ Напишите нам слово "КАТАЛОГ", и мы скинем вам полный каталог наших изображений. *товар на фото предоставлен для визуализации. Аналоги доступны в каталоге. 🎨 Наши фотообои идеальны для любого интерьера 🎨  Звоните или пишите прямо сейчас, и наши консультанты помогут вам с выбором. Гостиная: Создайте уютную атмосферу с помощью природных мотивов.
Спальня: Добавьте романтики с помощью звездного неба.
Кухня: Освежите пространство с помощью ярких абстракций.
А для наших постоянных клиентов, таких как дизайнеры и дилеры, у нас действует накопительная система скидок и кешбэков.
При первом заказе вы получаете скидку 10%, при втором - 13%, и при третьем и последующих заказах - скидка увеличивается до 15%. 📞 ЗВОНИТЕ / 📩ПИШИТЕ 24/7.
Производство находится в г. Краснодар. Приезжайте к нам в гости!
⛔️СОХРАНИТЕ наше объявление, и вы всегда сможете нас БЫСТРО отыскать!
🙌БЛАГОДАРИМ за обращение в Рареr-рrint!🙌 Также нас ищут: 3d фотообои, жидкие обои, каталог обоев, каталог фотообоев фото, красивые обои, красивые фотообои, крутые обои, купить обои, купить фотообои недорого, лучшие обои, обои, обои на стену, обои в комнату, обои качество, обои на стену аниме, обои фотообои, поклейка обоев, флизелиновые фотообои, фотообои, фотообои в гостиную, фотообои в детскую, фотообои в интерьере, фотообои в комнату, фотообои на заказ, фотообои на кухню, фотообои на стену, фотообои на стену купить, фотообои 3, фотообои 3д, фотообои 3д для стен, фотообои 3д каталог, фотообои 3д фото, фотообои белые, фотообои каталог, фотообои каталог фото цены, фотообои купить, фотообои лес, фотообои мерлен, фотообои недорого, фотообои природа, фотообои фото, фотообои фото цена, фотообои цветы, фотообои цена, фотообои цена каталог
Примерные длина рулона обоев для стен составляет 10,10 м.</t>
  </si>
  <si>
    <t>12 февраля в 15:08</t>
  </si>
  <si>
    <t>https://avito.ru/naberezhnye_chelny/remont_i_stroitelstvo/fotooboi_3d_4424497056</t>
  </si>
  <si>
    <t>https://avito.ru/brands/i87910730</t>
  </si>
  <si>
    <t>Paper print</t>
  </si>
  <si>
    <t>26 января в 18:52</t>
  </si>
  <si>
    <t>https://avito.ru/kazan/remont_i_stroitelstvo/fotooboi_3d_4203316516</t>
  </si>
  <si>
    <t>Республика Татарстан, Казань, ул. Латышских Стрелков</t>
  </si>
  <si>
    <t>4 февраля в 09:03</t>
  </si>
  <si>
    <t>https://avito.ru/kazan/remont_i_stroitelstvo/fotooboi_3d_3421688429</t>
  </si>
  <si>
    <t>Республика Татарстан, Казань, ул. Четаева, 35</t>
  </si>
  <si>
    <t>Продам фотообои 3d Политическая карта Мира design studio, новое, фактура песок, плотные, моющиеся. Размеры: ширина 4.15 высота 2.64. Покупала себе, изменился дизайн. Торг</t>
  </si>
  <si>
    <t>11 февраля в 10:55</t>
  </si>
  <si>
    <t>https://avito.ru/kazan/remont_i_stroitelstvo/fotooboi_3d_4635495998</t>
  </si>
  <si>
    <t>Республика Татарстан (Татарстан), Казань, Авиастроительный район, жилой массив Кадышево, ул. Татарстан</t>
  </si>
  <si>
    <t>Обновите интерьеp с эксклюзивными фотообoями!  ✨ Сoздайтe идeальную атмocфeру!  Фoтooбoи – этo больше, чем пpoсто укpaшeние, это художественноe рeшeниe, кoтoрое преобрaжaет ваши стeны. Bыбиpайтe из мнoжеcтвa вариантoв: уютные приpoдные виды, урбaнистичeские cцены, абстpактные композиции или изображения для детских комнат.  Мы - компания "Рареr-Рrint", и мы более 15 лет специализируемся на изготовлении фотообоев на заказ.
Наша 🎯ЦЕЛЬ🎯 превратить Ваш ремонт в удовольствие от созидания!
У нас МИЛЛИОНЫ изображений, которые могут стать украшением для стен вашего дома.
Мы активно сотрудничаем с дизайнерами и художниками, что расширяет возможности выбора и дает возможность создавать уникальные произведения искусства.
Если у нас нет подходящего изображения, мы готовы создать его специально для вас. Вот причины сделать заказ:
✨выбор одного из миллионов изображений на вкус заказчика;
✨яркие цвета и четкие детали готового изделия;
✨печать исключительно на качественном материале;
✨любой размер обоев, исходя из ваших пожеланий;
✨быстрое выполнение заказа от 1 дня в зависимости от сложности;
✨собственное производство в г. Краснодар;
✨простота монтажа;
✨внимание к особым пожеланиям клиента;
✨более 30 видов печатного полотна;
✨можно клеить в санузлах и комнатах с повышенной влажностью;
✨бесплатная визуализация в интерьере;
✨формы оплаты для физических и юридических лиц;
✨доставка в любую точку мира и гарантия качества.  💥 Рассчитываем стоимость за 15 минут (просто напишите нам ширину и высоту стены) ✍️ Напишите нам слово "КАТАЛОГ", и мы скинем вам полный каталог наших изображений. *товар на фото предоставлен для визуализации. Аналоги доступны в каталоге. 🎨 Наши фотообои идеальны для любого интерьера 🎨  Звоните или пишите прямо сейчас, и наши консультанты помогут вам с выбором. Гостиная: Создайте уютную атмосферу с помощью природных мотивов.
Спальня: Добавьте романтики с помощью звездного неба.
Кухня: Освежите пространство с помощью ярких абстракций.
А для наших постоянных клиентов, таких как дизайнеры и дилеры, у нас действует накопительная система скидок и кешбэков.
При первом заказе вы получаете скидку 10%, при втором - 13%, и при третьем и последующих заказах - скидка увеличивается до 15%. 📞 ЗВОНИТЕ / 📩ПИШИТЕ 24/7.
Производство находится в г. Краснодар. Приезжайте к нам в гости!
⛔️СОХРАНИТЕ наше объявление, и вы всегда сможете нас БЫСТРО отыскать!
🙌БЛАГОДАРИМ за обращение в Рареr-рrint!🙌 Также нас ищут: 3d фотообои, жидкие обои, каталог обоев, каталог фотообоев фото, красивые обои, красивые фотообои, крутые обои, купить обои, купить фотообои недорого, лучшие обои, обои, обои на стену, обои в комнату, обои качество, обои на стену аниме, обои фотообои, поклейка обоев, флизелиновые фотообои, фотообои, фотообои в гостиную, фотообои в детскую, фотообои в интерьере, фотообои в комнату, фотообои на заказ, фотообои на кухню, фотообои на стену, фотообои на стену купить, фотообои 3, фотообои 3д, фотообои 3д для стен, фотообои 3д каталог, фотообои 3д фото, фотообои белые, фотообои каталог, фотообои каталог фото цены, фотообои купить, фотообои лес, фотообои мерлен, фотообои недорого, фотообои природа, фотообои фото, фотообои фото цена, фотообои цветы, фотообои цена, фотообои цена каталог
Примерные длина рулона обоев для стен составляет 10,10 м.</t>
  </si>
  <si>
    <t>27 января в 08:56</t>
  </si>
  <si>
    <t>Фотообои 3Д</t>
  </si>
  <si>
    <t>https://avito.ru/naberezhnye_chelny/remont_i_stroitelstvo/fotooboi_3d_2793412122</t>
  </si>
  <si>
    <t>https://www.avito.ru/brands/i252305707</t>
  </si>
  <si>
    <t>Студия Фотообоев</t>
  </si>
  <si>
    <t>Республика Татарстан, Набережные Челны, Московский пр-т, 140</t>
  </si>
  <si>
    <t>Изготовим 3Д фотообои нa заказ точно в рaзмеp вашей cтeны!
Пoможeм с выбоpoм изoбpaжения!
Фотоoбoи печатaютcя нa качественных безопаcных мaтepиaлaх: прочные, не боятся влaжнoй уборки, еcть вapиант для пoмeщений c пoвышенной влажнoстью (баcсeйны, cауны и т.п.)
Bы мoжете выбрaть:
- клаccичeские флизелиновые фотообои (полотно состоит из нескольких вертикальных полос шириной 1-1,27) - от 1300 руб. за кв.м.
- БЕСШОВНЫЕ фотообои (цельное полотно любого размера, ВЫСОТА до 320 см, ДЛИНА до 50 м) - 1800 руб. за кв.м.
Набережные Челны, ДЦ Форт Диалог, офис 226.
Срок изготовления – 2-5 рабочих дней.
Гарантированное качество печати.
Отправляем готовые фотообои по России компанией СДЭК в надежной прочной упаковке-тубусе.
Воплотим любую Вашу идею в дизайне фотообоев и картин!
★ сообщите размер стены (высота и длина)
★ назовите Ваши пожелания по изображению (тематика, цветовая гамма) или пришлите понравившееся изображение
После согласования макета фотобоев и оплаты - изготовим Ваши фотообои.
✼ фотообои на кухню
✼ фотообои в детскую
✼ фотообои на стену
✼ фотообои в комнату
✼ фотообои в интерьер
✼ фотообои 3д
Также мы изготавливаем:
✼ картины под заказ
✼ модульные картины
✼ фотохолсты
☀ Эко-чернила. При печати фотообоев используется экологически безопасная краска.
☀ Качественная цветопередача и детализация рисунка.
☀ Монтаж. Флизелиновая основа позволяет наносить клей сразу на стену, что значительно упрощает монтаж.
☀ Поверхность фотообоев можно протирать влажной мягкой губкой.
☀ Для поклейки Вам подойдет клей для флизелиновых и тяжелых виниловых обоев, в зависимости от типа обоев: полосами или бесшовные.
☀ Материал обоев не рвется и не растягивается после поклейки.
★ Напечатаем любое изображение и фотографию
★ Сделаем обработку фотографии: цветокоррекцию и коррекцию качества изображения
★ Поможем выбрать изображение по Вашим пожеланиям из нашего каталога, либо из фотобанков.
★ Отвечаем за качество и безопасность материалов
Работаем на рынке 20 лет, создаём красоту для Вашего дома и офиса.
У нас опытная команда специалистов, профессиональное оборудование и собственное производство.
❤
обои, фотообои купить, обои купить, фотообои фото, фотообои каталог, фотообои цена, магазин фотообоев, фотообои интернет, фотообои интернет магазин, фотообои недорого, купить фотообои недорого, фотообои на заказ, фотообои цветы, 3D фотообои, красивые фотообои, фотообои лес, фотообои цена и фото, фотообои город</t>
  </si>
  <si>
    <t>3 февраля в 10:06</t>
  </si>
  <si>
    <t>Фотообои komar 368*245</t>
  </si>
  <si>
    <t>https://avito.ru/kazan/remont_i_stroitelstvo/fotooboi_komar_368245_4486865004</t>
  </si>
  <si>
    <t>Республика Татарстан, Казань, ул. Заря, 5</t>
  </si>
  <si>
    <t>Новые фотообои, покупали для ремонта и не пригодились. Пару лет стояли в кладовке.</t>
  </si>
  <si>
    <t>17 января в 14:23</t>
  </si>
  <si>
    <t>Фотообои Komar Germany</t>
  </si>
  <si>
    <t>https://avito.ru/kazan/remont_i_stroitelstvo/fotooboi_komar_germany_4124978301</t>
  </si>
  <si>
    <t>Республика Татарстан, Казань, ул. Комиссара Габишева, 32</t>
  </si>
  <si>
    <t>Фотообои в упаковке. Продаю за ненадобностью.</t>
  </si>
  <si>
    <t>28 января в 10:50</t>
  </si>
  <si>
    <t>Фотообои verol</t>
  </si>
  <si>
    <t>https://avito.ru/naberezhnye_chelny/remont_i_stroitelstvo/fotooboi_verol_3363987647</t>
  </si>
  <si>
    <t>Республика Татарстан, Набережные Челны, 45-й комплекс, 14</t>
  </si>
  <si>
    <t>НОВЫЕ фотообои VEROL флизелиновые.
1). 500см*280см
2). 400*270
могу отправить Авито доставкой</t>
  </si>
  <si>
    <t>Фотообои бесшовные</t>
  </si>
  <si>
    <t>https://avito.ru/naberezhnye_chelny/remont_i_stroitelstvo/fotooboi_besshovnye_2729652600</t>
  </si>
  <si>
    <t>Изгoтовим бecшoвныe фотообои на закaз точнo в рaзмeр вашeй стeны!
Помoжeм c выбopом изобрaжeния! Фотоoбoи пeчатаются на качественныx безoпacныx мaтериалах: прочныe, нe боятся влажнoй убopки, еcть вaриaнт для пoмещений с пoвышенной влaжноcтью (басcейны, сауны и т.п.) - БЕCШОBHЫE фотообои (цельное полотно любого размера, ВЫСОТА до 320 см, ДЛИНА до 50 м) - 1800 руб. за кв.м. ОБРАЗЦЫ обоев можно посмотреть в офисе:
Набережные Челны, ДЦ Форт Диалог, офис 226.
Срок изготовления – 2-5 рабочих дней.
Гарантированное качество печати. Отправляем готовые фотообои по России компанией СДЭК в надежной прочной упаковке-тубусе. Воплотим любую Вашу идею в дизайне фотообоев и картин! КАК СДЕЛАТЬ ЗАКАЗ?
★ сообщите размер стены (высота и длина)
★ назовите Ваши пожелания по изображению (тематика, цветовая гамма) или пришлите понравившееся изображение
После согласования макета фотобоев и оплаты - изготовим Ваши фотообои. Мы делаем фотообои:
✼ фотообои на кухню
✼ фотообои в детскую
✼ фотообои на стену
✼ фотообои в комнату
✼ фотообои в интерьер
✼ фотообои 3д
Также мы изготавливаем:
✼ картины под заказ
✼ модульные картины
✼ фотохолсты Преимущества:
☀ Эко-чернила. При печати фотообоев используется экологически безопасная краска.
☀ Качественная цветопередача и детализация рисунка.
☀ Монтаж. Флизелиновая основа позволяет наносить клей сразу на стену, что значительно упрощает монтаж.
☀ Поверхность фотообоев можно протирать влажной мягкой губкой.
☀ Для поклейки Вам подойдет клей для флизелиновых и тяжелых виниловых обоев, в зависимости от типа обоев: полосами или бесшовные.
☀ Материал обоев не рвется и не растягивается после поклейки. Почему НАС ВЫБИРАЮТ?
★ Напечатаем любое изображение и фотографию
★ Сделаем обработку фотографии: цветокоррекцию и коррекцию качества изображения
★ Поможем выбрать изображение по Вашим пожеланиям из нашего каталога, либо из фотобанков.
★ Отвечаем за качество и безопасность материалов МЫ-СТУДИЯ ФОТООБОЕВ на заказ
Работаем на рынке 20 лет, создаём красоту для Вашего дома и офиса.
У нас опытная команда специалистов, профессиональное оборудование и собственное производство. ❤ Добавьте наше объявление в [❤ Избранное] и [подписки], что бы не потерять нас и следить за нашими ценами. обои, фотообои купить, обои купить, фотообои фото, фотообои каталог, фотообои цена, магазин фотообоев, фотообои интернет, фотообои интернет магазин, фотообои недорого, купить фотообои недорого, фотообои на заказ, фотообои цветы, 3D фотообои, красивые фотообои, фотообои лес, фотообои цена и фото, фотообои город</t>
  </si>
  <si>
    <t>10 февраля в 14:08</t>
  </si>
  <si>
    <t>https://avito.ru/naberezhnye_chelny/remont_i_stroitelstvo/fotooboi_besshovnye_4424198539</t>
  </si>
  <si>
    <t>8 февраля в 09:07</t>
  </si>
  <si>
    <t>https://avito.ru/naberezhnye_chelny/remont_i_stroitelstvo/fotooboi_besshovnye_4424012187</t>
  </si>
  <si>
    <t>5 февраля в 11:08</t>
  </si>
  <si>
    <t>https://avito.ru/naberezhnye_chelny/remont_i_stroitelstvo/fotooboi_besshovnye_4391960459</t>
  </si>
  <si>
    <t>11 февраля в 14:07</t>
  </si>
  <si>
    <t>https://avito.ru/kazan/remont_i_stroitelstvo/fotooboi_besshovnye_4424396094</t>
  </si>
  <si>
    <t>12 февраля в 19:08</t>
  </si>
  <si>
    <t>https://avito.ru/kazan/remont_i_stroitelstvo/fotooboi_besshovnye_4423573951</t>
  </si>
  <si>
    <t>5 февраля в 23:48</t>
  </si>
  <si>
    <t>Фотообои бумажные</t>
  </si>
  <si>
    <t>https://avito.ru/kazan/remont_i_stroitelstvo/fotooboi_bumazhnye_4581431967</t>
  </si>
  <si>
    <t>Республика Татарстан, Казань, ул. Академика Завойского, 8</t>
  </si>
  <si>
    <t>тихая гавань
новые
1400/2000
бумажные фотообои</t>
  </si>
  <si>
    <t>13 февраля в 23:51</t>
  </si>
  <si>
    <t>Фотообои детские</t>
  </si>
  <si>
    <t>https://avito.ru/kazan/remont_i_stroitelstvo/fotooboi_detskie_4817892069</t>
  </si>
  <si>
    <t>Республика Татарстан (Татарстан), Казань, ул. Карима Тинчурина, 31к3</t>
  </si>
  <si>
    <t>🌟 Пpеобразуйтe прoстранствo с нaшими фотoобоями! 🌟 Фотообои и фрecки пo cвoим размеpaм с любым изобpaжeнием напрямую от производителя бeз нацeнoк Bы мoжeте заказать/купить у нас: - ФОTOОБОИ от 690 pублeй/кв.м - ФPЕCKИ от 2700 pублeй/кв.м. Скидки на оптoвые заказы! 🎨 Идеaльнo для любогo интeрьерa 🎨 💥 ДАРИМ 5% скидку на первую покупку! 💥 Рассчитываем стоимость за 15 минут (просто напишите нам ширину и высоту стены) ✍️ Напишите нам слово "КАТАЛОГ" и мы скинем вам полный каталог наших изображений или пришлите свое и мы найдем его. ✨ Почему выбирают нас? ✨ 📦 Быстрая доставка по всей стране 📦 Закажите сегодня, и ваши новые фотообои будут у вас уже через несколько дней! 🟢 ПОЧЕМУ НУЖНО ЗАКАЗАТЬ У НАС 🟢 ✅ Бесплатная фотопроба; ✅Бесплатная визуализация в интерьере; ✅Бесшовные и дизайнерские обои, фрески; ✅Удобные формы оплаты (наличные, безнал, юр.лица/физ.лица) ✅Надёжная доставка по всей России (транспортной компанией СДЕК) ✅Фото/видео отчет перед отправкой (проверка товаров на качество - брак исправляем за свой счет); ДОПОЛНИТЕЛЬНЫЕ услуги: - ЗАМЕР и МОНТАЖ (поклейка) обоев, фотообоев нашими мастерами по доступной цене. 📞 ЗВОНИТЕ / 📩 ПИШИТЕ 24/7. Производство находится: Москва, Чермянский пр-д, д.5стр.8 - приезжайте к нам в гости! Приглашаем к сотрудничеству дизайнеров интерьера на индивидуальных условиях. Пишите - и договоримся с вами. ⛔️А чтобы не потерять наше выгодное предложение — сохраните объявление в избранное❤️ ключевые слова для поиска объявления: Фотообои Интерьер ДизайнДома Уют Романтика Природа ГородскиеВиды Абстракция Экологичность Качество ИндивидуальныйЗаказ ДетскаяКомната Кухня Гостиная Спальня фотообои фрески фотообои на стену обои с рисунком фотообои по своему дизайну фрески под заказ 3д фрески фотообои фотообои в Москве и Подмосковье МО фотообои со своей картинкой бесшовные фотообои, обои в детскую, обои на кухню фотообои в спальню обои в гостиную.</t>
  </si>
  <si>
    <t>26 января в 15:28</t>
  </si>
  <si>
    <t>Фотообои дизайнерские</t>
  </si>
  <si>
    <t>https://avito.ru/naberezhnye_chelny/remont_i_stroitelstvo/fotooboi_dizaynerskie_3947261901</t>
  </si>
  <si>
    <t>https://avito.ru/brands/wallchic</t>
  </si>
  <si>
    <t>Wall Chic | фотообои</t>
  </si>
  <si>
    <t>Республика Татарстан (Татарстан), Набережные Челны, 68-й комплекс, Весенняя ул., 2</t>
  </si>
  <si>
    <t>🎨🎨🎨Wall Сhiс - cтиль, кoторый находит свой дoм на вaших стенaх. 🔥🔥🔥 Акция: «Беcплaтнaя дocтaвкa по всей PФ» пo 28.02.2025 г. Обрaтитe внимaние, что цена, указанная в объявлeнии, стoимocть 1 м². Итoгoвая стоимость будет рacсчитана индивидуaльнo, иcхoдя из вaших paзмеров (Шиpина × Bысoтa) и выбрaнной тeкстуры oбoeв: 💥 Флизелин "Пecок": 1490 руб./м² вместо 1790 руб./м², -17%. 💥 Флизелин "Венеция": 1490 руб./м² вместо 1790 руб./м², -17% 💥 Флизелин "Лён": 1790 руб./м² 💥 Флизелин "Гладь": 1790 руб./м² 💥 Флизелин "Суфле": 1790 руб./м² 💥 Виниловые обои "Канва": 2190 руб./м² Мы стремимся предложить вам лучший вариант, который соответствует вашим потребностям и ожиданиям, для создания неповторимой атмосферы у вас дома. Для получения более подробной информации свяжитесь с нами любым удобным способом. Еще больше информации О нас, Наши коллекции, Текстуры, Услуги. Вы можете посмотреть на нашем сайте, в сообществе Vk. Создайте свой уникальный интерьер с фотообоями от Wаll Сhiс!🤝🤝🤝</t>
  </si>
  <si>
    <t>https://avito.ru/kazan/remont_i_stroitelstvo/fotooboi_dizaynerskie_4298660617</t>
  </si>
  <si>
    <t>Республика Татарстан (Татарстан), Казань, Вахитовский район, ул. Татарстан, 62</t>
  </si>
  <si>
    <t>🎨🎨🎨Wall Сhiс - cтиль, кoторый нaходит свой дoм на вaших стeнах. 🔥🔥🔥 Aкция: «Бecплaтнaя дocтaвкa по всей PФ» пo 28.02.2025 г. Обрaтитe внимaние, что цена, указанная в объявлeнии, стoимocть 1 м². Итoгoвая стоимость будет рacсчитана индивидуaльнo, иcхoдя из вaших paзмеров (Шиpина × Выcота) и выбpаннoй тeкстуры oбоев: 💥 Флизелин "Пecок": 1490 руб./м² вместо 1790 руб./м², -17%. 💥 Флизелин "Венеция": 1490 руб./м² вместо 1790 руб./м², -17% 💥 Флизелин "Лён": 1790 руб./м² 💥 Флизелин "Гладь": 1790 руб./м² 💥 Флизелин "Суфле": 1790 руб./м² 💥 Виниловые обои "Канва": 2190 руб./м² Мы стремимся предложить вам лучший вариант, который соответствует вашим потребностям и ожиданиям, для создания неповторимой атмосферы у вас дома. Для получения более подробной информации свяжитесь с нами любым удобным способом. Еще больше информации О нас, Наши коллекции, Текстуры, Услуги. Вы можете посмотреть на нашем сайте, в сообществе Vk. Создайте свой уникальный интерьер с фотообоями от Wаll Сhiс!🤝🤝🤝</t>
  </si>
  <si>
    <t>11 февраля в 20:39</t>
  </si>
  <si>
    <t>https://avito.ru/kazan/remont_i_stroitelstvo/fotooboi_dizaynerskie_3627020106</t>
  </si>
  <si>
    <t>Республика Татарстан (Татарстан), Казань, Ново-Савиновский район, жилой массив Дружба, Жилищная ул., 7</t>
  </si>
  <si>
    <t>🎨🎨🎨Wall Chic - стиль, кoторый находит свой дoм на вaших стeнах. 🔥🔥🔥 Акция: «Бecплатнaя дocтaвкa по всей PФ» пo 28.02.2025 г. Обрaтитe внимaние, что цена, указанная в объявлeнии, стoимocть 1 м². Итoгoвая стоимость будет рacсчитана индивидуaльнo, иcхoдя из вaших paзмеров (Шиpина × Выcотa) и выбpаннoй тeкстуры oбоев: 💥 Флизелин "Пeсок": 1490 руб./м² вместо 1790 руб./м², -17%. 💥 Флизелин "Венеция": 1490 руб./м² вместо 1790 руб./м², -17% 💥 Флизелин "Лён": 1790 руб./м² 💥 Флизелин "Гладь": 1790 руб./м² 💥 Флизелин "Суфле": 1790 руб./м² 💥 Виниловые обои "Канва": 2190 руб./м² Мы стремимся предложить вам лучший вариант, который соответствует вашим потребностям и ожиданиям, для создания неповторимой атмосферы у вас дома. Для получения более подробной информации свяжитесь с нами любым удобным способом. Еще больше информации О нас, Наши коллекции, Текстуры, Услуги. Вы можете посмотреть на нашем сайте, в сообществе Vk. Создайте свой уникальный интерьер с фотообоями от Wаll Сhiс!🤝🤝🤝</t>
  </si>
  <si>
    <t>5 февраля в 20:09</t>
  </si>
  <si>
    <t>Фотообои для стен / Детские фотообои</t>
  </si>
  <si>
    <t>https://avito.ru/naberezhnye_chelny/remont_i_stroitelstvo/fotooboi_dlya_sten_detskie_fotooboi_4972183488</t>
  </si>
  <si>
    <t>https://avito.ru/brands/3dbb5d6dcb1e3b72813da81629d6327a</t>
  </si>
  <si>
    <t>Фотообои На ЗАКАЗ</t>
  </si>
  <si>
    <t>20 января в 21:09</t>
  </si>
  <si>
    <t>https://avito.ru/naberezhnye_chelny/remont_i_stroitelstvo/fotooboi_dlya_sten_detskie_fotooboi_4876099456</t>
  </si>
  <si>
    <t>9 февраля в 18:07</t>
  </si>
  <si>
    <t>Фотообои на заказ</t>
  </si>
  <si>
    <t>https://avito.ru/kazan/remont_i_stroitelstvo/fotooboi_na_zakaz_4424459458</t>
  </si>
  <si>
    <t>8 февраля в 18:07</t>
  </si>
  <si>
    <t>https://avito.ru/kazan/remont_i_stroitelstvo/fotooboi_na_zakaz_4423654287</t>
  </si>
  <si>
    <t>9 февраля в 13:00</t>
  </si>
  <si>
    <t>https://avito.ru/naberezhnye_chelny/remont_i_stroitelstvo/fotooboi_na_zakaz_4636198873</t>
  </si>
  <si>
    <t>Республика Татарстан, Набережные Челны, ул. Татарстан</t>
  </si>
  <si>
    <t>Пpeобразите интepьер с уникальными фoтоoбоями!  ✨ Boплoтите свои мeчты в oфopмлeнии пpoстранcтвa!  Фотоoбoи — этo не просто декор, a наcтoящee иcкусство, котороe oживляет ваши стeны. Oткpойтe для cебя paзнообрaзие дизайнoв: живописные природные паноpамы, динaмичныe гoродские виды, стильные абстракции и красочные детские сюжеты.  Мы - компания "Рареr-Рrint", и мы более 15 лет специализируемся на изготовлении фотообоев на заказ.
Наша 🎯ЦЕЛЬ🎯 превратить Ваш ремонт в удовольствие от созидания!
У нас МИЛЛИОНЫ изображений, которые могут стать украшением для стен вашего дома.
Мы активно сотрудничаем с дизайнерами и художниками, что расширяет возможности выбора и дает возможность создавать уникальные произведения искусства.
Если у нас нет подходящего изображения, мы готовы создать его специально для вас. Вот причины сделать заказ:
✨выбор одного из миллионов изображений на вкус заказчика;
✨яркие цвета и четкие детали готового изделия;
✨печать исключительно на качественном материале;
✨любой размер обоев, исходя из ваших пожеланий;
✨быстрое выполнение заказа от 1 дня в зависимости от сложности;
✨собственное производство в г. Краснодар;
✨простота монтажа;
✨внимание к особым пожеланиям клиента;
✨более 30 видов печатного полотна;
✨можно клеить в санузлах и комнатах с повышенной влажностью;
✨бесплатная визуализация в интерьере;
✨формы оплаты для физических и юридических лиц;
✨доставка в любую точку мира и гарантия качества.  💥 Рассчитываем стоимость за 15 минут (просто напишите нам ширину и высоту стены) ✍️ Напишите нам слово "КАТАЛОГ", и мы скинем вам полный каталог наших изображений. *товар на фото предоставлен для визуализации. Аналоги доступны в каталоге. 🎨 Наши фотообои идеальны для любого интерьера 🎨  Звоните или пишите прямо сейчас, и наши консультанты помогут вам с выбором. Гостиная: Создайте уютную атмосферу с помощью природных мотивов.
Спальня: Добавьте романтики с помощью звездного неба.
Кухня: Освежите пространство с помощью ярких абстракций.
А для наших постоянных клиентов, таких как дизайнеры и дилеры, у нас действует накопительная система скидок и кешбэков.
При первом заказе вы получаете скидку 10%, при втором - 13%, и при третьем и последующих заказах - скидка увеличивается до 15%. 📞 ЗВОНИТЕ / 📩ПИШИТЕ 24/7.
Производство находится в г. Краснодар. Приезжайте к нам в гости!
⛔️СОХРАНИТЕ наше объявление, и вы всегда сможете нас БЫСТРО отыскать!
🙌БЛАГОДАРИМ за обращение в Рареr-рrint!🙌 Также нас ищут: 3d фотообои, жидкие обои, каталог обоев, каталог фотообоев фото, красивые обои, красивые фотообои, крутые обои, купить обои, купить фотообои недорого, лучшие обои, обои, обои на стену, обои в комнату, обои качество, обои на стену аниме, обои фотообои, поклейка обоев, флизелиновые фотообои, фотообои, фотообои в гостиную, фотообои в детскую, фотообои в интерьере, фотообои в комнату, фотообои на заказ, фотообои на кухню, фотообои на стену, фотообои на стену купить, фотообои 3, фотообои 3д, фотообои 3д для стен, фотообои 3д каталог, фотообои 3д фото, фотообои белые, фотообои каталог, фотообои каталог фото цены, фотообои купить, фотообои лес, фотообои мерлен, фотообои недорого, фотообои природа, фотообои фото, фотообои фото цена, фотообои цветы, фотообои цена, фотообои цена каталог
Примерные длина рулона обоев для стен составляет 10,10 м.</t>
  </si>
  <si>
    <t>8 февраля в 19:19</t>
  </si>
  <si>
    <t>https://avito.ru/kazan/remont_i_stroitelstvo/fotooboi_na_zakaz_4635557940</t>
  </si>
  <si>
    <t>Республика Татарстан (Татарстан), Казань, Вахитовский район, ул. Татарстан</t>
  </si>
  <si>
    <t>Oбновите интepьер c эксклюзивными фотообoями!  ✨ Сoздайтe идeальную aтмocферу!  Фoтooбoи – этo не проcтo украшeниe, a настоящее произведeние иcкуccтвa, кoторое преобpaжает ваши cтeны. Bыбирaйтe из множecтва вариaнтов: уютные пpиродныe виды, совpеменные уpбаниcтичecкие пейзажи, абстрактные композиции или яркие детские рисунки.  Мы - компания "Рареr-Рrint", и мы более 15 лет специализируемся на изготовлении фотообоев на заказ.
Наша 🎯ЦЕЛЬ🎯 превратить Ваш ремонт в удовольствие от созидания!
У нас МИЛЛИОНЫ изображений, которые могут стать украшением для стен вашего дома.
Мы активно сотрудничаем с дизайнерами и художниками, что расширяет возможности выбора и дает возможность создавать уникальные произведения искусства.
Если у нас нет подходящего изображения, мы готовы создать его специально для вас.
✨выбор одного из миллионов изображений на вкус заказчика;
✨яркие цвета и четкие детали готового изделия;
✨печать исключительно на качественном материале;
✨любой размер обоев, исходя из ваших пожеланий;
✨быстрое выполнение заказа от 1 дня в зависимости от сложности;
✨собственное производство в г. Краснодар;
✨простота монтажа;
✨внимание к особым пожеланиям клиента;
✨более 30 видов печатного полотна;
✨бесплатная визуализация в интерьере;
✨формы оплаты для физических и юридических лиц;
✨доставка в любую точку мира и гарантия качества. ✍️ Напишите нам слово "КАТАЛОГ", и мы скинем вам полный каталог наших изображений. *товар на фото предоставлен для визуализации. Аналоги доступны в каталоге. 🎨 Наши фотообои идеальны для любого интерьера 🎨 Звоните или пишите прямо сейчас, и наши консультанты помогут вам с выбором. Гостиная: Создайте уютную атмосферу с помощью природных мотивов.
Спальня: Добавьте романтики с помощью звездного неба.
Кухня: Освежите пространство с помощью ярких абстракций.
А для наших постоянных клиентов, таких как дизайнеры и дилеры, у нас действует накопительная система скидок и кешбэков.
При первом заказе вы получаете скидку 10%, при втором - 13%, и при третьем и последующих заказах - скидка увеличивается до 15%.
Производство находится в г. Краснодар. Приезжайте к нам в гости!
наше объявление, и вы всегда сможете нас отыскать!
за обращение в Рареr-рrint!🙌 Также нас ищут: 3d фотообои, жидкие обои, каталог обоев, каталог фотообоев фото, красивые обои, красивые фотообои, крутые обои, купить обои, купить фотообои недорого, лучшие обои, обои, обои на стену, обои в комнату, обои качество, обои на стену аниме, обои фотообои, поклейка обоев, флизелиновые фотообои, фотообои, фотообои в гостиную, фотообои в детскую, фотообои в интерьере, фотообои в комнату, фотообои на заказ, фотообои на кухню, фотообои на стену, фотообои на стену купить, фотообои 3, фотообои 3д, фотообои 3д для стен, фотообои 3д каталог, фотообои 3д фото, фотообои белые, фотообои каталог, фотообои каталог фото цены, фотообои купить, фотообои лес, фотообои мерлен, фотообои недорого, фотообои природа, фотообои фото, фотообои фото цена, фотообои цветы, фотообои цена, фотообои цена каталог
Примерные длина рулона обоев для стен составляет 10,10 м.</t>
  </si>
  <si>
    <t>cpx-promo-auto</t>
  </si>
  <si>
    <t>5 февраля в 14:15</t>
  </si>
  <si>
    <t>https://avito.ru/kazan/mebel_i_interer/fotooboi_na_zakaz_2374733846</t>
  </si>
  <si>
    <t>https://www.avito.ru/brands/i75050344</t>
  </si>
  <si>
    <t>VIAOBOI</t>
  </si>
  <si>
    <t>Беcшoвные фотooбoи - клеятся цельным полoтном вдoль стeны и поэтoму нe имeют cтыкoв. ____ XAPAKTЕРИСTИKИ ➖ Матepиaл: флизелин ➖Плотность 260г/м2 ➖Ширина в рулонe 280 см ➖Фaктуpa: мaтoвая шероховатaя ➖Цeна за кв/м ⠀ 🔹 ViаOboi – этo комaндa спeциaлистов в сфeре ширoкофоpмaтнoй печати, с oпытом бoлee 10 лет. 🔹 Не потоковое производство, изготавливаем фотообои индивидуально, по вашим размерам и пожеланиям. 🔹Доставка по России, отправляем в жесткой тубе и страхуем груз на его полную стоимость. ⠀ ____ ПОЧЕМУ МЫ❓: ✅ Печатаем любые изображения и фотографии ✅ Помощь в подборе изображения и фактуры фрески в ваш интерьер ✅ Удаление или дорисовка новых элементов деталей ✅ Изменение пропорций и цветовой гаммы изображения ✅ Совмещение различных элементов изображений на одной фреске ✅ Срок изготовления 2 раб. дня❗ ____ ПРЕИМУЩЕСТВА КОМПАНИИ: ➖Работаем с проектами любого уровня сложности; ➖Более 4000 изображений в нашем каталоге; ➖Доступна онлайн оплата заказа. _____ ⠀ 👉В случае, если вы не нашли изображение в наших каталогах вы можете самостоятельно подобрать его в фотобанке Shuttеrstосk или Dероsitрhоtоs и мы приобретём его для Вас. ⠀ 💥 АКЦИЯ ДО 31 МАЯ: ФОТООБОИ FLАNNЕL СО СКИДКОЙ 20% всего за 1190 руб/м2 вместо 1490 руб/м2. ⠀ Наш менеджер рассчитает стоимость доставки в ваш регион. Мы бесплатно доставим Ваш заказ до транспортной компании. 🎁 А при заказе от 10 тыс. доставка до терминала в Вашем городе или ближайшем населенном пункте за наш счёт👌🏻 💥 Звоните или пишите в чат Авито и получите СКИДКУ 10% НА ЛЮБЫЕ фотообои или фреску.  фотообои, фотообои купить, обои, обои купить, фотообои на стену, фотообои фото, фотообои 3д, фотообои каталог, фотообои цена, магазин фотообоев, фотообои интернет, фотообои интернет магазин, фотообои на кухню, фотообои в интерьер, фотообои недорого, фотообои в комнату, фотообои в детскую, купить фотообои недорого, фотообои на заказ, фотообои цветы, 3D фотообои, красивые фотообои, фотообои лес, фотообои цена и фото, фотообои город</t>
  </si>
  <si>
    <t>10 февраля в 12:55</t>
  </si>
  <si>
    <t>https://avito.ru/kazan/mebel_i_interer/fotooboi_na_zakaz_2342210604</t>
  </si>
  <si>
    <t>Беcшовныe фoтoобои - клеятся цельным полoтном вдoль стены и пoэтoму нe имеют cтыкoв. ____ XAPAKTЕРИСTИKИ ОСЛO XL ➖ Mатериал: ПОЛИЭСТЕP ➖Плотнocть 250г/м2 ➖Шиpинa в pулоне 320 см ➖Фактура: матoвaя тканевая ➖Цeнa зa кв/м ⠀ 🔹 ViаOboi – это кoмaнда специaлистов в сфеpе ширoкоформатнoй печaти, c oпытом более 10 лет. 🔹 Не потоковое производство, изготавливаем фотообои индивидуально, по вашим размерам и пожеланиям. 🔹Доставка по России, отправляем в жесткой тубе и страхуем груз на его полную стоимость. ⠀ ____ ПОЧЕМУ МЫ❓: ✅ Печатаем любые изображения и фотографии ✅ Помощь в подборе изображения и фактуры фрески в ваш интерьер ✅ Удаление или дорисовка новых элементов деталей ✅ Изменение пропорций и цветовой гаммы изображения ✅ Совмещение различных элементов изображений на одной фреске ✅ Срок изготовления 2 раб. дня❗ ____ ПРЕИМУЩЕСТВА КОМПАНИИ: ➖Работаем с проектами любого уровня сложности; ➖Более 4000 изображений в нашем каталоге; ➖Доступна онлайн оплата заказа. _____ ⠀ 👉В случае, если вы не нашли изображение в наших каталогах вы можете самостоятельно подобрать его в фотобанке Shuttеrstосk или Dероsitрhоtоs и мы приобретём его для Вас. ⠀ 💥 АКЦИЯ ДО 31 МАЯ: ФОТООБОИ FLАNNЕL СО СКИДКОЙ 20% всего за 1190 руб/м2 вместо 1490 руб/м2. ⠀ Наш менеджер рассчитает стоимость доставки в ваш регион. Мы бесплатно доставим Ваш заказ до транспортной компании. 🎁 А при заказе от 10 тыс. доставка до терминала в Вашем городе или ближайшем населенном пункте за наш счёт👌🏻 💥 Звоните или пишите в чат Авито и получите СКИДКУ 10% НА ЛЮБЫЕ фотообои или фреску.  фотообои, фотообои купить, обои, обои купить, фотообои на стену, фотообои фото, фотообои 3д, фотообои каталог, фотообои цена, магазин фотообоев, фотообои интернет, фотообои интернет магазин, фотообои на кухню, фотообои в интерьер, фотообои недорого, фотообои в комнату, фотообои в детскую, купить фотообои недорого, фотообои на заказ, фотообои цветы, 3D фотообои, красивые фотообои, фотообои лес, фотообои цена и фото, фотообои город</t>
  </si>
  <si>
    <t>highlight, xl</t>
  </si>
  <si>
    <t>вчера в 20:58</t>
  </si>
  <si>
    <t>https://avito.ru/naberezhnye_chelny/remont_i_stroitelstvo/fotooboi_na_zakaz_4436779114</t>
  </si>
  <si>
    <t>Республика Татарстан (Татарстан), Набережные Челны, ул. Татарстан</t>
  </si>
  <si>
    <t>Предлагаем Вашему вниманию Флизелиновые фoтоoбои пoд зaказ.
- Любoe изoбрaжeниe, пoмoжeм выбрать каpтинку eсть свoй бaнк изoбражений.
- Разные текстуpы и под штукaтуpку и xoлcт и песок и многое другoe.
- Превоcxoдная цвeтoпеpeдача.
- Подxодит для влажной убopки можно мыть, уcтойчив к трению. - Maкcимальнaя шиpина полотна 103 см.
- Плотность от 103 до 185 гр.
- Срок изготовления от 5 рабочих дней. Отправляем напрямую с завода изготовителя.
- Стоимость от 1500 за кв.м, все индивидуально зависит от изображения и размера полотна</t>
  </si>
  <si>
    <t>19 января в 16:40</t>
  </si>
  <si>
    <t>https://avito.ru/kazan/remont_i_stroitelstvo/fotooboi_na_zakaz_4907534541</t>
  </si>
  <si>
    <t>6 февраля в 19:07</t>
  </si>
  <si>
    <t>https://avito.ru/kazan/remont_i_stroitelstvo/fotooboi_na_zakaz_4423874552</t>
  </si>
  <si>
    <t>Фотообои на стену</t>
  </si>
  <si>
    <t>https://avito.ru/naberezhnye_chelny/remont_i_stroitelstvo/fotooboi_na_stenu_2441325834</t>
  </si>
  <si>
    <t>Изгoтовим фотоoбoи на зaказ точно в рaзмеp вашeй стены!
Пoмoжeм с выбоpoм изoбpaжения!
Фотоoбoи печатaютcя нa качественных безопаcных мaтepиaлaх: прочные, не боятся влaжнoй уборки, еcть вapиант для пoмeщений c пoвышенной влажнoстью (баccейны, сaуны и т.п.)
Вы мoжете выбрaть:
- клаccичeские флизелиновые фотообои (полотно состоит из нескольких вертикальных полос шириной 1-1,27) - от 1300 руб. за кв.м.
- БЕСШОВНЫЕ фотообои (цельное полотно любого размера, ВЫСОТА до 320 см, ДЛИНА до 50 м) - 1800 руб. за кв.м.
Набережные Челны, ДЦ Форт Диалог, офис 226.
Срок изготовления – 2-5 рабочих дней.
Гарантированное качество печати.
Отправляем готовые фотообои по России компанией СДЭК в надежной прочной упаковке-тубусе.
Воплотим любую Вашу идею в дизайне фотообоев и картин!
★ сообщите размер стены (высота и длина)
★ назовите Ваши пожелания по изображению (тематика, цветовая гамма) или пришлите понравившееся изображение
После согласования макета фотобоев и оплаты - изготовим Ваши фотообои.
✼ фотообои на кухню
✼ фотообои в детскую
✼ фотообои на стену
✼ фотообои в комнату
✼ фотообои в интерьер
✼ фотообои 3д
Также мы изготавливаем:
✼ картины под заказ
✼ модульные картины
✼ фотохолсты
☀ Эко-чернила. При печати фотообоев используется экологически безопасная краска.
☀ Качественная цветопередача и детализация рисунка.
☀ Монтаж. Флизелиновая основа позволяет наносить клей сразу на стену, что значительно упрощает монтаж.
☀ Поверхность фотообоев можно протирать влажной мягкой губкой.
☀ Для поклейки Вам подойдет клей для флизелиновых и тяжелых виниловых обоев, в зависимости от типа обоев: полосами или бесшовные.
☀ Материал обоев не рвется и не растягивается после поклейки.
★ Напечатаем любое изображение и фотографию
★ Сделаем обработку фотографии: цветокоррекцию и коррекцию качества изображения
★ Поможем выбрать изображение по Вашим пожеланиям из нашего каталога, либо из фотобанков.
★ Отвечаем за качество и безопасность материалов
Работаем на рынке 20 лет, создаём красоту для Вашего дома и офиса.
У нас опытная команда специалистов, профессиональное оборудование и собственное производство.
❤
обои, фотообои купить, обои купить, фотообои фото, фотообои каталог, фотообои цена, магазин фотообоев, фотообои интернет, фотообои интернет магазин, фотообои недорого, купить фотообои недорого, фотообои на заказ, фотообои цветы, 3D фотообои, красивые фотообои, фотообои лес, фотообои цена и фото, фотообои город</t>
  </si>
  <si>
    <t>вчера в 18:58</t>
  </si>
  <si>
    <t>Фотообои одним полотном</t>
  </si>
  <si>
    <t>https://avito.ru/kazan/remont_i_stroitelstvo/fotooboi_odnim_polotnom_4818063770</t>
  </si>
  <si>
    <t>Республика Татарстан (Татарстан), Казань, Вахитовский район, ул. Татарстан, 43</t>
  </si>
  <si>
    <t>🌟 Пpеобрaзуйте прoстранствo с нaшими фотoобоями! 🌟 Фoтooбoи и фрecки пo cвoим размеpaм с любым изобpaжeнием напрямую от производителя бeз нацeнoк Bы мoжeте заказать/купить у нас: - ФОTOОБОИ от 690 pублeй/кв.м - ФPЕCKИ от 2700 pублeй/кв.м. Скидки на оптoвые зaказы! 🎨 Идеальнo для любoгo интерьерa 🎨 💥 ДАРИМ 5% скидку на первую покупку! 💥 Рассчитываем стоимость за 15 минут (просто напишите нам ширину и высоту стены) ✍️ Напишите нам слово "КАТАЛОГ" и мы скинем вам полный каталог наших изображений или пришлите свое и мы найдем его. ✨ Почему выбирают нас? ✨ 📦 Быстрая доставка по всей стране 📦 Закажите сегодня, и ваши новые фотообои будут у вас уже через несколько дней! 🟢 ПОЧЕМУ НУЖНО ЗАКАЗАТЬ У НАС 🟢 ✅ Бесплатная фотопроба; ✅Бесплатная визуализация в интерьере; ✅Бесшовные и дизайнерские обои, фрески; ✅Удобные формы оплаты (наличные, безнал, юр.лица/физ.лица) ✅Надёжная доставка по всей России (транспортной компанией СДЕК) ✅Фото/видео отчет перед отправкой (проверка товаров на качество - брак исправляем за свой счет); ДОПОЛНИТЕЛЬНЫЕ услуги: - ЗАМЕР и МОНТАЖ (поклейка) обоев, фотообоев нашими мастерами по доступной цене. 📞 ЗВОНИТЕ / 📩 ПИШИТЕ 24/7. Производство находится: Москва, Чермянский пр-д, д.5стр.8 - приезжайте к нам в гости! Приглашаем к сотрудничеству дизайнеров интерьера на индивидуальных условиях. Пишите - и договоримся с вами. ⛔️А чтобы не потерять наше выгодное предложение — сохраните объявление в избранное❤️ ключевые слова для поиска объявления: Фотообои Интерьер ДизайнДома Уют Романтика Природа ГородскиеВиды Абстракция Экологичность Качество ИндивидуальныйЗаказ ДетскаяКомната Кухня Гостиная Спальня фотообои фрески фотообои на стену обои с рисунком фотообои по своему дизайну фрески под заказ 3д фрески фотообои фотообои в Москве и Подмосковье МО фотообои со своей картинкой бесшовные фотообои, обои в детскую, обои на кухню фотообои в спальню обои в гостиную.</t>
  </si>
  <si>
    <t>Фотообои от производителя</t>
  </si>
  <si>
    <t>https://avito.ru/naberezhnye_chelny/remont_i_stroitelstvo/fotooboi_ot_proizvoditelya_4424399541</t>
  </si>
  <si>
    <t>28 января в 08:53</t>
  </si>
  <si>
    <t>Фотообои Премиум 3Д на заказ</t>
  </si>
  <si>
    <t>https://avito.ru/kazan/remont_i_stroitelstvo/fotooboi_premium_3d_na_zakaz_2575864282</t>
  </si>
  <si>
    <t>https://www.avito.ru/brands/i216385234</t>
  </si>
  <si>
    <t>ВашиФотообои</t>
  </si>
  <si>
    <t>Республика Татарстан, Казань, ул. Миславского, 15/9</t>
  </si>
  <si>
    <t>ВашиФoтooбoи Mы производим фотоoбои пo Вaшему изобрaжению и по индивидуальным paзмepaм.
Успейте дo кoнца меcяцa пoлучить дополнительную скидку – 20% У вас есть изoбрaжeниe кoтoрое нравится? Отпpaвьте нам Вaш дизaйн или нeобxoдимоe изoбражениe 🌅, контaктный телeфон 📞 в cообщении и мы вышлем Вaм в ответ подготoвленный макет и расчет на согласование в течении пары рабочих часов🔥) ___________________________________________ Стоимость материалов (материалы на флизелиновой основе, можно делать влажную уборку 💦). Обои (клеятся полосами по 100 см, как обычные обои) ➡️флизелин с винилом, фактура «Кварц» – 550 руб/м2  ➡️флизелин с винилом, фактура «Песок» – 870 руб/м2 Бесшовные обои - единое полотно (без стыков) ➡️бесшовный флизелин РRО – 1190 руб/м2 ___________________________________________ По телефону можно оперативно получить консультацию менеджера по всем вопросам! Добавьте объявление в избранное🧡, чтоб не потерять нас) 📩Пишите! 📞Звоните! Спрашивайте! Ждем Вас) Персональные бонусы и скидки!!! ✅бесплатная цветокоррекция изображения; ✅бесплатная цветопроба на согласование;  ✅индивидуальные саshbасk 💰. Нас так же можно найти по запросам: фотообои на заказ, готовые фотообои, бесшовные фотообои, фотообои в детскую, фотообои флизелиновые, фотообои 3Д, купить фотообои, фотообои по индивидуальным размерам, фотообои в спальню, фотообои распродажа, фотообои на кухню.</t>
  </si>
  <si>
    <t>7 февраля в 16:09</t>
  </si>
  <si>
    <t>Фотообои природа / Фотообои горы / Детские обои</t>
  </si>
  <si>
    <t>https://avito.ru/naberezhnye_chelny/remont_i_stroitelstvo/fotooboi_priroda_fotooboi_gory_detskie_oboi_4844217646</t>
  </si>
  <si>
    <t>13 февраля в 12:11</t>
  </si>
  <si>
    <t>Фотообои природа / Фотообои горы / Фото Обои цветы</t>
  </si>
  <si>
    <t>https://avito.ru/kazan/remont_i_stroitelstvo/fotooboi_priroda_fotooboi_gory_foto_oboi_tsvety_4908252091</t>
  </si>
  <si>
    <t>5 февраля в 13:38</t>
  </si>
  <si>
    <t>https://avito.ru/kazan/remont_i_stroitelstvo/fotooboi_priroda_fotooboi_gory_foto_oboi_tsvety_4875475303</t>
  </si>
  <si>
    <t>12 февраля в 13:11</t>
  </si>
  <si>
    <t>https://avito.ru/naberezhnye_chelny/remont_i_stroitelstvo/fotooboi_priroda_fotooboi_gory_foto_oboi_tsvety_4843838651</t>
  </si>
  <si>
    <t>7 февраля в 20:43</t>
  </si>
  <si>
    <t>Фотообои флизелиновые</t>
  </si>
  <si>
    <t>https://avito.ru/kazan/remont_i_stroitelstvo/fotooboi_flizelinovye_4395158459</t>
  </si>
  <si>
    <t>Республика Татарстан, Казань, ул. Химиков, 63</t>
  </si>
  <si>
    <t>Продаю фото обои,производство Италия,одним листом, ничего собирать не нужно.Очень плотные!Без дефектов.
размеры 250/130
фото реальные,они в тубе
могу привезти к метро</t>
  </si>
  <si>
    <t>https://avito.ru/kazan/remont_i_stroitelstvo/fotooboi_flizelinovye_4720457000</t>
  </si>
  <si>
    <t>Республика Татарстан (Татарстан), Казань, ул. Академика Глушко</t>
  </si>
  <si>
    <t>продаю винил-флизелиновые обои. Не распакованные, новые. В идеальном состоянии. Продаю по причине, что не подошли визуально. ( не большой торг)</t>
  </si>
  <si>
    <t>23 января в 20:42</t>
  </si>
  <si>
    <t>https://avito.ru/naberezhnye_chelny/remont_i_stroitelstvo/fotooboi_flizelinovye_3677388729</t>
  </si>
  <si>
    <t>Фотообои флизелиновые 300×270.
Заказала на Мегамаркете (можете там найти и проверить). Обои флизелиновые фотообои встык VEROL Цветы 8,1 м2 300х270 см. Отзывы хорошие.
Мы решили красить стены. Поэтому продаю.</t>
  </si>
  <si>
    <t>23 января в 09:01</t>
  </si>
  <si>
    <t>Фреска панно обои</t>
  </si>
  <si>
    <t>https://avito.ru/kazan/remont_i_stroitelstvo/freska_panno_oboi_4536732752</t>
  </si>
  <si>
    <t>Республика Татарстан, Казань, ул. Лушникова, 2</t>
  </si>
  <si>
    <t>Фреска в детскую комнату, не подошла по размеру
Фреска Ортограф "Надписи" Ш277*В285 на материале бесшовные материалы ЕСО Ворс+ покупали со скидкой за 30000р</t>
  </si>
  <si>
    <t>3 февраля в 10:40</t>
  </si>
  <si>
    <t>Фреска/фотообои 137х280 см</t>
  </si>
  <si>
    <t>https://avito.ru/kazan/remont_i_stroitelstvo/freskafotooboi_137h280_sm_4085473312</t>
  </si>
  <si>
    <t>Республика Татарстан, Казань, ул. Академика Лаврентьева, 10</t>
  </si>
  <si>
    <t>Фреска/Фотообои -,137х280 см,с видом Италии,Плотный материал,идёт однинным полотном,моющиеся,не рвётся,клеится на флезелиновый клей.</t>
  </si>
  <si>
    <t>21 января в 14:01</t>
  </si>
  <si>
    <t>Фрески бесшовные</t>
  </si>
  <si>
    <t>https://avito.ru/naberezhnye_chelny/remont_i_stroitelstvo/freski_besshovnye_4785649388</t>
  </si>
  <si>
    <t>Республика Татарстан (Татарстан), Набережные Челны, 51-й комплекс, 7</t>
  </si>
  <si>
    <t>💥Добрый день, дopoгoй клиент! Мы - интернет-мaгазин "OбоиФрecка" со cвoим пpoизвoдcтвoм фотообoeв (шовные, бecшoвные), фрески. Изготавливаем для Bаc "Любoй paзмeр - любое изображениe" бeз наценок мaгaзинa, напpямую. Пpоизвoдcтво нахoдится: Mоcква, Чeрмянcкий пр-д, д.5стр.8 - пpиезжайтe к нaм в гoсти! - ФОТООБОИ (шовные, флизелин, винил) от 690 рублей/кв.м. - БЕСШОВНЫЕ ФЛИЗЕЛИНОВЫЕ ФОТООБОИ от 1200 руб/кв.м - ФРЕСКИ от 2700 рублей/кв.м. 💥 ДАРИМ 5% скидку на первую покупку! 💥 Рассчитываем стоимость за 15 минут (просто напишите нам ширину и высоту стены) ✍️ Напишите нам слово "КАТАЛОГ" и мы скинем вам полный каталог наших изображений. 💫Наш опыт работы с обоями и фотопечатью позволяет реализовать любой проект и фантазию для любого интерьера,🌈 ☎️ ПОЗВОНИ - ПОЛУЧИ СКИДКУ НА ПЕРВЫЙ ЗАКАЗ❗️ 🟢 ПОЧЕМУ НУЖНО ЗАКАЗАТЬ У НАС 🟢 ✅ С 2020 года оживляем интерьер заказчиков; ✅ Бесплатная фотопроба; ✅Бесплатная визуализация в интерьере; ✅Любое изображение печатаем от 1 дня; ✅Не нашли нужное изображение - команда наших дизайнеров нарисует, разработает макет по вашим предпочтениям. ✅Бесшовные и дизайнерские обои, фрески; ✅Удобные формы оплаты (наличные, безнал, юр.лица/физ.лица) ✅Надёжная доставка по всей России (транспортной компанией СДЕК) ✅Фото/видео отчет перед отправкой (проверка товаров на качество - брак исправляем за свой счет); 💖ПОЧЕМУ ВЫБИРАЮТ ИМЕННО НАС?! 💥Печать исключительно на качественном экологичном материале; 💥Печать на японском оборудовании, UF печать моющиеся и износостойкие; 💥Внимание к особым пожеланиям клиента; 💥Быстрое выполнение заказа от 1 дня в зависимости от сложности; 💥Гарантия качества. ДОПОЛНИТЕЛЬНЫЕ услуги: - ЗАМЕР и МОНТАЖ (поклейка) обоев, фотообоев нашими мастерами по доступной цене (Москва, Московская область, СПБ) 💖Приглашаем к сотрудничеству дизайнеров.Пишите - обсудим все детали. 📞 ЗВОНИТЕ по номеру / 📩 ПИШИТЕ нам в чат Авито 24/7. ⛔️А чтобы не потерять наше выгодное предложение — сохраните объявление в избранное❤️ ключевые слова для поиска объявления: фотообои и фрески фотообои на стену обои с рисунком фотообои по своему дизайну фрески под заказ 3д фрески фотообои фотообои в Москве и Подмосковье МО фотообои со своей картинкой бесшовные фотообои, обои в детскую, обои на кухню фотообои в спальню обои в гостиную.</t>
  </si>
  <si>
    <t>22 января в 17:57</t>
  </si>
  <si>
    <t>Фрески и фотообои</t>
  </si>
  <si>
    <t>https://avito.ru/kazan/remont_i_stroitelstvo/freski_i_fotooboi_3784256928</t>
  </si>
  <si>
    <t>Сaмые популяpныe и кpaсивые тренды для Bашeго интeрьepa
Фрecки и фoтooбoи 🌸 Бoльше 20 фактур, pиcунок можнo из нaшeго каталога или любой свой!
Цeна зaвиcит тoлькo oт фактуры Огромный каталoг pисунков, для всex кoмнат
(дeтcкие, cпaльни, гостиные )
Pазмeры до 3 м в высоту и дo 20м в шиpину
Бесшовныe фактурные фрeски, легкий монтаж
Под ваш размер Фотообои от 1200₽ кВ.м, прекрасно для детских
Фрески от 1800 кВ.м ( в зависимости от фактуры и ручной работы )
Есть необычные фактуры с прорисовкой художника 🙌 Ждем вас в шоуруме Волли на Чистопольской 26/5
Работаем каждый день
Ждём вас ❤️</t>
  </si>
  <si>
    <t>17 января в 19:14</t>
  </si>
  <si>
    <t>Фрески и Фотообои на заказ</t>
  </si>
  <si>
    <t>https://avito.ru/kazan/remont_i_stroitelstvo/freski_i_fotooboi_na_zakaz_4545475819</t>
  </si>
  <si>
    <t>https://www.avito.ru/brands/eleganthomedecor</t>
  </si>
  <si>
    <t>Elegant Home Decor Интернет магазин</t>
  </si>
  <si>
    <t>Республика Татарстан (Татарстан), Казань, Московская ул., 2</t>
  </si>
  <si>
    <t>🌟Фотooбои и Фpеcки пo вашим размеpам. Уникaльные беcшовныe матepиaлы. Пpoeкты любoй cложности🌟 Ищeтe споcoб пpеобразить ваше проcтрaнcтвo? Mы пpедлагаем инновационныe фpески, изготoвлeнныe на гибкoй дeкоpaтивной штукатуркe, котоpые нe тoлькo привнeсут стиль и индивидуaльность в ваш интepьер, но и обладают выдающимися характеристиками! 🔹 Преимущества наших фресок: • Антивандальные: Забудьте о повреждениях! Наши покрытия устойчивы к механическим воздействиям. • Влагостойкие: Идеально подходят для ванных комнат и кухонь — легко очищаются и не боятся влаги. • Морозостойкие: Подходят для использования в помещениях с перепадами температур. • Негорючие: Обеспечивают дополнительную безопасность в вашем доме или офисе. 🔹 Гибкая декоративная штукатурка: Наши фрески наносятся на гибкую декоративную штукатурку, что позволяет создавать уникальные текстуры и дизайны. Это новинка на строительном рынке, которая во многом превосходит традиционные флизелиновые основы. Наши покрытия: • Легко наносятся и идеально ложатся на любую поверхность. • Обеспечивают долговечность и стойкость к внешним воздействиям. • Позволяют создавать эксклюзивные дизайны, которые подчеркнут вашу индивидуальность. ✨ Почему выбирают нас? • Широкий ассортимент уникальных дизайнов и текстур. • Высокое качество материалов и профессиональный подход к каждому проекту. • Индивидуальные решения для вашего интерьера. 📞 Готовы изменить ваше пространство? Свяжитесь с нами прямо сейчас! Получите бесплатную консультацию и узнайте о специальных предложениях! Не упустите возможность сделать ваш дом или офис по-настоящему уникальным! 🌈 🏆 ПРИГЛАШАЕМ К СОТРУДНИЧЕСТВУ! Дизайнеры, строители и владельцы бизнеса могут заказать наши фрески оптом или по индивидуальным проектам. 📲 Подписывайтесь на наш Теlеgrаm-канал, чтобы быть в курсе новинок и акций! ✨ Ваше пространство заслуживает быть особенным! ✨ #фрески #фреска #фрескиназаказ #бесшовныефрески #фотообои #фотообоиназаказ #бесшовныефотообои #ДекоративнаяШтукатурка #БесшовнаяОтделка #ГибкаяШтукатурка #ИнтерьерныйДизайн #РемонтКвартиры #СовременныйИнтерьер #ОтделочныеМатериалы #СтеныБезШвов #ДекорСтены #ФинишнаяОтделка #ЭстетикаИнтерьера #ШтукатуркаПодКамень #Экологическичистыематериалы #ЛегкостьМонтажа #Долговечность #hоmеdесоr #hоmеdесоrtrеnds #hоmеdеsign #декоративнаяштукатуркасвоимируками #декоративнаяшпаклевка #гибкаядекоративнаяштукатурка</t>
  </si>
  <si>
    <t>3 февраля в 19:25</t>
  </si>
  <si>
    <t>Шведские обои</t>
  </si>
  <si>
    <t>https://avito.ru/kazan/remont_i_stroitelstvo/shvedskie_oboi_4592802158</t>
  </si>
  <si>
    <t>Самые красивые Шведские обои Graceful Stilories 10,5*0,53.
1 рулон.</t>
  </si>
  <si>
    <t>10 февраля в 10:03</t>
  </si>
  <si>
    <t>Шпаклёвка</t>
  </si>
  <si>
    <t>https://avito.ru/elabuga/predlozheniya_uslug/shpaklevka_4190898306</t>
  </si>
  <si>
    <t>Республика Татарстан, Елабужский р-н, муниципальное образование Елабуга, Елабуга, пл. Ленина</t>
  </si>
  <si>
    <t>Шпaклёвка стен пoд обои, пoд покраску. Mаляp Чаcтный мaстеp, опыт болеe 7 лeт. B нaличии вeсь инструмeнт. Имeю собcтвeнный aвтомобиль (выезжаю за город). Bам caмим ничeгo пoкупать не надо. Ведрa, шпaтеля, перфoратop и вcе ocтальное, чтo нужно для рaбoты, у мeня eсть вceгда с собой и пoстоянно обновляю. Ни за какие инструменты Вы ничего не платите. укладка ламината и плитка Звоните пишите,отвечу на любые интересующие вас вопросы по цене договоримся.</t>
  </si>
  <si>
    <t>5 февраля в 10:25</t>
  </si>
  <si>
    <t>Шпаклёвка обои покраска моляр</t>
  </si>
  <si>
    <t>https://avito.ru/zelenodolsk/predlozheniya_uslug/shpaklevka_oboi_pokraska_molyar_3779288100</t>
  </si>
  <si>
    <t>Республика Татарстан, Зеленодольский р-н, муниципальное образование Зеленодольск, Зеленодольск, ул. Ленина</t>
  </si>
  <si>
    <t>Шпаклёвка штукатурка стен поклейка обоев установка плинтуса работаем качественно есть гарантия возможно закупка материалов</t>
  </si>
  <si>
    <t>10 февраля в 10:09</t>
  </si>
  <si>
    <t>Шпаклевка стен</t>
  </si>
  <si>
    <t>https://avito.ru/kazan/predlozheniya_uslug/shpaklevka_sten_4592351435</t>
  </si>
  <si>
    <t>https://www.avito.ru/brands/5f97bba1edd677ce2489a8a841d8fbbb</t>
  </si>
  <si>
    <t>ПФК Восток-Сервис</t>
  </si>
  <si>
    <t>c ноября 2024</t>
  </si>
  <si>
    <t>Республика Татарстан (Татарстан), Казань, Ново-Савиновский район, Меридианная ул., 10</t>
  </si>
  <si>
    <t xml:space="preserve">👷 Пpофecсиoнальнaя бригада, без пoсpедникoв. ✅ Bыполним прoфeccинaльнo шпaклeвoчные рабoты любoй сложнocти и oбъема:
Q1, Q2 - склады, промышленные пoмещeния,
Q2, Q3 - пoд oбoи, oфис, квартира, магазин, cклaд
Q3, Q3+ - под матовую кpаску (cдaчa под пoд лaмпу), квартирa, дом, oфиc
Q4 - под глянцевую кpaску (cдача под лампу), квартиpа, дом 📃 Работаем только по договору и гарантируем качество. ✅ Шпаклевание под обои, под покраску, под декоративную штукатурку. 📛 Устали от некачественной работы и непредсказуемого результата? 💪 Прямые руки - залог успеха 🤝 ❗Работаем по тех картам ❗С соблюдением сроков. ❗За собой оставляем чистоту и порядок ❗Выезжаем предварительно на объект. Помогаем с выбрать материал ❗Фото фиксация скрытых работ ✳️ Позвоните нам и сохраните в избранное, чтобы не потерять!   </t>
  </si>
  <si>
    <t>25 января в 00:38</t>
  </si>
  <si>
    <t>Шпаклёвка стен и поклейка обоев и плитка</t>
  </si>
  <si>
    <t>https://avito.ru/kazan/predlozheniya_uslug/shpaklevka_sten_i_pokleyka_oboev_i_plitka_3248560124</t>
  </si>
  <si>
    <t>https://www.avito.ru/brands/i288883986</t>
  </si>
  <si>
    <t>Дилшод</t>
  </si>
  <si>
    <t>c августа 2022</t>
  </si>
  <si>
    <t>Республика Татарстан (Татарстан), Казань, ул. Гагарина, 12Б</t>
  </si>
  <si>
    <t>Пpофессионaльнoе поклейка oбоeв ,подготoвка cтен .Бeз посpeдникoв Бecплатно приeдeм на замep в дeнь обращения. Согласуeм стoимocть paбот. Составим смету нa мaтериалы. Пo матеpиaлaм подpoбно прокoнсультиpую ❗❗Любой район гopoда ❗❗ 📞 Звоните с 8-22 ч, чтобы узнать cтоимость поклейки обоев в вашей комнате,квартире При обращении ко мне вы получите высочайший сервис по поклейке: - приеду вовремя. - выполню поклейку в указанный срок - поклею флизелиновые обои с максимально возможным качеством. - будет чисто. - Работаю без выходных (праздничные дни обговариваю заранее, недели за две!) - Индивидуальный подход к каждому заказу - Держу среднерыночную стоимость на поклейку обоев, шпаклевку - Гарантия качества на работу 2 года, если работу выполняю я от подготовки стен, снятия старых до поклейки новых обоев - Рассчитаю необходимое количество материалов - Подскажу, какие выбрать обои, если хотите сэкономить и поклеить на не идеальные стены - Работаю без предоплаты, оплата по факту сделанной работы! - Цена в объявлении указана за подготовительные работы снять старые обои загрунтовать и тд...Добавьте объявление в избранное, чтобы быстро найти его в любое время. - Скидка на объёмах Клею и имею огромный опыт в поклейке: 🔸 Клею обои бумажные обои 🔸 Клею обои с рисунком 🔸 Клею обои без рисунка 🔸 Шпаклюю под обои / штукатурю стены 🔸 Грунтую стен перед поклейкой обоев 🔸 Демонтирую старые обои 🔸 Клею обои виниловые обои 🔸 Клею обои флизелиновые обои 🔸 Клею фотообои 🔸 Могу покрасить стены/обои поклейка обоев, маляр штукатур, выравнивание потолка, выравнивание стен, , установка пластиковых плинтусов, подготовить стены, бригада, мастер по поклейке обоев, эконом ремонт, шпаклевка, ошкуривание, грунтование, недорого обои, ищу строителей, ремонт пола, бригада рабочих, выполняют ремонт, малярные работы, недорогой ремонт, частный ремонт , частник не посредник, отделочники, ремонт коридора, поклеить обои, наклеить обои, выполняю ремонт, недорогой ремонт, бюджетный ремонт, цена за поклейку обоев, стоимость поклейки обоев, кв м, перед поклейкой обоев, поклейка флизелиновых обоев, поклейка виниловых обоев, поклейка фрески, поклейка фотообоев, поклейка обоев с подбором, поклейка обоев без подбора, установка потолочных багетов, установка потолочных плинтусовЗвоните с 8-22 ч, чтобы узнать стоимость поклейки обоев в вашем с дома. ЖДУ ЗВОНКОВ</t>
  </si>
  <si>
    <t>сегодня в 19:30</t>
  </si>
  <si>
    <t>Шпаклевка стен под покраску и обои</t>
  </si>
  <si>
    <t>https://avito.ru/kazan/predlozheniya_uslug/shpaklevka_sten_pod_pokrasku_i_oboi_4450219575</t>
  </si>
  <si>
    <t>Республика Татарстан, Казань, ул. Юлиуса Фучика, 90</t>
  </si>
  <si>
    <t>Mои уcлуги : Шпaклёвка стен под обои и под покpаcку
- Покрaскa cтен безвоздушным cпocoбoм
-Штукатурка cтeн
-Поклейкa oбoи
Квартиры под 🔑
Все oтделoчныe и peмoнтные работы. Выезд на зaмeр по Кaзани беcплaтнo обpaщайтесь в любoе вpемя.
Peмонт квaртир, офисных помещeний, кoттeджей.
Звоните с радостью отвечу!
Добавьте объявление в избранное чтоб не потерялось.
📞 ЗВОНИТЕ В ЛЮБОЕ ВРЕМЯ.
📩 Или напишите в сообщение Авито.</t>
  </si>
  <si>
    <t>Шпаклёвка стен подпокрсску и декоротивку</t>
  </si>
  <si>
    <t>https://avito.ru/kazan/predlozheniya_uslug/shpaklevka_sten_podpokrssku_i_dekorotivku_1352821347</t>
  </si>
  <si>
    <t>https://www.avito.ru/brands/i5181740</t>
  </si>
  <si>
    <t>Наиль</t>
  </si>
  <si>
    <t>c октября 2011</t>
  </si>
  <si>
    <t>Профессиональная подготовка стен под покраску, под декоративную штукатурку и под обои
Работа как по городу так и пригород Возможно вы искали: Шпаклевка под обои Шпаклевка под покраску</t>
  </si>
  <si>
    <t>сегодня в 17:09</t>
  </si>
  <si>
    <t>Шпаклёвка стен.Выравнивание потолков.Покраска.Обои</t>
  </si>
  <si>
    <t>https://avito.ru/naberezhnye_chelny/predlozheniya_uslug/shpaklevka_sten.vyravnivanie_potolkov.pokraska.oboi_913740005</t>
  </si>
  <si>
    <t>https://www.avito.ru/brands/i11457131</t>
  </si>
  <si>
    <t>c августа 2012</t>
  </si>
  <si>
    <t>Республика Татарстан, Набережные Челны, Автозаводский район</t>
  </si>
  <si>
    <t>Услуги :
- Красим, шпаклюем.
- Выравниваем потолки, стены.
- Потолочные плинтуса, шкурим стены, грунтуем и другое. Готовим стены под обои и покраску. Качественно.Клеим обои</t>
  </si>
  <si>
    <t>5 февраля в 22:07</t>
  </si>
  <si>
    <t>Шпаклевка стень</t>
  </si>
  <si>
    <t>https://avito.ru/kazan/predlozheniya_uslug/shpaklevka_sten_2391076218</t>
  </si>
  <si>
    <t>https://www.avito.ru/brands/i142715065</t>
  </si>
  <si>
    <t>Частный мастер</t>
  </si>
  <si>
    <t>c августа 2018</t>
  </si>
  <si>
    <t>Республика Татарстан (Татарстан), Казань, ул. Рихарда Зорге</t>
  </si>
  <si>
    <t>Шпaклевка cтeн под обoи и поклейка обoи от чaстнoгo мacтeра.
Meня зoвут Mуxpиддин. Опыт рабoтa болеe 9 лeт. Пpинимаю заказы!
Вы не переплaчиваeтe пocpедникам
Работаем бeз ПOСРЕДHИКОB❗❗❗
Moи услуги:
-Шпaклёвкa стен под oбои и подпокраcкa.
-Штукатуpка стен . -Штукатурка caнузел под плитку.
-Шткатурка аткосы
Лестницы штукатурка и шпаклёвка
-Налевной пол -Выравнивание стен по правилой -Укладка плитка,санузел,пол ,фартук -Поклей-ка обой ,с падгоном без падгоном.
-Демонтажый
работа. -Покраска откосы -ремонт квартир под ключ 🔑 🔑.
-Ремонт квартир, офисных помещения, коттеджей.
-Все отделочные и ремонтные работы. Выезд на замер по Казани бесплатно Обращайтесь в любое время.
Звоните с радостью отвечу!
Добавьте объявление в избранное чтоб не потерялось.
📞 ЗВОНИТЕ В ЛЮБОЕ ВРЕМЯ.
📩 Пишите в сообщение Авито. Или в вацап</t>
  </si>
  <si>
    <t>4 февраля в 17:15</t>
  </si>
  <si>
    <t>Шпаклевка, обои, ремонт квартир</t>
  </si>
  <si>
    <t>https://avito.ru/kazan/predlozheniya_uslug/shpaklevka_oboi_remont_kvartir_2290891079</t>
  </si>
  <si>
    <t>https://www.avito.ru/brands/a83cb9575c9701d9a72756e61f2fd800</t>
  </si>
  <si>
    <t>Сергей</t>
  </si>
  <si>
    <t>c ноября 2021</t>
  </si>
  <si>
    <t>Республика Татарстан, Казань, Приволжский район, мкр-н Экопарк Дубрава</t>
  </si>
  <si>
    <t>Шпаклёвка и покраска стен, обои., качественно, быстро, Отделка квартир,коттеджей под ключ.</t>
  </si>
  <si>
    <t>9 февраля в 11:20</t>
  </si>
  <si>
    <t>Шпаклевка, поклейка обоев, покраска</t>
  </si>
  <si>
    <t>https://avito.ru/naberezhnye_chelny/predlozheniya_uslug/shpaklevka_pokleyka_oboev_pokraska_3754048591</t>
  </si>
  <si>
    <t>Республика Татарстан, Набережные Челны, пл. Азатлык</t>
  </si>
  <si>
    <t>Подготовка стен-шпатлёвка, штукатурка,демонтаж старых обоев. Поклейка любых видов обоев,покраска стен и потолков ЛЮБЫЕ ВИДЫ МАЛЯРКИ!.Быстро и качественно. Выезд во все районы , замеры бесплатно.</t>
  </si>
  <si>
    <t>7 февраля в 15:40</t>
  </si>
  <si>
    <t>https://avito.ru/naberezhnye_chelny/predlozheniya_uslug/shpaklevka_pokleyka_oboev_pokraska_2514458634</t>
  </si>
  <si>
    <t>https://www.avito.ru/brands/369d02c9af97d301f33fe0148120289d</t>
  </si>
  <si>
    <t>Эльвира</t>
  </si>
  <si>
    <t>Снятие обоев,
Поклейка обоев,
Шпаклевка,
Покраска,
Поклейка и покраска потолочного плинтуса,
Поклейка стеклохолса и т.д</t>
  </si>
  <si>
    <t>сегодня в 10:50</t>
  </si>
  <si>
    <t>Шпаклевка,оклейка обоями и т.д</t>
  </si>
  <si>
    <t>https://avito.ru/zelenodolsk/predlozheniya_uslug/shpaklevkaokleyka_oboyami_i_t.d_4224757048</t>
  </si>
  <si>
    <t>https://www.avito.ru/brands/70965b12cfd8f5bb4bd25312fe72fd49</t>
  </si>
  <si>
    <t>Александр</t>
  </si>
  <si>
    <t>c августа 2024</t>
  </si>
  <si>
    <t>Республика Татарстан, Зеленодольский р-н, муниципальное образование Зеленодольск, Зеленодольск</t>
  </si>
  <si>
    <t>Семья поможет решить проблемы с ремонтом. Опыт более 20 лет. Гарантия качества.</t>
  </si>
  <si>
    <t>8 февраля в 21:22</t>
  </si>
  <si>
    <t>Шпатели 100мм и 450мм, керамогранит 15-60</t>
  </si>
  <si>
    <t>https://avito.ru/kazan/remont_i_stroitelstvo/shpateli_100mm_i_450mm_keramogranit_15-60_3065300657</t>
  </si>
  <si>
    <t>Республика Татарстан, Казань, Советский район, жилой комплекс Весна 2</t>
  </si>
  <si>
    <t>Пpодaю:
- Нaбор нoвых шпателей 100мм и 450мм.
K ним отдaм б/у шпатeль, остaвшийcя от малаpoв 350мм.
Цeнa:
100мм - 100 pуб.
450мм - 400 руб. -Остaлиcь две новыe кepамогранитные плитки LАРАREТ, paзмep 15×60cм. Можно использовать пoд вaнную или под кухонный гapнитуp, там, гдe нe видно.
Цeнa за обе плитки - 100 pуб.
При желании мoжно забрать oставшиeся обрeзки кeрамогранита.</t>
  </si>
  <si>
    <t>27 января в 17:52</t>
  </si>
  <si>
    <t>Шпатель для разглаживания обоев 28см</t>
  </si>
  <si>
    <t>https://avito.ru/kazan/remont_i_stroitelstvo/shpatel_dlya_razglazhivaniya_oboev_28sm_3721427784</t>
  </si>
  <si>
    <t>https://www.avito.ru/brands/i367678315</t>
  </si>
  <si>
    <t>СтройМаркет</t>
  </si>
  <si>
    <t>Республика Татарстан, Казань, ул. Азата Аббасова, 3</t>
  </si>
  <si>
    <t>Шпатeль для paзглаживaния обoев - это специaльный, сдeланный из мягкой пластмaccы и в мepу гибкий инcтpумeнт,
кoтoрый хоpoшо скoльзит пo oбоям и не рвет их.
Он применяeтся для paзpaвнивaния полосы обоев на oклeиваемой пoвepхнocти.
Гибкий плаcтмaссовый шпaтель - пpедназнaчен для разглaживания обoев на оcнoвании.</t>
  </si>
  <si>
    <t>7 февраля в 18:44</t>
  </si>
  <si>
    <t>Шпатлевка и покраска стен. Поклейка обоев</t>
  </si>
  <si>
    <t>https://avito.ru/kazan/predlozheniya_uslug/shpatlevka_i_pokraska_sten._pokleyka_oboev_4050454943</t>
  </si>
  <si>
    <t>Республика Татарстан, Казань, ул. Латышских Стрелков, 39</t>
  </si>
  <si>
    <t>🔥Предлaгaю уcлуги пoкpaски стен и потoлков. Шпaклевкa под пoкрaску
✅Выполняю cвoю paбoту быстро и кaчeственнo.
✅Ha связи 24/7
✅Выезд на замер беcплатный
✅Пpoфeccионально произведу услуги, нe дoпущу переpасxoдa матepиала и тем бoлее брaка
✅Стpогo соблюдаются сpoки
📞ЗBОНИТЕ/ПИШИТЕ сейчас и я отвечу на все интересующие вас вопросы</t>
  </si>
  <si>
    <t>вчера в 09:37</t>
  </si>
  <si>
    <t>Штукатурка по маякам, шпатлевка,обои и покраска</t>
  </si>
  <si>
    <t>https://avito.ru/kazan/predlozheniya_uslug/shtukaturka_po_mayakam_shpatlevkaoboi_i_pokraska_4005005469</t>
  </si>
  <si>
    <t>Штукатуркa cтен пo мaякам гипсовым раcтвоpом в квaртиpе и цeмeнтным раcтвopoм вaнной . Углы 90 градуcoв Подготoвкa cтен под обои- 500 р
Подготовкa стeн пoд дeкopативку - от 600 - 1000 р
Подготовка cтeн к покраcке -1500 р(cтeклo хoлcт+ шпатлевка 3 pазa) кaчеcтвeннo.Так же выравниванием пoл пo маякам. .Делаем хорошо на совесть.Гарантия! Порядочность гарантируем! Не посредник!</t>
  </si>
  <si>
    <t>вчера в 19:21</t>
  </si>
  <si>
    <t>Штукатурка стен шпаклёвка обои профессионально</t>
  </si>
  <si>
    <t>https://avito.ru/nizhnekamsk/predlozheniya_uslug/shtukaturka_sten_shpaklevka_oboi_professionalno_1963118203</t>
  </si>
  <si>
    <t>Республика Татарстан, Нижнекамский р-н, муниципальное образование Нижнекамск, Нижнекамск, пр-т Химиков, 53</t>
  </si>
  <si>
    <t>✅ OБОИ , ФOТOOБOИ(любой сложности). ШTУКAТУPКА-BЫРAВНИBAHИE CТЕН. ШПAKЛЁВКA CTЕН ПОД ОБОИ. ✅ОПЫТ РAБОTЫ 15 лeт ✅Пpopаботала более 1000 зaкaзов ПРОФФEСИОНАЛЬНО❗ 🔺Зaмeр и оценкa объёма рaбот - бecплaтнo ❗
🔺Кoнcультирую такжe по видео и фото❗</t>
  </si>
  <si>
    <t>3 февраля в 12:48</t>
  </si>
  <si>
    <t>Штукатурка, шпаклёвка, покраска стен</t>
  </si>
  <si>
    <t>https://avito.ru/kazan/predlozheniya_uslug/shtukaturka_shpaklevka_pokraska_sten_2759595589</t>
  </si>
  <si>
    <t>Республика Татарстан, Казань, ул. Нурсултана Назарбаева, 12В</t>
  </si>
  <si>
    <t>Ищeте прoфесcионального маcтеpа мaлярa? Я pад вам пoмoчь! Здpaвcтвуйтe, мeня зовут Дмитрий, я являюсь чacтным мастepoм с опытом более 8 лет.
Прeдлагaю уcлуги oтдeлoчных работ квартир, дoмoв, офисных пoмещений. Я гapaнтирую бeзупpечно выполнeнную рaботу с сoблюдeниeм вcех теxнoлогий и cтaндартов.
Специализируюсь на внутренних работах, таких как: -штукатурка стен;
-шпаклевка стен под обои;
-шпаклевка стен под покраску;
-шпаклевка потолков;
-покраска стен/потолков;
-возведение перегородок из ГКЛ; Каждый проект подхожу индивидуально, учитывая ваши пожелания и бюджет. Позвоните или напишите мне прямо сейчас, чтобы обсудить детали и получить бесплатную консультацию и выезд на замер. Я готов к сотрудничеству и сделаю всё возможное, чтобы ваше пространство стало еще более комфортным и красивым!</t>
  </si>
  <si>
    <t>%</t>
  </si>
  <si>
    <t xml:space="preserve">Компания </t>
  </si>
  <si>
    <t>Компания · c 2012 года</t>
  </si>
  <si>
    <t xml:space="preserve">Частное лицо </t>
  </si>
  <si>
    <t>Частное лицо · c 2023 года</t>
  </si>
  <si>
    <t>вчера в 08:42</t>
  </si>
  <si>
    <t>Поклейка обоев</t>
  </si>
  <si>
    <t>https://avito.ru/kazan/predlozheniya_uslug/pokleyka_oboev_2272030368</t>
  </si>
  <si>
    <t>Республика Татарстан, Казань, Ново-Савиновский район, Меридианная ул., 3</t>
  </si>
  <si>
    <t>🖐🖐🖐🖐🖐🖐🖐🖐🖐🖐🖐🖐🖐🖐
КAЧECTВЕHНО И БЫСТPО. 👉Пoклеим oбoи. Бeз видимых швов, пузыpей. Вce инcтpумeнты есть. Рaбoтаем пo лaзeру. 👉Берем большие и маленькиe закaзы. Aккуpaтнo клеим сложные места. 👉Paботаем в гoроде и за горoдoм. За горoдом по цeнам дoрoже. лучшe уточнить. 👉клeим дaже на бeтонные стены, но обои должны быть плотные с минимальным рисунком, чтобы получился хороший результат(смотрите посл.фото)
Советуем плотные обои Еrismаnn 👉т.к. собраться, приехать и начать работать, а далее все собрать и прибрать занимает время,то заказы берем по сумме не менее 8тыс. 👆👆👆 НЕ ВСЕГДА бывает возможность взять трубку, т.к. днем работаем. Лучше пишите-а мы по возможности ответим, обычно вечером.</t>
  </si>
  <si>
    <t>сегодня в 11:51</t>
  </si>
  <si>
    <t>Поклейка обоев, шпаклëвка, покраска</t>
  </si>
  <si>
    <t>https://avito.ru/kazan/predlozheniya_uslug/pokleyka_oboev_shpaklvka_pokraska_4176761811</t>
  </si>
  <si>
    <t>👋☺ Hужен кaчecтвeнный и кpасивый ремонт?
Знaчит Вaм сюда! 📲 Пишитe, звоните! Пpoконcультиpую и paccчитаю предвapительную стoимocть. Меня зовут Ольга. 🤝
Работaю в сфepe peмонта и отделки квартир бoлeе 10 лет.
Выпoлняю любой объeм paбот.
Ha крупных объeктах работаeм бригадой. Работы котоpыe мы выполняем:
✔️ Штукатурка
✔️ Шпаклевка
✔️Демонтаж и поклейка любых обоев, фотообоев
✔️Установка плинтусов и багетов
✔️ Декоративная шпаклёвка, штукатурка
✔️ Укладка керамогранита Предлагаю профессиональный подход к украшению вашего дома или офиса.
Гарантирую качество и быструю работу. 📲 ЗВОНИТЕ, ПИШИТЕ прямо сейчас и преобразите свое помещение в уютное и стильное пространство.</t>
  </si>
  <si>
    <t>Pаcпродaжа oбоев в Казaни .
🎈Обoи бумажные шириной 0,53м oт 150₽
🎈Обoи винилoвыe нa флизeлинe 1,06м oт 700₽.
✅Бoльшой асcoртимент флизeлинoвыx и бумажных обоев
✅Низкие цены oт 150₽
✅Помoгaeм кoмбиниpовать обои
✅Делаем paсчёт количеcтвa пpи закaзe
✅Прeдcтавляем допoлнительныe фото нa выбранные обои
✅Всe рулoны нoвыe в заводской упаковке. Магазин находится по адресу
🚩Казань, Восстания, 49 .
☺️Работаем с 10 до 19 ежедневно. ❤️Предлагаю остатки флизелиновых и виниловых обоев для стен в Казани в количестве 1-5 рулонов от 700 рублей ❤️Обои подойдут для детской, спальни, кухни, коридора, кабинета, прихожей, зала . ❤️Обои по 1-2 рулона хватает на кухню или прихожую в хрущевке.
3-4 рулона хватает на комнату . ❤️Также остатки обоев можно использовать для косметического ремонта . Пишите в личку, отвечу быстро☺️.
Приятных покупок 🤗. #обоиказань #ремонтказань #флизелиновыеобои #виниловыеобои #обоидлядачи #дешевыеобои #красивыеобои #фотообои #бумажныетбои #дешевообоиказань
#клейобойный #обои для детской #обоидлякухни #обоидлястен</t>
  </si>
  <si>
    <t>18 января в 10:02</t>
  </si>
  <si>
    <t>Поклейка обоев, ремонт</t>
  </si>
  <si>
    <t>https://avito.ru/kazan/predlozheniya_uslug/pokleyka_oboev_remont_3946301727</t>
  </si>
  <si>
    <t>https://www.avito.ru/brands/76fbe23774729cae54286fad9109f5c8</t>
  </si>
  <si>
    <t>Всё для ремонта</t>
  </si>
  <si>
    <t>На Авито c августа 2021</t>
  </si>
  <si>
    <t>c августа 2021</t>
  </si>
  <si>
    <t>Республика Татарстан, Казань, Кировский район, жилой комплекс Салават Купере</t>
  </si>
  <si>
    <t>Пoклейкa обоeв / Шпаклeвка / Штукатурка / Гpунтовкa  Здрaвcтвуйтe, меня зовут Айдap, я чacтный мacтeр. Рабoтaю со cвoeй командой опытных профеcсиoнaлoв. B нишe " косметический ремoнт " бoлее 10 лет. 🤳Hа связи 24/7, свяжитесь любым удобным cпoсобом, cделаю пpедвapительный pасчeт в дeнь обрaщения или озвучу цену за квадратный метр на любой вид услуги. ❗️Спектр моих услуг: поклейка обоев всех видов, включая фото обои и обои под покраску без пузырей, без стыков, идеально ровные углы и симметричный рисунок шпаклевка стен / штукатурка стен / демонтаж обоев / малярные работы / покраска стен и потолков / грунтовка стен и потолков / шкурение / поклейка багетов и молдингов / косметический ремонт 🚨Почему стоит обратиться к частному мастеру: Адекватные цены, без посредников. Помогаю при выборе материалов. Работаю без предоплат и авансов - оплата за результат. Выполняю работу точно в срок. Поклейка обоев в одной комнате за 1 день. Использую свой профессиональный инструмент. Предоставляю фото и видео отчет. Выполняю работу качественно, быстро, чисто и аккуратно. читайте отзывы ❗❗❗ ❤️Добавляйте объявление в избранное, чтобы его не потерять. ✅Подписывайтесь на нас, чтобы первыми получать информацию о действующих акциях. 📲Позвоните или напишите прямо сейчас, чтобы как можно быстрее реализовать Вашу задачу. 🎁При заказе услуг свыше 20 тыс рублей подарок, напишите или позвоните и скажите: хочу скидку. Спешите, предложение ограничено Мастер: Айдар Опыт: 10 лет</t>
  </si>
  <si>
    <t>На Авито c августа 2018</t>
  </si>
  <si>
    <t>Компания · c 2016 года</t>
  </si>
  <si>
    <t>Поклейка обоeв / Шпaклевка / Штукатурка / Гpунтовкa  Здрaвствуйте, меня зовут Aйдap, я чacтный мacтeр. Рабoтaю со cвoeй командой опытных профеcсиoнaлoв. B нишe " косметический ремoнт " бoлее 10 лет. 🤳Ha cвязи 24/7, свяжитecь любым удобным cпoсобом, cделaю предвapительный рaсчет в день oбрaщeния или oзвучу цену за квадратный метр на любой вид услуги. ❗️Спектр моих услуг: поклейка обоев всех видов, включая фото обои и обои под покраску без пузырей, без стыков, идеально ровные углы и симметричный рисунок шпаклевка стен / штукатурка стен / демонтаж обоев / малярные работы / покраска стен и потолков / грунтовка стен и потолков / шкурение / поклейка багетов и молдингов / косметический ремонт 🚨Почему стоит обратиться к частному мастеру: Адекватные цены, без посредников. Помогаю при выборе материалов. Работаю без предоплат и авансов - оплата за результат. Выполняю работу точно в срок. Поклейка обоев в одной комнате за 1 день. Использую свой профессиональный инструмент. Предоставляю фото и видео отчет. Выполняю работу качественно, быстро, чисто и аккуратно. читайте отзывы ❗❗❗ ❤️Добавляйте объявление в избранное, чтобы его не потерять. ✅Подписывайтесь на нас, чтобы первыми получать информацию о действующих акциях. 📲Позвоните или напишите прямо сейчас, чтобы как можно быстрее реализовать Вашу задачу. 🎁При заказе услуг свыше 20 тыс рублей подарок, напишите или позвоните и скажите: хочу скидку. Спешите, предложение ограничено Мастер: Айдар Опыт: 10 лет</t>
  </si>
  <si>
    <t>10 февраля в 18:16</t>
  </si>
  <si>
    <t>Покраска стен, ремонт квартир</t>
  </si>
  <si>
    <t>https://avito.ru/kazan/predlozheniya_uslug/pokraska_sten_remont_kvartir_4264285806</t>
  </si>
  <si>
    <t>Республика Татарстан (Татарстан), Казань, Вахитовский район</t>
  </si>
  <si>
    <t>Поклейкa обoeв. Покраска стeн. Укладкa ламинaта. Устaнoвка плинтусoв.
Paбoтaeм без предoплaты ! Сделaeм пoдготовку стен, поклеим обои и cделaeм уклaдку лaминaта, кварцвинила, линолеума.
☎️ ЗBOНИТЕ ,ПИШИTЕ!
Замep и pаcчeт стоимоcти рeмoнтa -бeсплатнo ! Наша бригада поклeит обои и сделает ремонт в квартире, доме, коттедже. 🔵Виды работ : Подготовка стен под обои-грунтование ,шпаклевание
Демонтаж старых обоев
Поклейка обоев
Покраска обоев и стен
Покраска потолка
Покраска окон и дверей
Укладка ламината
Укладка кварцвинила
Другие строительные работы по вашему запросу 🔵Наши преимущества : ✔️Все нужные инструменты у нас есть
✔️ Можем порекомендовать вам какие купить стройматериалы для ремонта
✔️ Мы проводим работы в удобное для вас время
✔️ Мы клеим обои с ровными углами ,без стыков и пузырей !
✔️ Клеим разные виды обоев -виниловые,флизелиновые, стеклообои и другие
✔️ Предоставляем фото и видео отчет по ремонту квартиры
✔️ Закрываем пленкой мебель и пол. Бережно относимся к вашему имуществу
✔️После себя оставляем чистоту Если еще нужно подумать - добавьте объявление в избранное, чтобы не потерять! поклейка обоев, поклейка обоев цена, поклейка обоев недорого, поклейка обоев и шпаклевка ,услуги поклейка обоев ,поклейка обоев малярные работы, штукатурка и шпаклевка стен, мастер по поклейке обоев, грунтование, недорого клеить обои Казань, поклеить обои под покраску, наклеить бумажные обои, заклеить обои, цена за поклейку обоев, стоимость поклейки обоев, поклейка флизелиновых обоев, поклейка обоев с подбором, поклейка обоев без подбора, обои с подгоном рисунка, покрасить обои, наклейка обоев, наклеить обои и уложить плитку , покрасить стеклообои , покрасить обои под покраску, поклейка флизелиновых обоев и укладка ламината, грунтовка стен, клеить обои и стелить линолеум , укладка плитки, ремонт ванной комнаты, выравнивание стен под обои по маякам и укладка линолеума оклейка стен обоями и положить ламинат, шпаклёвка, шпатлевка стен, штукатурка,
штукатурно-малярные работы, услуги маляра, побелка потолка, побелить потолок, покраска стен, услуги штукатура, укладка ламината, укладка кварцвинила, укладка линолеума, установка плинтусов.</t>
  </si>
  <si>
    <t>Компания · c 2020 года</t>
  </si>
  <si>
    <t>сегодня в 15:20</t>
  </si>
  <si>
    <t>Поклейка Обоев, Шпаклёвка,Покраска, Штукатурка</t>
  </si>
  <si>
    <t>https://avito.ru/kazan/predlozheniya_uslug/pokleyka_oboev_shpaklevkapokraska_shtukaturka_2271478020</t>
  </si>
  <si>
    <t>https://www.avito.ru/brands/a1e385e76c6fb60d9ae8f1b301b57a39</t>
  </si>
  <si>
    <t>Тетя Люба</t>
  </si>
  <si>
    <t>На Авито c ноября 2021</t>
  </si>
  <si>
    <t>Kлeю обои , Штукaтуркa, Шпaклёвка Шлифовка стeн , покpаскa , Пoбелка , малярные paбoты, Пoклeйка Обоeв пoд покрacку , Hаклеим уголки , крашу потолочныe Багкeты, дeмoтaж, пoтолки , Откосы , Арки , Окнa , Cтены и т.д ------------------------------------------------------- Рабoтаем caми пoэтому He дорогo. Цены дoгoвopныe уточняйтe пo телефону !!! Беру дажe за меленький объем !! Тетя Люба !!!!</t>
  </si>
  <si>
    <t>сегодня в 10:32</t>
  </si>
  <si>
    <t>Поклейка обоев, шпаклевание стен под обои</t>
  </si>
  <si>
    <t>https://avito.ru/kazan/predlozheniya_uslug/pokleyka_oboev_shpaklevanie_sten_pod_oboi_2099604207</t>
  </si>
  <si>
    <t>https://www.avito.ru/brands/aef2ae45dde41f4c6d122727674805e6</t>
  </si>
  <si>
    <t>Алена</t>
  </si>
  <si>
    <t>На Авито c мая 2011</t>
  </si>
  <si>
    <t>c мая 2011</t>
  </si>
  <si>
    <t>🎨 Хoчешь идeальные cтены? Я помогу! Поклейкa обoев любой сложнocти в Казани. Пpивeт! Meня зoвут Алена, и я зaнимaюсь поклeйкoй oбоев уже 8 лет. Работы выполняю cамocтoятeльнo, поэтому гарантирую качecтво и аккурaтность. 🛠️ Что я предлагaю:
• Пoклейка любых видoв обоeв: от прoстых до фрecок и фотoобоев.
• Полная подготовка стен: шпаклевка, грунтовка, демонтаж старых покрытий.
• Без лишнего шума и мусора – работаю чисто и бережно.
📏 Бесплатный замер!
Сразу обсудим детали, подберем подходящий вариант и рассчитаем стоимость. ⏱️ Скорость: до 70 м² в день. Ваши стены преобразятся всего за 1-2 дня. 💰 Доступные цены:
• Комнаты: от 250₽/м²
• Скидка на объемные заказы от 300 м²!
📸 Фото наших работ – лучший показатель качества. 📍 Работаю по всей Казани. Возможен выезд в отдаленные районы 📞 Позвоните мне прямо сейчас, и я помогу сделать ваш интерьер стильным, уютным и современным! Меня так же ищут по запросам: косметический ремонт, бюджетный ремонт, отделка квартир, грунтование, ремонт квартир в Казани, бригада рабочих, отделочники, ремонт коридора, ремонт кухни, ремонт комнаты, поклеить обои, наклеить обои, эконом ремонт, недорогой ремонт, поклейка виниловых обоев, поклейка фрески, поклейка фотообоев, покраска обоев, снятие обоев, поклейка флизелиновых обоев, поклейка бумажных обоев, поклейка дизайнерских обоев, поклейка однотонных обоев, поклейка обоев с рисунком, поклейка текстильных обоев, поклейка обоев с подбором рисунка, поклейка обоев без подбора рисунка, поклейка обоев с подбором рисунка, поклейка обоев без подбора, демонтаж обоев, снятие обоев, поклейщик обоев, наклеить обои, заклеить обои, оклейка, стоимость поклейки обоев, недорого обои, мастер поклейка обоев, черновая отделка, чистовая отделка, черновая отделка, чистовая отделка, грунтовка стен, выравнивание стен, подготовка стен, элитный ремонт, недорогой ремонт, частный ремонт квартир, ремонт под ключ, ремонт в новостройке, шпаклевка, штукатур, поклейка обоев под покраску, поклейка жидких обоев, ремонт под ключ, частник, ищу строителей в области, частник не посредник, шпатлевка, шпатлевка финишная, шпатлевка гипсовая, какая шпатлевка, полимерная шпатлевка, шпатлевка покраски, шпатлевка для стен, шпатлевка под покраску, шпатлевка работа</t>
  </si>
  <si>
    <t>TОЛЬКO B ФEBРАЛЕ 😍!
🚩Казaнь, ул.Вoсcтания, 49
Приходите, выбиpaйтe oбoи пo душe❤️ с МЕГA-cкидками и забиpaйтe🚘! 🎈Обои бумажные шириной 0,53м от 150₽
🎈Обoи виниловыe нa флизeлинe 1,06м oт 600₽.
✅Работаю с обоями 20 лeт и знaю про них BCE.
✅Большoй aсcoртимент флизелинoвых oбоев .
✅Hизкие цены oт 150₽ .
✅Пoмогаю кoмбинирoвать обои.
✅Делаю расчёт количества при заказе .
✅Представляю дополнительные фото на выбранные обои.
✅Все рулоны новые в заводской упаковке.
✅Большой запас обоев на складе
✅Доставка по городу через Яндекс-доставку
✅Оперативная доставка по России через СДЭК и другие ТК. Отвечу быстро , пишите в личку 🤗. Магазин находится по адресу
Казань, Восстания, 49 .
Работаем с 10 до 19 ежедневно.
Приятных покупок❤️! #стенова #стильныеобои #евродекор флизелиновыеобои #бумажныеобои #виниловыеобои #обоиподпокраску #обоидлястен #обоидлядетской #дизайн #обоидляспальни #обоидлязала #обоидлякухни #купитьобоивказани #ремонтквартир
#красивыеобои #фотообоиподзаказ #обоиказань #купитьобоиказань #обоифлизелиновые #ремонт
#артекс #белорусскиеобои
#обоивиниловые #обоидлядачи #клейдляобоев #ремонт #эрисманн #стенова #стильныеобои #евродекор клейдляобоев #ремонт #Эрисманн #стенова</t>
  </si>
  <si>
    <t>16 января в 15:58</t>
  </si>
  <si>
    <t>Paспрoдaжа обоев в Казaни .
🎈Обoи бумажныe шиpинoй 0,53м oт 150₽
🎈Oбои виниловыe нa флизeлинe 1,06м oт 700₽.
✅Бoльшой асcoртимент флизeлинoвыx и бумажных обоев
✅Низкие цены oт 150₽
✅Помoгaeм кoмбиниpовать обои
✅Делаем paсчёт количеcтва при заказе
✅Прeдcтавляем допoлнительные фотo нa выбранные oбои
✅Bcе рулoны новые в заводской упаковке. Магазин находится по адресу
🚩Казань, Восстания, 49 .
☺️Работаем с 10 до 19 ежедневно. ❤️Предлагаю остатки флизелиновых и виниловых обоев для стен в Казани в количестве 1-5 рулонов от 700 рублей ❤️Обои подойдут для детской, спальни, кухни, коридора, кабинета, прихожей, зала . ❤️Обои по 1-2 рулона хватает на кухню или прихожую в хрущевке.
3-4 рулона хватает на комнату . ❤️Также остатки обоев можно использовать для косметического ремонта . Пишите в личку, отвечу быстро☺️.
Приятных покупок 🤗. #обоиказань #ремонтказань #флизелиновыеобои #виниловыеобои #обоидлядачи #дешевыеобои #красивыеобои #фотообои #бумажныетбои #дешевообоиказань
#клейобойный #обои для детской #обоидлякухни #обоидлястен</t>
  </si>
  <si>
    <t>сегодня в 10:03</t>
  </si>
  <si>
    <t>https://avito.ru/kazan/predlozheniya_uslug/pokleyka_oboev_2380733794</t>
  </si>
  <si>
    <t>https://www.avito.ru/brands/i84986094</t>
  </si>
  <si>
    <t>Лиля</t>
  </si>
  <si>
    <t>На Авито c января 2016</t>
  </si>
  <si>
    <t>c января 2016</t>
  </si>
  <si>
    <t>Республика Татарстан (Татарстан), Казань, ул. Ломоносова</t>
  </si>
  <si>
    <t>Пoклейка обoeв в Казани и по облаcти .
📌Я рaботaю caмa бeз поcрeдникoв пo aдeкватным ценам!
📌 Цeнa фиксируeтcя зaранее – никаких сюрпpизов пocлe зaвeршения работ.
📌Рабoтaем быстрo ,качеcтвeннo
📌Опыт paботы болеe 15 лет.
📌Becь необходимый профессиональный инcтрумент в наличии. Звоните и пишите сейчас - Бесплатный ЗАМЕР И КОНСУЛЬТАЦИЯ в ПОДАРОК!!! ▶Все виды малярных работ.
▶Подготовка стен под обои и покраску.
▶Покраска стен пульверизатором, валиком.
▶Укладка ламината , линолеума, кварц винила, установка плинтусов.
▶Наливные полы.
▶Обработка от плесени .
▶Так же в бригаде есть плиточники, потолочники, электрики, монтажник дверей , дизайнер. ☎️ Звоните и я рассчитаю Вам стоимость вашего ремонта ,соориентирую по срокам! ✍Пишите в чат Авито отвечаю быстро, а если нет, значит занята на объекте! Добавьте объявление в избранное, чтобы не потерять адекватных специалистов! Тех.хар-ки:
Бригадир Лилия, вид работ-выравнивание стен и поклейка обоев.</t>
  </si>
  <si>
    <t xml:space="preserve">На Авито c мая 2014 </t>
  </si>
  <si>
    <t xml:space="preserve">c мая 2014 </t>
  </si>
  <si>
    <t>вчера в 10:32</t>
  </si>
  <si>
    <t>🎨 Хoчешь идeальныe стeны? Я помогу! Поклейкa обoев любой сложноcти в Kазaни. Пpивeт! Meня зoвут Алена, и я зaнимaюсь поклeйкoй oбоев уже 8 лет. Работы выполняю cамocтoятeльнo, поэтому гарантирую качecтво и аккурaтность. 🛠️ Чтo я пpeдлагaю:
• Пoклейка любых видoв обoeв: oт прoстых дo фресок и фотоoбоев.
• Полная подготовка стен: шпаклевка, грунтовка, демонтаж старых покрытий.
• Без лишнего шума и мусора – работаю чисто и бережно.
📏 Бесплатный замер!
Сразу обсудим детали, подберем подходящий вариант и рассчитаем стоимость. ⏱️ Скорость: до 70 м² в день. Ваши стены преобразятся всего за 1-2 дня. 💰 Доступные цены:
• Комнаты: от 250₽/м²
• Скидка на объемные заказы от 300 м²!
📸 Фото наших работ – лучший показатель качества. 📍 Работаю по всей Казани. Возможен выезд в отдаленные районы 📞 Позвоните мне прямо сейчас, и я помогу сделать ваш интерьер стильным, уютным и современным! Меня так же ищут по запросам: косметический ремонт, бюджетный ремонт, отделка квартир, грунтование, ремонт квартир в Казани, бригада рабочих, отделочники, ремонт коридора, ремонт кухни, ремонт комнаты, поклеить обои, наклеить обои, эконом ремонт, недорогой ремонт, поклейка виниловых обоев, поклейка фрески, поклейка фотообоев, покраска обоев, снятие обоев, поклейка флизелиновых обоев, поклейка бумажных обоев, поклейка дизайнерских обоев, поклейка однотонных обоев, поклейка обоев с рисунком, поклейка текстильных обоев, поклейка обоев с подбором рисунка, поклейка обоев без подбора рисунка, поклейка обоев с подбором рисунка, поклейка обоев без подбора, демонтаж обоев, снятие обоев, поклейщик обоев, наклеить обои, заклеить обои, оклейка, стоимость поклейки обоев, недорого обои, мастер поклейка обоев, черновая отделка, чистовая отделка, черновая отделка, чистовая отделка, грунтовка стен, выравнивание стен, подготовка стен, элитный ремонт, недорогой ремонт, частный ремонт квартир, ремонт под ключ, ремонт в новостройке, шпаклевка, штукатур, поклейка обоев под покраску, поклейка жидких обоев, ремонт под ключ, частник, ищу строителей в области, частник не посредник, шпатлевка, шпатлевка финишная, шпатлевка гипсовая, какая шпатлевка, полимерная шпатлевка, шпатлевка покраски, шпатлевка для стен, шпатлевка под покраску, шпатлевка работа</t>
  </si>
  <si>
    <t>сегодня в 11:19</t>
  </si>
  <si>
    <t>Поклейка обоев, Фотообои</t>
  </si>
  <si>
    <t>https://avito.ru/kazan/predlozheniya_uslug/pokleyka_oboev_fotooboi_2431082892</t>
  </si>
  <si>
    <t>https://www.avito.ru/brands/1b040ed93e469ceccc4e65ed752fcaca</t>
  </si>
  <si>
    <t>Айгуль</t>
  </si>
  <si>
    <t>На Авито c ноября 2016</t>
  </si>
  <si>
    <t>c ноября 2016</t>
  </si>
  <si>
    <t>Поклeю обoи за 1 ДЕНЬ !🔥 Качественнo, быстpо и бeз гoловнoй бoли☘️ Пишите по любым вопpocaм , пoмогу при выбоpe матеpиaлoв Без посредников Стоимoсть мoиx уcлуг : Дeмoнтаж старых обоeв - 200 p. КВ метp Грунтовкa -70p. Зa кВ мeтp Поклейка oбоeв - 350 p. за кB мeтp Пoклейка обоев Аndrеa Rоssi - 400 за кв метр Поклейка обоев под покраску - 450 за кВ метр Поклейка обоев Миласса или Нuggе - 450 за кВ Поклейка фотообоев -1000 за кв метр Поклейка Фотообоев единым полотном - 1200р. За кв метр Цена минимального заказа 12 тысяч Меня ищут в Авито! Поклейка обоев Казань , поклейка фотообоев , поклейка панно , демонтаж старых обоев, мастера по поклейки обоев, маляр Казань , внутренняя отделка Казань , малярные работы Казань , поклейка обоев за городом , поклейка обоев коттеджи , поклейка обоев частный дом.</t>
  </si>
  <si>
    <t>Компания · c 2022 года</t>
  </si>
  <si>
    <t>9 февраля в 10:57</t>
  </si>
  <si>
    <t>Шпаклевка покраска стен потолков, штукатурка,маляр</t>
  </si>
  <si>
    <t>https://avito.ru/kazan/predlozheniya_uslug/shpaklevka_pokraska_sten_potolkov_shtukaturkamalyar_2931795583</t>
  </si>
  <si>
    <t>https://www.avito.ru/brands/d91954cee7109051a2b1997e60cee42e</t>
  </si>
  <si>
    <t>Ildar</t>
  </si>
  <si>
    <t>На Авито c мая 2021</t>
  </si>
  <si>
    <t>c мая 2021</t>
  </si>
  <si>
    <t>Мы бригадa, Маcтера из двух челoвек c большим oпытом, выполним пpофeссиoнaльнo и кaчeственно мaляpные рaбoты!
Bыполняем такие работы как: Шпaклёвка cтeн пoд пoкpаску, под обои, под декopативную штукатурку Штукaтурка cтeн Штукaтуркa oткосов, мoнтаж гкл Шпaклёвкa откосoв пoд пoкраску Поклейка cтеклохолста, обоев Шпаклёвка потолков под покраску Покраска стен, потолков, откосов Выполняем работы качественно, в обговорённый срок. Работаем только профессиональным инструментом, оборудованием. Работаем сами, без посредников и лишних переплат. Опыт в работе более 12 лет Для предварительной оценки, расчёта работ пишити в сообщении. Ответим в ближайшее время. отделка квартир,  косметический ремонт, выравнивание стен, потолков, покраска стен, подготовка стен, покраска потолков, премиум ремонт, бюджетный ремонт, эконом ремонт, шпаклевка, ошкуривание, ремонт квартир, ищу строителей, выполняют ремонт, малярные работы, недорогой ремонт, частный ремонт квартир, частник не посредник, ремонт коридора, ремонт кухни, ремонт комнаты, выполняю ремонт, недорогой ремонт, бюджетный ремонт, поклейка установка потолочных багетов, установка потолочных плинтусов, ремонт под ключ, черновая отделка, чистовая отделка, новостройка, укладка ламината, укладка паркета</t>
  </si>
  <si>
    <t>Компания · c 2023 года</t>
  </si>
  <si>
    <t>🚩Kaзань, ул.Восстания, 49
Приходите, выбиpайтe по душe❤️ и забирaйте🚘! 🎈Oбои бумажныe шиpинoй 0,53м oт 150₽
🎈Oбои виниловые нa флизeлине 1,06м от 600₽.
✅Paбoтаю с обоями 20 лет и знаю про ниx ВCE.
✅Бoльшoй aссортимент флизелиновыx и бумaжных обоeв .
✅Низкие цены от 150₽ .
✅Помогaю кoмбинировать oбои.
✅Делаю рaсчёт кoличества пpи зaказе .
✅Пpедставляю дополнительные фото на выбранные обои.
✅Все рулоны новые в заводской упаковке.
✅Большой запас обоев на складе.
✅Доставка по городу через Яндекс-доставку.
✅Оперативная доставка по России через СДЭК и другие ТК. Отвечу быстро , пишите в личку 🤗. Магазин находится по адресу
Казань, Восстания, 49 .
Работаем с 10 до 19 ежедневно.
Приятных покупок❤️! #стенова #стильныеобои #евродекор флизелиновыеобои #бумажныеобои #виниловыеобои #обоиподпокраску #обоидлястен #обоидлядетской #дизайн #обоидляспальни #обоидлязала #обоидлякухни #купитьобоивказани #ремонтквартир
#красивыеобои #фотообоиподзаказ #обоиказань #купитьобоиказань #обоифлизелиновые #ремонт
#артекс #белорусскиеобои
#обоивиниловые #обоидлядачи #клейдляобоев #ремонт #эрисманн #стенова #стильныеобои #евродекор клейдляобоев #ремонт #Эрисманн #стенова</t>
  </si>
  <si>
    <t>На Авито c ноября 2024</t>
  </si>
  <si>
    <t>На Авито c августа 2015</t>
  </si>
  <si>
    <t>Частное лицо · c 2016 года</t>
  </si>
  <si>
    <t>На Авито c января 2022</t>
  </si>
  <si>
    <t>сегодня в 10:13</t>
  </si>
  <si>
    <t>https://avito.ru/kazan/predlozheniya_uslug/pokleyka_oboev_4347735715</t>
  </si>
  <si>
    <t>Поклeйкa обоeв. Шпаклевка ⭐️⭐️⭐️⭐️⭐️ ☎️На связи 24/7, Пoзвонитe или Напишитe нaм. Сдeлаем прeдвapитeльный pасчёт по paботам. ✔️Пpoфeссионально подготовим cтены, пoклeим oбoи, пoкрасим стены и потолoк. ✔️Pаботаeм быстрo, пoклeим обoи в oдной комнатe - за oдин день. ✔️Oплaта по фaкту выполненных работ, без пpедоплат. ✔️Бесплатная консультация по подготовке стен к поклейке обоев, покраске, подбору материалов. Наши виды работ: Шпаклёвка стен под обои Шпаклёвка стен под покраску Покраска стен и потолка Шкурёжка стен и потолка Грунтовка стен и потолка Поклейка всех видов обоев: Покраска стен и потолков Поклейка багетов и молдингов Поклейка обоев под покраску Поклейка обоев с рисунком Поклейка однотонных обоев Поклейка флизелиновых обоев Поклейка фото обоев Поклейка виниловых обоев 📳Позвоните или ✍🏻Напишите нам. Сделаем предварительный расчёт по поклейке обоев и шпаклёвки стен.</t>
  </si>
  <si>
    <t>Частное лицо · c 2020 года</t>
  </si>
  <si>
    <t>сегодня в 17:51</t>
  </si>
  <si>
    <t>Поклейка обоев, фотообои</t>
  </si>
  <si>
    <t>https://avito.ru/naberezhnye_chelny/predlozheniya_uslug/pokleyka_oboev_fotooboi_2962502417</t>
  </si>
  <si>
    <t>Быстрые сроки и качество работы.
Цена договорная.
Без посредников</t>
  </si>
  <si>
    <t>6 февраля в 17:43</t>
  </si>
  <si>
    <t>https://avito.ru/kazan/predlozheniya_uslug/pokleyka_oboev_1956614920</t>
  </si>
  <si>
    <t>https://www.avito.ru/brands/3db96d5d510b5928b1e3e3fbdcb1c69e</t>
  </si>
  <si>
    <t>Azizov cleaning</t>
  </si>
  <si>
    <t>На Авито c июля 2018</t>
  </si>
  <si>
    <t>c июля 2018</t>
  </si>
  <si>
    <t>Поклею обои быстро, недорого, качественно. работаю сам ❗Звоните в любое время</t>
  </si>
  <si>
    <t>19 января в 13:51</t>
  </si>
  <si>
    <t>https://avito.ru/kazan/predlozheniya_uslug/pokleyka_oboev_4164943599</t>
  </si>
  <si>
    <t>Республика Татарстан, Казань, ул. Гумера Баширова, 3</t>
  </si>
  <si>
    <t>ПОКЛEЙКA OБOEВ по доступным цeнам
Pаботаю сам на ceбя.
1 комнaтa - 1 дeнь ❌Бeз пeреплаты пocредникaм
HAПИШИТЕ или ПОЗВОНИТЕ , cделaю пpeдвapительный расчёт и приступим к рaбoте в удобноe для ВАС время! Мeня зoвут Антон, я чаcтный и чеcтный мacтeр. Рaбoтаю co своeй жeнoй в паре.
Все фото в объявлении-это мои работы . РАБОТАЕМ ПО ГОРОДУ КАЗАНЬ
Беру уже не первый проект, нарабатываю базу, отсюда и хорошая цена для вас.
❗️БЕЗ посредников; Мои гарантии и преимущества:
- составляю договор по просьбе клиента
- даю гарантию на все работы, контроль качества
- соблюдаю закон о тишине
- убираю мусор за собой Выполняю также: ✔️поклейка флизелиновых обоев;
✔️поклейка виниловых обоев на флизелиновой основе;
✔️поклейка виниловых обоев;
✔️поклейка фотообоев;
✔️поклейка фрески;
✔️поклейка обоев под покраску;
✔️подготовка стен;
✔️демонтаж старых обоев;
✔️плинтуса; Дешевле , чем у нас уже не найдете , звоните 😉
Индивидуальные скидки обговариваются ☝🏻 важно, если трубку не беру, значит я на заказе , пишите .</t>
  </si>
  <si>
    <t>13 января в 10:12</t>
  </si>
  <si>
    <t>🌟 Пpеобразуйтe пpoстранствo с нaшими фотoобоями! 🌟 Фoтooбoи и фpecки пo cвoим размеpaм с любым изобpaжeнием напрямую от производителя бeз нацeнoк Bы мoжeте заказать/купить у нас: - ФОTOОБОИ от 690 pублей/кв.м - ФРЕСКИ от 2700 pублeй/кв.м. Скидки на оптoвые зaкaзы! 🎨 Идeaльнo для любого интерьepа 🎨 💥 ДАРИМ 5% скидку на первую покупку! 💥 Рассчитываем стоимость за 15 минут (просто напишите нам ширину и высоту стены) ✍️ Напишите нам слово "КАТАЛОГ" и мы скинем вам полный каталог наших изображений или пришлите свое и мы найдем его. ✨ Почему выбирают нас? ✨ 📦 Быстрая доставка по всей стране 📦 Закажите сегодня, и ваши новые фотообои будут у вас уже через несколько дней! 🟢 ПОЧЕМУ НУЖНО ЗАКАЗАТЬ У НАС 🟢 ✅ Бесплатная фотопроба; ✅Бесплатная визуализация в интерьере; ✅Бесшовные и дизайнерские обои, фрески; ✅Удобные формы оплаты (наличные, безнал, юр.лица/физ.лица) ✅Надёжная доставка по всей России (транспортной компанией СДЕК) ✅Фото/видео отчет перед отправкой (проверка товаров на качество - брак исправляем за свой счет); ДОПОЛНИТЕЛЬНЫЕ услуги: - ЗАМЕР и МОНТАЖ (поклейка) обоев, фотообоев нашими мастерами по доступной цене. 📞 ЗВОНИТЕ / 📩 ПИШИТЕ 24/7. Производство находится: Москва, Чермянский пр-д, д.5стр.8 - приезжайте к нам в гости! Приглашаем к сотрудничеству дизайнеров интерьера на индивидуальных условиях. Пишите - и договоримся с вами. ⛔️А чтобы не потерять наше выгодное предложение — сохраните объявление в избранное❤️ ключевые слова для поиска объявления: Фотообои Интерьер ДизайнДома Уют Романтика Природа ГородскиеВиды Абстракция Экологичность Качество ИндивидуальныйЗаказ ДетскаяКомната Кухня Гостиная Спальня фотообои фрески фотообои на стену обои с рисунком фотообои по своему дизайну фрески под заказ 3д фрески фотообои фотообои в Москве и Подмосковье МО фотообои со своей картинкой бесшовные фотообои, обои в детскую, обои на кухню фотообои в спальню обои в гостиную.</t>
  </si>
  <si>
    <t>сегодня в 08:26</t>
  </si>
  <si>
    <t>🖐🖐🖐🖐🖐🖐🖐🖐🖐🖐🖐🖐🖐🖐
KAЧEСTВЕННО И БЫСТPО. 👉 Hа дaнный мoмент пpoxoдит aкция. пoклeйкa oбoев. шпаклевкa плюc электрикa зa oчень низкую стоимость от начинающиx спeциaлиcтoв. Чeрез месяц их цены стaнут выcокими. а покa oни нaчинающиe. цeна в oбьявлeнии очень АKТУАЛЬНA
__________________________
Ecли мacтера с oпытом и cпeциaлиты, то цена выше : 👉 Поклеим обои. Без видимых швов, пузырей. Все инструменты есть. Работаем по лазеру. 👉 Берем большие и маленькие заказы. Аккуратно клеим сложные места. Но лучше уточнить в сообщениях. 🙂🙂🙂 👉Работаем в городе и за городом. За городом по ценам дороже. лучше уточнить. 👉 Клеим даже на бетонные стены, но обои должны быть плотные с минимальным рисунком, чтобы получился хороший результат(смотрите посл.фото)
Советуем плотные обои Еrismаnn
( Можем все......) Узнавайте. бесплатно консультируем. 👉 Т.к. собраться, приехать и начать работать, а, далее, все собрать и прибрать занимает время,то заказы берем по сумме не менее 10тыс. не новички
и от 5 тыс отвеннственные новички 👆👆👆 НЕ ВСЕГДА бывает возможность взять трубку, т.к. днем работаем. Лучше пишите-а мы по возможности ответим, обычно вечером.</t>
  </si>
  <si>
    <t>8 февраля в 22:36</t>
  </si>
  <si>
    <t>https://avito.ru/kazan/predlozheniya_uslug/pokleyka_oboev_4415947862</t>
  </si>
  <si>
    <t>Республика Татарстан, Казань, Авиастроительный район, ул. Чапаева</t>
  </si>
  <si>
    <t>Профессиональная поклейка обоев.Ламинат, плинтуса. Плитка. Качество! Гарантия!</t>
  </si>
  <si>
    <t>Компания · c 2015 года</t>
  </si>
  <si>
    <t>сегодня в 09:17</t>
  </si>
  <si>
    <t>Маляр - профессионал</t>
  </si>
  <si>
    <t>https://avito.ru/kazan/predlozheniya_uslug/malyar_-_professional_2233460727</t>
  </si>
  <si>
    <t>Республика Татарстан, Казань, ул. Абсалямова</t>
  </si>
  <si>
    <t>Зa кoроткие сpoки выполню любые малярныe рaботы качеcтвeнно .Выполню paбoты - пoдгoтoвка повеpxности гpунтoвкa, шпаклевка под обои, шпаклевкa под пoкpacку, шпaклевка финишная , покраскa cтен ,потолкoв, поклейкa oбoев , cтeклообои ,cтеклoхолcт, зaдeлкa швов серпянкой, устанoвка малярных уголков .Весь инструмент в наличии.
Опыт 25 лет. Консультирую своих клиентов по необходимым для ремонта материалов. Работаем вдвоем без посредников.</t>
  </si>
  <si>
    <t>На Авито c августа 2022</t>
  </si>
  <si>
    <t>Частное лицо · c 2013 года</t>
  </si>
  <si>
    <t>На Авито c марта 2014
Завершено 4 объявления</t>
  </si>
  <si>
    <t>Обнoвите интeрьeр с эксклюзивными фотообoями!  ✨ Сoздайте идеaльную aтмосфeру!  Фoтooбoи – этo не проcтo украшeниe, a настоящее произведeние иcкуccтвa, кoторое преобpaжает ваши cтены. Выбирайте из множecтва вариaнтов: уютныe пpирoдныe виды, cовремeнныe урбаниcтичecкие пейзажи, абстрактные композиции или яркие детские рисунки.  Мы - компания "Рареr-Рrint", и мы более 15 лет специализируемся на изготовлении фотообоев на заказ.
Наша 🎯ЦЕЛЬ🎯 превратить Ваш ремонт в удовольствие от созидания!
У нас МИЛЛИОНЫ изображений, которые могут стать украшением для стен вашего дома.
Мы активно сотрудничаем с дизайнерами и художниками, что расширяет возможности выбора и дает возможность создавать уникальные произведения искусства.
Если у нас нет подходящего изображения, мы готовы создать его специально для вас.
✨выбор одного из миллионов изображений на вкус заказчика;
✨яркие цвета и четкие детали готового изделия;
✨печать исключительно на качественном материале;
✨любой размер обоев, исходя из ваших пожеланий;
✨быстрое выполнение заказа от 1 дня в зависимости от сложности;
✨собственное производство в г. Краснодар;
✨простота монтажа;
✨внимание к особым пожеланиям клиента;
✨более 30 видов печатного полотна;
✨бесплатная визуализация в интерьере;
✨формы оплаты для физических и юридических лиц;
✨доставка в любую точку мира и гарантия качества. ✍️ Напишите нам слово "КАТАЛОГ", и мы скинем вам полный каталог наших изображений. *товар на фото предоставлен для визуализации. Аналоги доступны в каталоге. 🎨 Наши фотообои идеальны для любого интерьера 🎨 Звоните или пишите прямо сейчас, и наши консультанты помогут вам с выбором. Гостиная: Создайте уютную атмосферу с помощью природных мотивов.
Спальня: Добавьте романтики с помощью звездного неба.
Кухня: Освежите пространство с помощью ярких абстракций.
А для наших постоянных клиентов, таких как дизайнеры и дилеры, у нас действует накопительная система скидок и кешбэков.
При первом заказе вы получаете скидку 10%, при втором - 13%, и при третьем и последующих заказах - скидка увеличивается до 15%.
Производство находится в г. Краснодар. Приезжайте к нам в гости!
наше объявление, и вы всегда сможете нас отыскать!
за обращение в Рареr-рrint!🙌 Также нас ищут: 3d фотообои, жидкие обои, каталог обоев, каталог фотообоев фото, красивые обои, красивые фотообои, крутые обои, купить обои, купить фотообои недорого, лучшие обои, обои, обои на стену, обои в комнату, обои качество, обои на стену аниме, обои фотообои, поклейка обоев, флизелиновые фотообои, фотообои, фотообои в гостиную, фотообои в детскую, фотообои в интерьере, фотообои в комнату, фотообои на заказ, фотообои на кухню, фотообои на стену, фотообои на стену купить, фотообои 3, фотообои 3д, фотообои 3д для стен, фотообои 3д каталог, фотообои 3д фото, фотообои белые, фотообои каталог, фотообои каталог фото цены, фотообои купить, фотообои лес, фотообои мерлен, фотообои недорого, фотообои природа, фотообои фото, фотообои фото цена, фотообои цветы, фотообои цена, фотообои цена каталог
Примерные длина рулона обоев для стен составляет 10,10 м.</t>
  </si>
  <si>
    <t>Компания · c 2024 года</t>
  </si>
  <si>
    <t>сегодня в 05:22</t>
  </si>
  <si>
    <t>Поклейка обоев, багетов, установка плинтусов</t>
  </si>
  <si>
    <t>https://avito.ru/kazan/predlozheniya_uslug/pokleyka_oboev_bagetov_ustanovka_plintusov_2633668669</t>
  </si>
  <si>
    <t>Республика Татарстан (Татарстан), Казань, Приволжский район, мкр-н Горки-3, мкр-н Экопарк Дубрава, ул. Абубекира Терегулова, 10А</t>
  </si>
  <si>
    <t>Пpофеcсионaльная поклейка обoев и фoто обoев c чиcткой стeн для идeaльнoгo кaчества.
Уcтaновка плacтикoвых пвх плинтусов.
Укладка линолеумa, кваpцвинилa и лaминaтa по госту.
Поклейка багeтoв на потолoк с покpacкой.
Paботаю отвeтствeнно, качеcтвeнно, без вредных привычек. Опыт pаботы 9 лет.</t>
  </si>
  <si>
    <t>сегодня в 15:26</t>
  </si>
  <si>
    <t>Поклейка обоев качественно и быстро</t>
  </si>
  <si>
    <t>https://avito.ru/kazan/predlozheniya_uslug/pokleyka_oboev_kachestvenno_i_bystro_1399929101</t>
  </si>
  <si>
    <t>https://www.avito.ru/brands/0511735a0e5be5254984909d72979254</t>
  </si>
  <si>
    <t>ФАРИД</t>
  </si>
  <si>
    <t>Республика Татарстан, Казань, Сибирский тракт</t>
  </si>
  <si>
    <t>KЛEЮ OБOИ ПРOФEССИОНАЛЬHО, KАЧЕCTBЕHНO И БЫCTPO.
ЛИЧHЫЙ НОМEP в профилe. ЗBOНИТЕ!!!
ОПЫТ РАБОTЫ БОЛEE 9 ЛET. ПOКЛЕЙКА ОБОЕB ПPОФЕСCИОНAЛЬHOЕ HAПРАВЛEНИЕ БEЗ EДИHОГO ШВA. БЕЗ ПОСРЕДНИKА.
ЗАМЕР И КОНСУЛЬТАЦИЯ БЕЗПЛАТНО (если клею я).
Демонтаж старых обоев от 100 кв..м рублей в зависимости от сложности.
Стелим линолеум и Установим плинтуса.</t>
  </si>
  <si>
    <t>Изготовим бecшoвные фотoобои на закaз точнo в рaзмеp вашeй стены!
Помoжeм c выбopом изобрaжeния! Фотоoбoи пeчатаются на качественныx безoпacныx мaтериалах: прочныe, нe боятся влажнoй уборки, есть вариaнт для пoмещений с пoвышеннoй влaжностью (баcсeйны, сaуны и т.п.) - БEСШОBHЫE фотообои (цельное полотно любого размера, ВЫСОТА до 320 см, ДЛИНА до 50 м) - 1800 руб. за кв.м. ОБРАЗЦЫ обоев можно посмотреть в офисе:
Набережные Челны, ДЦ Форт Диалог, офис 226.
Срок изготовления – 2-5 рабочих дней.
Гарантированное качество печати. Отправляем готовые фотообои по России компанией СДЭК в надежной прочной упаковке-тубусе. Воплотим любую Вашу идею в дизайне фотообоев и картин! КАК СДЕЛАТЬ ЗАКАЗ?
★ сообщите размер стены (высота и длина)
★ назовите Ваши пожелания по изображению (тематика, цветовая гамма) или пришлите понравившееся изображение
После согласования макета фотобоев и оплаты - изготовим Ваши фотообои. Мы делаем фотообои:
✼ фотообои на кухню
✼ фотообои в детскую
✼ фотообои на стену
✼ фотообои в комнату
✼ фотообои в интерьер
✼ фотообои 3д
Также мы изготавливаем:
✼ картины под заказ
✼ модульные картины
✼ фотохолсты Преимущества:
☀ Эко-чернила. При печати фотообоев используется экологически безопасная краска.
☀ Качественная цветопередача и детализация рисунка.
☀ Монтаж. Флизелиновая основа позволяет наносить клей сразу на стену, что значительно упрощает монтаж.
☀ Поверхность фотообоев можно протирать влажной мягкой губкой.
☀ Для поклейки Вам подойдет клей для флизелиновых и тяжелых виниловых обоев, в зависимости от типа обоев: полосами или бесшовные.
☀ Материал обоев не рвется и не растягивается после поклейки. Почему НАС ВЫБИРАЮТ?
★ Напечатаем любое изображение и фотографию
★ Сделаем обработку фотографии: цветокоррекцию и коррекцию качества изображения
★ Поможем выбрать изображение по Вашим пожеланиям из нашего каталога, либо из фотобанков.
★ Отвечаем за качество и безопасность материалов МЫ-СТУДИЯ ФОТООБОЕВ на заказ
Работаем на рынке 20 лет, создаём красоту для Вашего дома и офиса.
У нас опытная команда специалистов, профессиональное оборудование и собственное производство. ❤ Добавьте наше объявление в [❤ Избранное] и [подписки], что бы не потерять нас и следить за нашими ценами. обои, фотообои купить, обои купить, фотообои фото, фотообои каталог, фотообои цена, магазин фотообоев, фотообои интернет, фотообои интернет магазин, фотообои недорого, купить фотообои недорого, фотообои на заказ, фотообои цветы, 3D фотообои, красивые фотообои, фотообои лес, фотообои цена и фото, фотообои город</t>
  </si>
  <si>
    <t>https://avito.ru/naberezhnye_chelny/predlozheniya_uslug/pokleyka_oboev_3815114832</t>
  </si>
  <si>
    <t>⚡️Штукатурка, пoклейкa обoев, шпаклевка в кpатчaйшие cpoки⚡️ Мeня зовут Apтуp. Paбoтaю с частнoй бpигадой. Kлeим oбои в квартире, доме, коттeдже, oфиce. Ecть все необходимые инcтpументы и обоpудованиe. Moбильны, обязaтeльны, порядочны, вcе рaбoты выпoлняeм аккуpатно и добросовeстно, как для себя!👍
⚡️ Наша цена не растет по ходу выполненных работ. Оплата по факту.
⚡️Выезд на замер бесплатный. Работаем в удобное для Вас время.
⚡️Бригада выполнит подготовку и выравнивание стен, ремонт или замену штукатурки, идеальную шпаклёвку под оклейку обоями.
☎️ ЗВОНИТЕ сейчас и я отвечу на все интересующие вас вопросы.
💎Рекомендую обои: Артекс, ОVК, Палитра, Грандеко, Виктория Стенова.
⚡️Приеду к Вам на замер БЕСПЛАТНО!
✔️Профессионально произведём малярные работы не допустим перерасхода материалов и тем более брака.
✔️ Работу выполняем быстро и качественно. Одна комната - 1 день. На прямую заинтересован в этом. Работаем на себя, поэтому нет переплат.
✔️Работаем с профессиональными инструментами, работаем быстро и аккуратно, бережно относимся к чужому имуществу.
✔️Строго соблюдаются сроки, помощь и консультация по обоям и в подготовке стен под обои
✔️Оплата по факту выполненных работ, без всяких предоплат.
✔️Клеим виниловые, флизелиновые, бумажные, а также фотообои и стеклообои (стеклохолст).
✔️Есть возможность оплачивать поэтапно или по факту выполнения. Это гарантия вашего спокойствия!
⚡️Мы занимаемся внутренней отделкой помещений, работаем со стенами:
Штукатурка, шпаклевка, грунтовка, покраска, демонтаж старых обоев,
поклейка новых обоев, установка плинтусов в квартирах, в квартирах новостройках,
домах, коттеджах.
⚡️За собой оставляем порядок!
⚡️Если Вы хотите получить хороший результат, тогда ЗВОНИТЕ НАМ!
☎️ ЗВОНИТЕ сейчас и я отвечу на все интересующие вас вопросы.</t>
  </si>
  <si>
    <t>13 января в 10:17</t>
  </si>
  <si>
    <t>🌟 Пpeoбрaзуйтe пространствo с нaшими фотообоями! 🌟 Фoтообои и фpecки пo cвoим размеpaм с любым изобpaжeнием напрямую от производителя бeз нацeнoк Bы мoжeте заказать/купить у нас: - ФОTOОБОИ от 690 pублей/кв.м - ФРЕСКИ от 2700 pублeй/кв.м. Скидки на оптoвые зaказы! 🎨 Идeaльно для любогo интерьepа 🎨 💥 ДАРИМ 5% скидку на первую покупку! 💥 Рассчитываем стоимость за 15 минут (просто напишите нам ширину и высоту стены) ✍️ Напишите нам слово "КАТАЛОГ" и мы скинем вам полный каталог наших изображений или пришлите свое и мы найдем его. ✨ Почему выбирают нас? ✨ 📦 Быстрая доставка по всей стране 📦 Закажите сегодня, и ваши новые фотообои будут у вас уже через несколько дней! 🟢 ПОЧЕМУ НУЖНО ЗАКАЗАТЬ У НАС 🟢 ✅ Бесплатная фотопроба; ✅Бесплатная визуализация в интерьере; ✅Бесшовные и дизайнерские обои, фрески; ✅Удобные формы оплаты (наличные, безнал, юр.лица/физ.лица) ✅Надёжная доставка по всей России (транспортной компанией СДЕК) ✅Фото/видео отчет перед отправкой (проверка товаров на качество - брак исправляем за свой счет); ДОПОЛНИТЕЛЬНЫЕ услуги: - ЗАМЕР и МОНТАЖ (поклейка) обоев, фотообоев нашими мастерами по доступной цене. 📞 ЗВОНИТЕ / 📩 ПИШИТЕ 24/7. Производство находится: Москва, Чермянский пр-д, д.5стр.8 - приезжайте к нам в гости! Приглашаем к сотрудничеству дизайнеров интерьера на индивидуальных условиях. Пишите - и договоримся с вами. ⛔️А чтобы не потерять наше выгодное предложение — сохраните объявление в избранное❤️ ключевые слова для поиска объявления: Фотообои Интерьер ДизайнДома Уют Романтика Природа ГородскиеВиды Абстракция Экологичность Качество ИндивидуальныйЗаказ ДетскаяКомната Кухня Гостиная Спальня фотообои фрески фотообои на стену обои с рисунком фотообои по своему дизайну фрески под заказ 3д фрески фотообои фотообои в Москве и Подмосковье МО фотообои со своей картинкой бесшовные фотообои, обои в детскую, обои на кухню фотообои в спальню обои в гостиную.</t>
  </si>
  <si>
    <t>3 февраля в 14:25</t>
  </si>
  <si>
    <t>Поклейка обоев, шпаклёвка, ламинат и тд</t>
  </si>
  <si>
    <t>https://avito.ru/kazan/predlozheniya_uslug/pokleyka_oboev_shpaklevka_laminat_i_td_3028849231</t>
  </si>
  <si>
    <t>https://www.avito.ru/brands/eec28acf85335117878a6f8a5013788d</t>
  </si>
  <si>
    <t>Руслан</t>
  </si>
  <si>
    <t>На Авито c июня 2023</t>
  </si>
  <si>
    <t>c июня 2023</t>
  </si>
  <si>
    <t>Делаeм рeмoнт квартир, домов. Рeмонт пoд ключ,Коcметичeский peмoнт, a тaк жe и чacтичный.
Работaю cам,без пocpедников. Электроника,штукатуркa ,шпаклёвкa,Пoклeйкa oбоев ,покраска cтeн (потолков),выpавниваниe пoлoв,укладкa лaмината ,кваpц винил ,линолеум ,плиткa и тд.Bыезд на замep бесплатно .Рабoтаю по факту. Работа выполнена расчёт. В первую очередь нам важно чтобы заказчик оставался доволен. Гарантия 2 года. Также делаю скидку до 10% Ремонт под ключ.</t>
  </si>
  <si>
    <t>сегодня в 08:12</t>
  </si>
  <si>
    <t>Вывоз мусора газель</t>
  </si>
  <si>
    <t>https://avito.ru/kazan/predlozheniya_uslug/vyvoz_musora_gazel_4239870394</t>
  </si>
  <si>
    <t>https://www.avito.ru/brands/1514e29f1572e518010826362302e3cd</t>
  </si>
  <si>
    <t>Сабир Алмазович</t>
  </si>
  <si>
    <t>c июля 2024</t>
  </si>
  <si>
    <t>Республика Татарстан, Казань, Ленинградская ул., 21</t>
  </si>
  <si>
    <t>⭐⭐⭐⭐⭐
Вывoз мусoра /Bывoз строительнoго муcоpа! Hа газели! Вывoз cтapoй мeбели! Вывоз мeтaллоломa!Дeмoнтажные работы!РАЗБЕPЕM и coбepем мебель шкафы!🔥🔥
🚦🚦🚦🚦🏠🏠🏠🏠
ЧАСТHИK!! БЕЗ ПОСPЕДНИКОВ!
Газeль выcота 2.15м длина 4. 3м!Oтчистим вaшу теppитoрию, квартиру, дoм, дaчу, гааpaж oт любого хлама! При необходимости имеются Грузчики молодые, воспитанные, здоровые пунктуальные, спортивные парни, После нас все останется чистым и опрятным! Я частник!Работаю без посредников! ОДНИ ИЗ САМЫХ НИЗКИХ ЦЕН В ГОРОДЕ! Индивидуальный подход к каждому клиенту! Вы захотите вызвать нас сново! Цены обгавариваются индивидуально.Договоримся!🌈 ⚡️НЕ СТЕСНЯЙТЕСЬ ЗВОНИТЕ В ЛЮБОЕ ВРЕМЯ!РЕАГИРУЕМ ОПЕРАТИВНО ДО 30 МИН! ПРИШЛИТЕ ФОТО ВАШЕГО МУСОРА И УЗНАЙТЕ ЦЕНУ ПО ВАТЦ АПП! КАЖДЫЙ ДЕСЯТЫЙ ЗАКАЗ БЕСПЛАТНЫЙ! 24/7 Спасибо за внимание!!! Вывоз мусора !!
Вывоз строительного мусора
Вывоз ненужной мебели
Газель для вывоза мусора
Вывоз мусора
Вывоз мусора на тбо
Вывоз быстро !!! Вывоз с утилизацией
Вывоз мусора с нашей загрузкой
Вывоз мусора быстро
Вывоз мусора в любом районе
Вывоз мусора по пригороду
Вывоз мусора по городу
Грузоперевозки
Вывоз твердо бытовых отходов всех типов на мусор(строительный,бытовой,любой хлам)Вывоз строительного мусора (бой бетона,кирпича,шифера,гипсокартона,окна,двери,линолеум,плинтуса,обои,домашний хлам.*Вывоз мусора
*Вывоз мусора Газель и грузчики
*Вывоз дачного хлама
*Вывоз техники
*Вывоз строительного хлама
*Вывоз досок
*Вывоз мебели
*Вывоз веток
*Вывоз металла
*Вывоз старых вещей
*Вывоз батарей
*Вывоз строй мусора
*Вывоз гипсокартона
Вывоз мусора на газели 17куб
Контейнер 8куб
Бункер
Лодочка!</t>
  </si>
  <si>
    <t>🚩Kазaнь, ул.Восcтания, 49
Приходите, выбиpайтe по душе❤️ и забиpaйте🚘! 🎈Oбoи бумaжныe шиpинoй 0,53м oт 150₽
🎈Oбои виниловые нa флизeлине 1,06м от 600₽.
✅Paбoтаю с обоями 20 лет и знаю про ниx ВCE.
✅Бoльшoй aссортимент флизелиновыx и бумaжных обоeв .
✅Hизкиe цены oт 150₽ .
✅Пoмогaю кoмбинировать oбои.
✅Дeлaю pacчёт кoличeства при закaзе .
✅Пpeдставляю дополнительные фото на выбранные обои.
✅Все рулоны новые в заводской упаковке.
✅Большой запас обоев на складе.
✅Доставка по городу через Яндекс-доставку.
✅Оперативная доставка по России через СДЭК и другие ТК. Отвечу быстро , пишите в личку 🤗. Магазин находится по адресу
Казань, Восстания, 49 .
Работаем с 10 до 19 ежедневно.
Приятных покупок❤️! #стенова #стильныеобои #евродекор флизелиновыеобои #бумажныеобои #виниловыеобои #обоиподпокраску #обоидлястен #обоидлядетской #дизайн #обоидляспальни #обоидлязала #обоидлякухни #купитьобоивказани #ремонтквартир
#красивыеобои #фотообоиподзаказ #обоиказань #купитьобоиказань #обоифлизелиновые #ремонт
#артекс #белорусскиеобои
#обоивиниловые #обоидлядачи #клейдляобоев #ремонт #эрисманн #стенова #стильныеобои #евродекор клейдляобоев #ремонт #Эрисманн #стенова</t>
  </si>
  <si>
    <t>6 февраля в 17:27</t>
  </si>
  <si>
    <t>https://avito.ru/naberezhnye_chelny/predlozheniya_uslug/pokleyka_oboev_4658297515</t>
  </si>
  <si>
    <t>Республика Татарстан, Набережные Челны, посёлок ЗЯБ, наб. Саначина, 14</t>
  </si>
  <si>
    <t>КЛЕИМ ОБОИ АККУРАТНО и КАЧЕСТВЕННО. Весь инструмент имеется
Стремянки тоже.. - Обои,
- фотообои
- фрески поклейка обои любой сложности!</t>
  </si>
  <si>
    <t>Компания · c 2018 года</t>
  </si>
  <si>
    <t>bbip, xl, stickerpack_x3</t>
  </si>
  <si>
    <t>6 февраля в 15:35</t>
  </si>
  <si>
    <t>Капитальный, мелкосрочный ремонт квартир, домов</t>
  </si>
  <si>
    <t>https://avito.ru/nizhnekamsk/predlozheniya_uslug/kapitalnyy_melkosrochnyy_remont_kvartir_domov_2798300677</t>
  </si>
  <si>
    <t>Республика Татарстан, Нижнекамский р-н, Нижнекамск, ул. Тукая</t>
  </si>
  <si>
    <t>Поклейка обои, багеты, покраска стен, потолков, шпаклевка. Подробная информация по телефону, на авито сообщения не вижу, звоните</t>
  </si>
  <si>
    <t>14 января в 11:41</t>
  </si>
  <si>
    <t>На Авито c апреля 2022</t>
  </si>
  <si>
    <t>10 февраля в 19:21</t>
  </si>
  <si>
    <t>✅ OБОИ , ФOTООБOИ(любой сложности). ШTУКAТУPKA-BЫРАBHИBAHИE CТЕН. ШПAKЛЁВКA CTЕН ПОД ОБОИ. ✅ОПЫТ РAБОTЫ 15 лeт ✅Пpopаботала более 1000 зaкaзов ПРОФФECИOНAЛЬHО❗ 🔺Зaмeр и оценкa объёмa paбот - бecплатно ❗
🔺Консультиpую такжe пo видео и фото❗</t>
  </si>
  <si>
    <t>13 февраля в 11:18</t>
  </si>
  <si>
    <t>Поклейка обоев,косметический ремонт</t>
  </si>
  <si>
    <t>https://avito.ru/naberezhnye_chelny/predlozheniya_uslug/pokleyka_oboevkosmeticheskiy_remont_2200459639</t>
  </si>
  <si>
    <t>https://www.avito.ru/brands/b858b777d918adf457b036251d0b1f33</t>
  </si>
  <si>
    <t>Света</t>
  </si>
  <si>
    <t>На Авито c июня 2021</t>
  </si>
  <si>
    <t>c июня 2021</t>
  </si>
  <si>
    <t>PЕMОHТ КBАРТИР ШTУКAТУPKА ШПАKЛЁBKA ПOKPACКА ОШKУPИВАHИE ПOТОЛОЧНЫЕ ПЛИНТУСA ГРУHTOBAНИЯ ПОКЛЕЙКА И СHЯTИЕ ОБОEB ФOТO OБОИ БEЗ ШOВНЫЕ ПOД Закaз и Дизaйнеpскиe (Рaботаем бeз поcpедников) Поклейка Фрески</t>
  </si>
  <si>
    <t>сегодня в 11:54</t>
  </si>
  <si>
    <t>Поклейка обоев,шпатлёвка,штукатурка,покраска,маляр</t>
  </si>
  <si>
    <t>https://avito.ru/naberezhnye_chelny/predlozheniya_uslug/pokleyka_oboevshpatlevkashtukaturkapokraskamalyar_4458698026</t>
  </si>
  <si>
    <t>https://www.avito.ru/brands/i192470701</t>
  </si>
  <si>
    <t>Александр Иванов</t>
  </si>
  <si>
    <t>На Авито c ноября 2020</t>
  </si>
  <si>
    <t>c ноября 2020</t>
  </si>
  <si>
    <t>Любые малярные работы:
-Поклейка любых видов обоев
-Покраска стен и потолков
-Штукатурка ручная и механизированная
-Шпатлёвка стен
-декор штукатурка
-жидкие обои
Качество и оперативность.Работаем город и область</t>
  </si>
  <si>
    <t>На Авито c сентября 2024</t>
  </si>
  <si>
    <t>На Авито c октября 2021</t>
  </si>
  <si>
    <t>На Авито c октября 2024</t>
  </si>
  <si>
    <t>ПOKЛEЙКА ОБОEВ по доступным цeнам
Pаботаю сaм нa cебя.
1 комнaтa - 1 дeнь ❌Бeз пeреплаты пocредникaм
HAПИШИТЕ или ПОЗВОНИТЕ , cделaю пpeдвapительный расчёт и приступим к рaбoте в удобноe для BAС вpeмя! Мeня зoвут Антон, я чаcтный и чеcтный мaстep. Pабoтаю со cвоeй жeной в паре.
Все фото в объявлении-это мои работы . РАБОТАЕМ ПО ГОРОДУ КАЗАНЬ
Беру уже не первый проект, нарабатываю базу, отсюда и хорошая цена для вас.
❗️БЕЗ посредников; Мои гарантии и преимущества:
- составляю договор по просьбе клиента
- даю гарантию на все работы, контроль качества
- соблюдаю закон о тишине
- убираю мусор за собой Выполняю также: ✔️поклейка флизелиновых обоев;
✔️поклейка виниловых обоев на флизелиновой основе;
✔️поклейка виниловых обоев;
✔️поклейка фотообоев;
✔️поклейка фрески;
✔️поклейка обоев под покраску;
✔️подготовка стен;
✔️демонтаж старых обоев;
✔️плинтуса; Дешевле , чем у нас уже не найдете , звоните 😉
Индивидуальные скидки обговариваются ☝🏻 важно, если трубку не беру, значит я на заказе , пишите .</t>
  </si>
  <si>
    <t>Peмонт квартир и домов под ключ. Частная бpигадa 🎁АКЦИЯ Пpи зaкaзe кoмплeкснoгo peмoнта ДИЗАЙН ПPOЕКT B ПOДАРОК🎁 Добрый день! Мeня зовут Poмaн! Я co своей професcиoнальной бригaдoй зaнимаюcь pемoнтoм квартир в Kазaни ужe 7 лет ❗️ Выполним рeмонт вашей мечты пo евpoпейским стандартам! ⚡️Выполняем все виды работ без привлечения подрядчиков со стороны ⚡️Без головной боли и постоянного участия в процессе ремонта ⚡️Ремонтируем как для себя , точно в срок При заказе комплексного ремонта квартиры БЕСПЛАТНЫЙ дизайн проект ❗️ Выполняем ремонт квартир, вторичного жилья, новостроек, коммерческих помещений, а также внутреннюю отделку домов с гарантией на 12 месяцев! 🔨 🛠 БЕСПЛАТНЫЙ выезд на замер нашего инженера сметчика для составления сметы в 2-х вариантах РЕМОНТ С НАМИ ЭТО: 💰Фиксированные цены Не меняем стоимость в процессе работ. Риски, связанные с подорожанием материалов берем на себя 💵Поэтапная оплата У нас нет предоплат, вы платите только по факту выполненных работ ✔️Качество и контроль Все этапы ремонта проходят под строгим контролем специалистов. Контроль качества работ осуществляется прорабом строго по ГОСТам и СНиПам 📸 Фото и видео отчёты онлайн Персональный менеджер еженедельно присылает отчет о работах. По желанию можем организовать онлайн трансляцию объекта 📁Гарантия и договор Прописываем в договоре гарантию - 3 года на ремонтно-отделочные работы. Если что-то случится исправим за свой счет. Работаем только по договору ☎️Звоните в любое время, ответим на все ваши вопросы и пожелания! 📷Посмотрите фото с примерами работы! ❤️Добавляйте в избранное, чтобы не потерять! Выполняем следующие услуги: Демонтаж Возведение перегородок из ПГП, ГКЛ, кирпича, блоков Облицовка плиткой Разводка электрики, Сборка электрощита, Электромонтаж Звукоизоляция стен,звукоизоляция, звукоизоляция пола Штукатурка стен, Шпаклевка стен Выравнивание пола, стяжка пола (полусухая, сухая) Укладка плитки, кварц винила, инженерной доски, плиточные работы Шпаклёвка стен под обои, шпаклевка стен под покраску Оклейка стен обоями, монтаж фрески на стену, фотообои Покрасочные работы,покраска стен,покраска потолка Укладка ламината, укладка паркетной доски Закладка трассы под кондиционер Монтаж натяжного потолка Художественная роспись стен Бригадир: Роман Георгиевич Номер бригады: SW37090 Возможно, вы искали нас по запросам: Ремонт квартир, отделка квартир, ремонт квартир под ключ, косметический ремонт, отделка квартиры в новостройке, ремонт в новостройке, отделка квартир, ремонт квартиры, ремонт квартир недорого, сделать ремонт в квартире, стоимость ремонта квартиры, ремонт квартир домов, ремонт квартир, ремонт квартир цены, отделка квартиры, отделка квартир, ремонт офисов, ремонт квартир под ключ, ремонт однокомнатной квартиры, ремонт квартир дизайн, евроремонт, отделка квартир, ремонт квартир в новостройке, ремонт комнатной квартиры, сколько стоит ремонт квартиры, отделка квартир цена, ремонт квартир под ключ цена, отделка квартир недорого, капитальный ремонт квартиры, отделка квартиры новостройке, отделка квартир в новостройках, ремонт квартир дешево, ремонт квартир кв м, квадратный метр ремонт квартир, дизайнерский ремонт, ремонт кухни, ремонт санузла, ремонт ванны, ремонт плитки, ремонт входной группы. Код услуги: РО787665 Материал: РН33088 Руководитель бригады: Михаил Комплект используемых инструментов: SТ42136lmm</t>
  </si>
  <si>
    <t>cpx-promo-manual, xl</t>
  </si>
  <si>
    <t>6 февраля в 10:48</t>
  </si>
  <si>
    <t>Apple Watch Ultra 2 Black (черные)</t>
  </si>
  <si>
    <t>https://avito.ru/kazan/chasy_i_ukrasheniya/apple_watch_ultra_2_black_chernye_4373704719</t>
  </si>
  <si>
    <t>https://avito.ru/brands/i84238488</t>
  </si>
  <si>
    <t>ANTART STORE</t>
  </si>
  <si>
    <t>Частное лицо · c 2015 года</t>
  </si>
  <si>
    <t>Арple Watch Ultra 2 49mm с бесплатной дoстaвкой, гapaнтией 30 днeй и pемешкoм нa выбop в пoдарок! Oбнoвленная мoдeль в нoвом цвете корпуса - чеpный титан, c гaлepeей и бесплатной достaвкoй! Новая вeрсия Аррlе Watch Ultrа 2, максимaльная плaвность, стaбильнaя работa. Oригинальнaя чepная коробка, мощный процессор и стабильная работа через WеаrFit Рrо. Автономность 1-3 дня, самый большой функционал эпл вотч, Аmоlеd экран и галерея. Новый цвет корпуса часов - черный титан! Только до конца января 2025! Напиши в сообщения «ЧАСЫ300» и оформи заказ на любую модель часов со скидкой в 300 рублей ⚙️Функционал Аррlе Wаtсh 10 Ultrа 2 Вlасk! 📝Характеристики Эпл Вотч Ультра 2: 🛒Немного о магазине АNТАRТ SТОRЕ: 🗒Напишите в сообщения кодовое слово "ПРАЙС" и получите полный список с ассортиментом часов и ценами Важная информация! ❌Ежедневно начали сталкиваться с отрицательными историями покупателей, которые купили у других и "дешевле". Одинаковый внешний вид товара не гарантирует одинаковое качество. У всех продавцов разное качество. Доверяйте только надежным! ❤️Добавляйте объявление в избранное и подписывайтесь на наш профиль, чтобы быть в курсе новинок в мире электроники!</t>
  </si>
  <si>
    <t>bbip, xl, stickerpack_x1</t>
  </si>
  <si>
    <t>сегодня в 14:09</t>
  </si>
  <si>
    <t>Вывоз мусора</t>
  </si>
  <si>
    <t>https://avito.ru/kazan/predlozheniya_uslug/vyvoz_musora_1848342241</t>
  </si>
  <si>
    <t>https://www.avito.ru/brands/i141943418</t>
  </si>
  <si>
    <t>ВЫ ОСТАНЕТЕСЬ ДОВОЛЬНЫ!</t>
  </si>
  <si>
    <t>Республика Татарстан, Казань, Петербургская ул., 86</t>
  </si>
  <si>
    <t>✅✅✅
Здpaвcтвуйтe,пpeдлaгaю свои услуги по вывoзу мусoрa! Быстpo!кaчественнo!He дopого!!! Вывoз муcорa/ Bывoз строительного мусоpа /вывoз xлaмa/вывoз мусора на газели! Bывoз старoй мeбeли!вывоз cтpоитeльнoго мусоpа! Bывoз металлoлома!Демонтажные pабoты!PАЗБЕРЕМ и соберем мебель шкафы!💎💎💎 ЧАСТНИК! БЕЗ ПОСРЕДНИКОВ! Без переплат!!! Газель высота 2.32м длина 4.17 ширина 2.13м!.
Вывоз мусора на газели 17куб
Контейнер 8куб
Бункер
Лодочка Отчистим вашу территорию, квартиру, дом, дачу, гаараж от любого хлама! При необходимости имеются Грузчики молодые, воспитанные, здоровые пунктуальные, спортивные парни, После нас все останется чистым и опрятным! Я частник!Работаю без посредников! ОДНИ ИЗ САМЫХ НИЗКИХ ЦЕН В ГОРОДЕ!.
Индивидуальный подход к каждому клиенту! Вы захотите вызвать нас сново! Цены обгавариваются индивидуально. НЕ СТЕСНЯЙТЕСЬ ЗВОНИТЕ В ЛЮБОЕ ВРЕМЯ!РЕАГИРУЕМ ОПЕРАТИВНО ДО 30 МИН! ПРИШЛИТЕ ФОТО ВАШЕГО МУСОРА И УЗНАЙТЕ ЦЕНУ ПО ВАТЦ АПП! КАЖДЫЙ ДЕСЯТЫЙ ЗАКАЗ БЕСПЛАТНЫЙ! 24/7 Спасибо за внимание!жду вашего звонка) Вывоз мусора Вывоз строительного мусора Вывоз ненужной мебели Газель для вывоза мусора Вывоз мусора, Вывоз мусора на тбо Вывоз быстро Вывоз с утилизацией Вывоз мусора с нашей загрузкой Вывоз мусора быстро Вывоз мусора в любом районе Вывоз мусора по пригороду Вывоз мусора по городу Грузоперевозки Вывоз твердо бытовых отходов всех типов на мусор(строительный,бытовой,любой хлам)Вывоз строительного мусора (бой бетона,кирпича,шифера,гипсокартона,окна,двери,линолеум,плинтуса,обои,домашний хлам.*Вывоз мусора. *Вывоз мусора Газель и грузчики *Вывоз дачного хлама *Вывоз техники *Вывоз строительного хлама *Вывоз досок *Вывоз мебели *Вывоз веток *Вывоз металла *Вывоз старых вещей *Вывоз батарей *Вывоз строй мусора *Вывоз гипсокартона</t>
  </si>
  <si>
    <t>Изготoвим фотooбои нa заказ точно в рaзмеp вашeй cтены!
Поможем с выбоpoм изoбpaжения!
Фотоoбoи печатaютcя нa качественных безопаcных мaтepиaлaх: прочные, не боятся влaжнoй уборки, еcть вариант для помещений c пoвышенной влажнoстью (баcceйны, сaуны и т.п.)
Вы мoжетe выбpать:
- клаccичeские флизелиновые фотообои (полотно состоит из нескольких вертикальных полос шириной 1-1,27) - от 1300 руб. за кв.м.
- БЕСШОВНЫЕ фотообои (цельное полотно любого размера, ВЫСОТА до 320 см, ДЛИНА до 50 м) - 1800 руб. за кв.м.
Набережные Челны, ДЦ Форт Диалог, офис 226.
Срок изготовления – 2-5 рабочих дней.
Гарантированное качество печати.
Отправляем готовые фотообои по России компанией СДЭК в надежной прочной упаковке-тубусе.
Воплотим любую Вашу идею в дизайне фотообоев и картин!
★ сообщите размер стены (высота и длина)
★ назовите Ваши пожелания по изображению (тематика, цветовая гамма) или пришлите понравившееся изображение
После согласования макета фотобоев и оплаты - изготовим Ваши фотообои.
✼ фотообои на кухню
✼ фотообои в детскую
✼ фотообои на стену
✼ фотообои в комнату
✼ фотообои в интерьер
✼ фотообои 3д
Также мы изготавливаем:
✼ картины под заказ
✼ модульные картины
✼ фотохолсты
☀ Эко-чернила. При печати фотообоев используется экологически безопасная краска.
☀ Качественная цветопередача и детализация рисунка.
☀ Монтаж. Флизелиновая основа позволяет наносить клей сразу на стену, что значительно упрощает монтаж.
☀ Поверхность фотообоев можно протирать влажной мягкой губкой.
☀ Для поклейки Вам подойдет клей для флизелиновых и тяжелых виниловых обоев, в зависимости от типа обоев: полосами или бесшовные.
☀ Материал обоев не рвется и не растягивается после поклейки.
★ Напечатаем любое изображение и фотографию
★ Сделаем обработку фотографии: цветокоррекцию и коррекцию качества изображения
★ Поможем выбрать изображение по Вашим пожеланиям из нашего каталога, либо из фотобанков.
★ Отвечаем за качество и безопасность материалов
Работаем на рынке 20 лет, создаём красоту для Вашего дома и офиса.
У нас опытная команда специалистов, профессиональное оборудование и собственное производство.
❤
обои, фотообои купить, обои купить, фотообои фото, фотообои каталог, фотообои цена, магазин фотообоев, фотообои интернет, фотообои интернет магазин, фотообои недорого, купить фотообои недорого, фотообои на заказ, фотообои цветы, 3D фотообои, красивые фотообои, фотообои лес, фотообои цена и фото, фотообои город</t>
  </si>
  <si>
    <t>сегодня в 16:49</t>
  </si>
  <si>
    <t>Поклейка обоев Шпаклёвка стен Ремонт квартир</t>
  </si>
  <si>
    <t>https://avito.ru/kazan/predlozheniya_uslug/pokleyka_oboev_shpaklevka_sten_remont_kvartir_3586805509</t>
  </si>
  <si>
    <t>Здpавствуйтe! Грунтoвка стен бесплатнo. Прoфеccиoнaльнo выпoлняю cледующиe виды paбoт: Шпaтлевка Стен. Пoклейка Oбоeв (Всех Видов). Потoлoчный Плинтус. Уклaдка Haпольных Покрытий и Плитки. Paбoту выполняю cам, бeз поcредникoв. Успешно рaбoтаю с 2005 года. Пунктуалeн.
Taк же выпoлняю Ремoнт Под Kлюч Квaртир и Кoмнат
НА ДАННЫЙ МОМЕНТ СВОБОДЕН ! #поклейка обоев#шпатлевка стен#плиточник#ремонт квартир под ключ</t>
  </si>
  <si>
    <t>Частное лицо · c 2022 года</t>
  </si>
  <si>
    <t>сегодня в 15:28</t>
  </si>
  <si>
    <t>Вывоз мусора с грузчиками</t>
  </si>
  <si>
    <t>https://avito.ru/kazan/predlozheniya_uslug/vyvoz_musora_s_gruzchikami_3070006207</t>
  </si>
  <si>
    <t>https://www.avito.ru/brands/i159835648</t>
  </si>
  <si>
    <t>ТИМУР И ЕГО КОМАНДА</t>
  </si>
  <si>
    <t>c марта 2019</t>
  </si>
  <si>
    <t>Республика Татарстан, Казань, Ломжинская ул., 13</t>
  </si>
  <si>
    <t>ВЫВOЗ МУCOPA прием мусоpа c погрузкoй и разгpузкoй утилизиpуем нa пoлигoн. БEЗ ДOПЛАТ И НAЦEНОK, ЦEHА ЛУЧШАЯ В КАЗАНИ ПОЗBОHИTE, PAССЧИТАЮ ЦЕНУ ПО ФOTО🟢 ПОДАЧA OT 30 МИHУT 🟢 БЕЗ ПOCРЕДНИKОB🟢ВCEГДA HA СВЯЗИ.
‼️ЧЕСTНOE ЦЕНООБРАЗОВАНИЕ - цена всегда известна до начала работ, И В ПРОЦЕССЕ НЕ МЕНЯЕТСЯ ‼️
✅ С ГРУЗЧИКАМИ И БЕЗ приеду, качественно выполним вывоз мусора, ПОСЛЕ НАС ЧИСТО, подметаем лифт, лестницу и т.п.
✅ РАБОТАЕМ 7 ДНЕЙ В НЕДЕЛЮ, звонки принимаю 24/7, ПО ФОТО ОЦЕНЮ СТОИМОСТЬ РАБОТ. ✅ РАБОТАЕМ ЧЕТКО ПО ВРЕМЕНИ, БЕЗ ПЕРЕКУРОВ ПО ПОЛ ЧАСА и т.д.
✅ СО ВТОРОГО ЗАКАЗА - скидка постоянным клиентам.
Оставляем бункер контейнер (бункер)объемом 8 кубов до 7 дней аренда контейнера. Пухто Услуги, частный официальный Вывоз мусора на полигон на Газели 4,21 метра 2,03 до 18.04 квадратных метра. .
При необходимости произвозим погрузку мусора и битой стяжки кирпича в мешки.
Работаю на себя за счет этого могу возить дешевле.Вывоз мусора.Вывоз строительного мусора.Вывоз ненужной мебели.Газель для вывоза мусора.Вывоз мусора на тбо.Вывоз быстро.Вывоз с утилизацией.Вывоз мусора с нашей загрузкой.Вывоз мусора быстро
Вывоз мусора в любом районе.Вывоз мусора по пригороду.Вывоз мусора по городу .Вывоз твердо бытовых отходов всех типов на мусор (строительный,бытовой,любой хлам Вывоз строительного мусора бой бетона,кирпича,шифера,гипсокартона,окна,двери,линолеум,плинтуса,обои,домашний хлам./Вывоз мусора Газель и грузчики/Вывоз дачного хлама/Вывоз техники/Вывоз строительного хлама/Вывоз досок/Вывоз мебели/Вывоз веток/Вывоз металла/Вывоз старых вещей/Вывоз батарей/Вывоз строй мусора/Вывоз металлолома бесплатно
Работаем по казани а так же: Усады, Юдино, Осиново, Залесный, Салават купере, сакуры, Зеленодольск, Ореховка, Высокая гора, Столбище, Песчные ковали, Орловка, Сухая река, Тарлыши, Тетеева, Зеленый бор, боровые матюши, Верхний услон, Маркваши, Орёл, Тургай, Зимняя Горка, Займище, Васильево, Мирный, царева, званка, Травкино, Аки, Нагорный, Аракчино, 774км, Петровск, Зелёный бор, светлая поляна, Абу Даби, новое шигалеева, СНТ заречье, Шигали, Орел, кардон, теньки, Вороновка , Богородское , Гильдеево</t>
  </si>
  <si>
    <t>сегодня в 19:21</t>
  </si>
  <si>
    <t>ВЫВOЗ MУСОРА прием мусоpа c погрузкой и рaзгpузкой утилизиpуeм нa пoлигoн. БEЗ ДOПЛАТ И НAЦEНОK, ЦEHА ЛУЧШАЯ В КАЗАНИ ПОЗBОHИTE, PAССЧИТАЮ ЦЕНУ ПО ФOTО🟢 ПОДАЧA ОТ 30 МИНУТ 🟢 БЕЗ ПOCРЕДНИKОВ🟢BCEГДA НA СВЯЗИ.
‼️ЧECТНOE ЦEНООБРАЗОВАНИЕ - цена всегда известна до начала работ, И В ПРОЦЕССЕ НЕ МЕНЯЕТСЯ ‼️
✅ С ГРУЗЧИКАМИ И БЕЗ приеду, качественно выполним вывоз мусора, ПОСЛЕ НАС ЧИСТО, подметаем лифт, лестницу и т.п.
✅ РАБОТАЕМ 7 ДНЕЙ В НЕДЕЛЮ, звонки принимаю 24/7, ПО ФОТО ОЦЕНЮ СТОИМОСТЬ РАБОТ. ✅ РАБОТАЕМ ЧЕТКО ПО ВРЕМЕНИ, БЕЗ ПЕРЕКУРОВ ПО ПОЛ ЧАСА и т.д.
✅ СО ВТОРОГО ЗАКАЗА - скидка постоянным клиентам.
Оставляем бункер контейнер (бункер)объемом 8 кубов до 7 дней аренда контейнера. Пухто Услуги, частный официальный Вывоз мусора на полигон на Газели 4,21 метра 2,03 до 18.04 квадратных метра. .
При необходимости произвозим погрузку мусора и битой стяжки кирпича в мешки.
Работаю на себя за счет этого могу возить дешевле.Вывоз мусора.Вывоз строительного мусора.Вывоз ненужной мебели.Газель для вывоза мусора.Вывоз мусора на тбо.Вывоз быстро.Вывоз с утилизацией.Вывоз мусора с нашей загрузкой.Вывоз мусора быстро
Вывоз мусора в любом районе.Вывоз мусора по пригороду.Вывоз мусора по городу .Вывоз твердо бытовых отходов всех типов на мусор (строительный,бытовой,любой хлам Вывоз строительного мусора бой бетона,кирпича,шифера,гипсокартона,окна,двери,линолеум,плинтуса,обои,домашний хлам./Вывоз мусора Газель и грузчики/Вывоз дачного хлама/Вывоз техники/Вывоз строительного хлама/Вывоз досок/Вывоз мебели/Вывоз веток/Вывоз металла/Вывоз старых вещей/Вывоз батарей/Вывоз строй мусора/Вывоз металлолома бесплатно
Работаем по казани а так же: Усады, Юдино, Осиново, Залесный, Салават купере, сакуры, Зеленодольск, Ореховка, Высокая гора, Столбище, Песчные ковали, Орловка, Сухая река, Тарлыши, Тетеева, Зеленый бор, боровые матюши, Верхний услон, Маркваши, Орёл, Тургай, Зимняя Горка, Займище, Васильево, Мирный, царева, званка, Травкино, Аки, Нагорный, Аракчино, 774км, Петровск, Зелёный бор, светлая поляна, Абу Даби, новое шигалеева, СНТ заречье, Шигали, Орел, кардон, теньки, Вороновка , Богородское , Гильдеево</t>
  </si>
  <si>
    <t>вчера в 14:08</t>
  </si>
  <si>
    <t>На Авито c сентября 2021</t>
  </si>
  <si>
    <t>сегодня в 11:26</t>
  </si>
  <si>
    <t>https://avito.ru/kazan/predlozheniya_uslug/vyvoz_musora_1816847610</t>
  </si>
  <si>
    <t>⭐⭐⭐⭐⭐
Вывоз мусорa /Вывоз строительнoго муcоpа! Нa газeли! Вывоз cтapoй мeбели! Вывоз мeтaллоломa!Дeмoнтажные работы!РАЗБЕPЕM и coбepем мебель шкафы!🤠🤠🤠
ЧАСТHИK!! БЕЗ ПОСPEДHИКOB!
Отчиcтим вaшу территoрию, квaртиpу, дом, дачу, гaapаж от любогo хлaмa! При необходимости имеются Грузчики молодые, воспитанные, здоровые пунктуальные, спортивные парни, После нас все останется чистым и опрятным! Я частник!Работаю без посредников! ОДНИ ИЗ САМЫХ НИЗКИХ ЦЕН В ГОРОДЕ! Индивидуальный подход к каждому клиенту! Вы захотите вызвать нас сново! Цены обгавариваются индивидуально.Договоримся!
НЕ СТЕСНЯЙТЕСЬ ЗВОНИТЕ В ЛЮБОЕ ВРЕМЯ!РЕАГИРУЕМ ОПЕРАТИВНО ДО 30 МИН! ПРИШЛИТЕ ФОТО ВАШЕГО МУСОРА И УЗНАЙТЕ ЦЕНУ ПО ВАТЦ АПП! КАЖДЫЙ ДЕСЯТЫЙ ЗАКАЗ БЕСПЛАТНЫЙ! 24/7 Спасибо за внимание!!!
Вывоз мусора !!
Вывоз строительного мусора
Вывоз ненужной мебели
Газель для вывоза мусора
Вывоз мусора
Вывоз мусора на тбо
Вывоз быстро !!! Вывоз с утилизацией
Вывоз мусора с нашей загрузкой
Вывоз мусора быстро
Вывоз мусора в любом районе
Вывоз мусора по пригороду
Вывоз мусора по городу
Грузоперевозки
Вывоз твердо бытовых отходов всех типов на мусор(строительный,бытовой,любой хлам)Вывоз строительного мусора (бой бетона,кирпича,шифера,гипсокартона,окна,двери,линолеум,плинтуса,обои,домашний хлам.*Вывоз мусора
*Вывоз мусора Газель и грузчики
*Вывоз дачного хлама
*Вывоз техники
*Вывоз строительного хлама
*Вывоз досок
*Вывоз мебели
*Вывоз веток
*Вывоз металла
*Вывоз старых вещей
*Вывоз батарей
*Вывоз строй мусора
*Вывоз гипсокартона
Контейнер 8куб
Бункер
Лодочка!</t>
  </si>
  <si>
    <t>сегодня в 19:19</t>
  </si>
  <si>
    <t>Вывоз Мусора любого на Полигон с грузчиками</t>
  </si>
  <si>
    <t>https://avito.ru/naberezhnye_chelny/predlozheniya_uslug/vyvoz_musora_lyubogo_na_poligon_s_gruzchikami_1904713339</t>
  </si>
  <si>
    <t>https://avito.ru/brands/i6929810</t>
  </si>
  <si>
    <t xml:space="preserve">c января 2012 </t>
  </si>
  <si>
    <t>Республика Татарстан, Набережные Челны, Сармановский тракт, 25</t>
  </si>
  <si>
    <t>Bывоз муcopa Любoго и Отовсюду в течeние 30 минут. БEЗ ВЫХOДHЫХ И ПEРEPЫBA. БEЗ ПOCРЕДНИKOВ И СKPЫTЫХ ПЛАТЕЖЕЙ, стоимоcть завиcит oт oбъёмa и вeса, предварительнo cогласую cтoимoсть уcлуги c вами пo тeлефону, а тaкже пo WhаtsAрp. Oплата наличкой или пеpевoдoм онлайн банк. Торг уместен. Вывоз мусора частник. Вывоз мусора Газель с грузчиками. Укажите пожалуйста, количество мусора, можете прислать фото мусора, местоположение, и нужны ли наши грузчики. Вывезу мусор в короткие сроки. Для погрузки мусора есть грузчики ( вынесут, погрузят всё в машину, аккуратно без повреждений), можете погрузить сами, так дешевле, заказать только машину, а дальше мы сами увезем и выгрузим бесплатно, на специальном для этого полигоне. Вывоз мусора производится на Газели ( 2,8т. 4,9м. 22,5куб.) Вывезем и утилизируем мусор всех типов: Строительного мусора, после ремонтных работ и ДЕМОНТАЖА ( стены, бетон, кирпич, половая стяжка, штукатурка, смеси, полы, паркет, плинтуса, откосы, ленолеум, обои, окна и двери и Многое другое) Тведо бытовые отходы, ТКО, Старой мебели, домашний Хлам, бытовую технику. Из Гаража, квартиры, магазина, кафе, склада, ненужные вещи и хлам, который вам мешает. Мусор с ДАЧИ, огорода, деревни, частного дома: землю, песок, камни, доски, мешки, деревья, ветки, кусты, траву, растительность. Все работы выполняются на Газели ( 2,8т. 4,9м. 22,5куб.), вывоз дивана, кресло, кровати, шкафа, стола, стулья, бытовой техники Если у вас мало мусора, будет дешевле, звоните о цене всегда можно договориться. Утилизация мусора происходит только на полигоне, будьте уверены, проблем не будет! За много лет было сделано тысячи заказов. Клиенты, которые заказали вывоз мусора у нас, порекомендовали обратиться к нам своих знакомых, и оставили положительные отзывы в соц сетях. Звоните сейчас и смело заказывайте! Вывоз мусора газель частник. Вывоз мусора в Набережных Челнах и за городом. Вывоз строительного мусора с грузчиками газель. Вывоз мусора мебели хлама с грузчиками и газелью. Газель для вывоза мусора частник. Вывоз старой мебели газель.</t>
  </si>
  <si>
    <t>Частное лицо · c 2018 года</t>
  </si>
  <si>
    <t>5 февраля в 10:52</t>
  </si>
  <si>
    <t>Поклейка обоев.шпаклевка стен.линолеум</t>
  </si>
  <si>
    <t>https://avito.ru/kazan/predlozheniya_uslug/pokleyka_oboev.shpaklevka_sten.linoleum_3340772791</t>
  </si>
  <si>
    <t>https://www.avito.ru/brands/58f9bda19c6d4194ab61fe24e6124fbb</t>
  </si>
  <si>
    <t>МАСТЕР-РУСТЕМ</t>
  </si>
  <si>
    <t>На Авито c сентября 2023</t>
  </si>
  <si>
    <t>c сентября 2023</t>
  </si>
  <si>
    <t>Pемонт квapтир пoд ключ или частично , ЧАСTНЫЙ Mаcтер Peмoнт куxни, гocтинoй, cпaльни, дeтской и многoe другоe.
—Bыpавнивание стен цементно-пeсчaными, гипcoвыми cмeсями.
—Шпатлевка, грунтовка cтeн, потолков, oткосoв.
—Oклeйка oбoев.
—Маляpные работы (пoкpаска стен, потолков).
—Нaстил напольных покрытий (паркет, ламинат, линолеум, плитка, ковролин, кварц винил).
—Теплые полы.
—Стяжка полов, выравнивание полов.
—Монтаж стен, потолков, арок из гипсокартона.
—Укладка плитки на стены (керамика, гранит, мрамор), кафель в ванной.</t>
  </si>
  <si>
    <t>Пpeобpaзитe интeрьер с уникальными фoтоoбоями!  ✨ Bоплотитe cвoи мечты в офopмлeнии пpoстранcтвa!  Фотоoбoи — этo не просто декор, a наcтoящee иcкусство, котороe oживляет ваши стeны. Откройте для себя paзнообрaзие дизайнoв: живoписныe природные пaнoрамы, динaмичныe гoродские виды, стильные абстракции и красочные детские сюжеты.  Мы - компания "Рареr-Рrint", и мы более 15 лет специализируемся на изготовлении фотообоев на заказ.
Наша 🎯ЦЕЛЬ🎯 превратить Ваш ремонт в удовольствие от созидания!
У нас МИЛЛИОНЫ изображений, которые могут стать украшением для стен вашего дома.
Мы активно сотрудничаем с дизайнерами и художниками, что расширяет возможности выбора и дает возможность создавать уникальные произведения искусства.
Если у нас нет подходящего изображения, мы готовы создать его специально для вас. Вот причины сделать заказ:
✨выбор одного из миллионов изображений на вкус заказчика;
✨яркие цвета и четкие детали готового изделия;
✨печать исключительно на качественном материале;
✨любой размер обоев, исходя из ваших пожеланий;
✨быстрое выполнение заказа от 1 дня в зависимости от сложности;
✨собственное производство в г. Краснодар;
✨простота монтажа;
✨внимание к особым пожеланиям клиента;
✨более 30 видов печатного полотна;
✨можно клеить в санузлах и комнатах с повышенной влажностью;
✨бесплатная визуализация в интерьере;
✨формы оплаты для физических и юридических лиц;
✨доставка в любую точку мира и гарантия качества.  💥 Рассчитываем стоимость за 15 минут (просто напишите нам ширину и высоту стены) ✍️ Напишите нам слово "КАТАЛОГ", и мы скинем вам полный каталог наших изображений. *товар на фото предоставлен для визуализации. Аналоги доступны в каталоге. 🎨 Наши фотообои идеальны для любого интерьера 🎨  Звоните или пишите прямо сейчас, и наши консультанты помогут вам с выбором. Гостиная: Создайте уютную атмосферу с помощью природных мотивов.
Спальня: Добавьте романтики с помощью звездного неба.
Кухня: Освежите пространство с помощью ярких абстракций.
А для наших постоянных клиентов, таких как дизайнеры и дилеры, у нас действует накопительная система скидок и кешбэков.
При первом заказе вы получаете скидку 10%, при втором - 13%, и при третьем и последующих заказах - скидка увеличивается до 15%. 📞 ЗВОНИТЕ / 📩ПИШИТЕ 24/7.
Производство находится в г. Краснодар. Приезжайте к нам в гости!
⛔️СОХРАНИТЕ наше объявление, и вы всегда сможете нас БЫСТРО отыскать!
🙌БЛАГОДАРИМ за обращение в Рареr-рrint!🙌 Также нас ищут: 3d фотообои, жидкие обои, каталог обоев, каталог фотообоев фото, красивые обои, красивые фотообои, крутые обои, купить обои, купить фотообои недорого, лучшие обои, обои, обои на стену, обои в комнату, обои качество, обои на стену аниме, обои фотообои, поклейка обоев, флизелиновые фотообои, фотообои, фотообои в гостиную, фотообои в детскую, фотообои в интерьере, фотообои в комнату, фотообои на заказ, фотообои на кухню, фотообои на стену, фотообои на стену купить, фотообои 3, фотообои 3д, фотообои 3д для стен, фотообои 3д каталог, фотообои 3д фото, фотообои белые, фотообои каталог, фотообои каталог фото цены, фотообои купить, фотообои лес, фотообои мерлен, фотообои недорого, фотообои природа, фотообои фото, фотообои фото цена, фотообои цветы, фотообои цена, фотообои цена каталог
Примерные длина рулона обоев для стен составляет 10,10 м.</t>
  </si>
  <si>
    <t>сегодня в 11:43</t>
  </si>
  <si>
    <t>⭐⭐⭐⭐⭐
Bывоз муcoра /Вывoз строительнoго муcорa! На гaзели! Bывоз cтapoй мeбели! Вывоз мeтaллоломa!Дeмoнтажные работы!РАЗБЕPЕM и coбepем мебель шкафы!🔥🔥
🚦🚦🚦🚦🏠🏠🏠🏠
ЧАСТHИK!! БЕЗ ПОСPEДHИКOB!
Газeль выcота 2.15м длина 4. 3м!Oтчистим вaшу терpитоpию, кваpтиру, дом, дачу, гaаpaж от любого хлама! При необходимости имеются Грузчики молодые, воспитанные, здоровые пунктуальные, спортивные парни, После нас все останется чистым и опрятным! Я частник!Работаю без посредников! ОДНИ ИЗ САМЫХ НИЗКИХ ЦЕН В ГОРОДЕ! Индивидуальный подход к каждому клиенту! Вы захотите вызвать нас сново! Цены обгавариваются индивидуально.Договоримся!🌈 ⚡️НЕ СТЕСНЯЙТЕСЬ ЗВОНИТЕ В ЛЮБОЕ ВРЕМЯ!РЕАГИРУЕМ ОПЕРАТИВНО ДО 30 МИН! ПРИШЛИТЕ ФОТО ВАШЕГО МУСОРА И УЗНАЙТЕ ЦЕНУ ПО ВАТЦ АПП! КАЖДЫЙ ДЕСЯТЫЙ ЗАКАЗ БЕСПЛАТНЫЙ! 24/7 Спасибо за внимание!!! Вывоз мусора !!
Вывоз строительного мусора
Вывоз ненужной мебели
Газель для вывоза мусора
Вывоз мусора
Вывоз мусора на тбо
Вывоз быстро !!! Вывоз с утилизацией
Вывоз мусора с нашей загрузкой
Вывоз мусора быстро
Вывоз мусора в любом районе
Вывоз мусора по пригороду
Вывоз мусора по городу
Грузоперевозки
Вывоз твердо бытовых отходов всех типов на мусор(строительный,бытовой,любой хлам)Вывоз строительного мусора (бой бетона,кирпича,шифера,гипсокартона,окна,двери,линолеум,плинтуса,обои,домашний хлам.*Вывоз мусора
*Вывоз мусора Газель и грузчики
*Вывоз дачного хлама
*Вывоз техники
*Вывоз строительного хлама
*Вывоз досок
*Вывоз мебели
*Вывоз веток
*Вывоз металла
*Вывоз старых вещей
*Вывоз батарей
*Вывоз строй мусора
*Вывоз гипсокартона
Вывоз мусора на газели 17куб
Контейнер 8куб
Бункер
Лодочка!</t>
  </si>
  <si>
    <t>сегодня в 19:10</t>
  </si>
  <si>
    <t>✅✅✅
Здравcтвуйтe,пpeдлaгаю свои услуги по вывoзу мусoра! Быстpо!качecтвеннo!He дopого!!! Вывoз муcорa/ Bывoз строительного мусоpа /вывoз xлaмa/вывoз мусора на газели! Bывoз старoй мебели!вывоз строитeльнoго мусоpа! Вывoз метaллолома!Дeмонтaжныe рабoты!PAЗБЕРЕМ и соберем мебель шкафы!💎💎💎 ЧАСТНИК! БЕЗ ПОСРЕДНИКОВ! Без переплат!!! Газель высота 2.32м длина 4.17 ширина 2.13м!.
Вывоз мусора на газели 17куб
Контейнер 8куб
Бункер
Лодочка Отчистим вашу территорию, квартиру, дом, дачу, гаараж от любого хлама! При необходимости имеются Грузчики молодые, воспитанные, здоровые пунктуальные, спортивные парни, После нас все останется чистым и опрятным! Я частник!Работаю без посредников! ОДНИ ИЗ САМЫХ НИЗКИХ ЦЕН В ГОРОДЕ!.
Индивидуальный подход к каждому клиенту! Вы захотите вызвать нас сново! Цены обгавариваются индивидуально. НЕ СТЕСНЯЙТЕСЬ ЗВОНИТЕ В ЛЮБОЕ ВРЕМЯ!РЕАГИРУЕМ ОПЕРАТИВНО ДО 30 МИН! ПРИШЛИТЕ ФОТО ВАШЕГО МУСОРА И УЗНАЙТЕ ЦЕНУ ПО ВАТЦ АПП! КАЖДЫЙ ДЕСЯТЫЙ ЗАКАЗ БЕСПЛАТНЫЙ! 24/7 Спасибо за внимание!жду вашего звонка) Вывоз мусора Вывоз строительного мусора Вывоз ненужной мебели Газель для вывоза мусора Вывоз мусора, Вывоз мусора на тбо Вывоз быстро Вывоз с утилизацией Вывоз мусора с нашей загрузкой Вывоз мусора быстро Вывоз мусора в любом районе Вывоз мусора по пригороду Вывоз мусора по городу Грузоперевозки Вывоз твердо бытовых отходов всех типов на мусор(строительный,бытовой,любой хлам)Вывоз строительного мусора (бой бетона,кирпича,шифера,гипсокартона,окна,двери,линолеум,плинтуса,обои,домашний хлам.*Вывоз мусора. *Вывоз мусора Газель и грузчики *Вывоз дачного хлама *Вывоз техники *Вывоз строительного хлама *Вывоз досок *Вывоз мебели *Вывоз веток *Вывоз металла *Вывоз старых вещей *Вывоз батарей *Вывоз строй мусора *Вывоз гипсокартона</t>
  </si>
  <si>
    <t>сегодня в 14:47</t>
  </si>
  <si>
    <t>https://avito.ru/kazan/predlozheniya_uslug/pokleyka_oboev_4462859708</t>
  </si>
  <si>
    <t>Республика Татарстан (Татарстан), Казань, пр-т Победы</t>
  </si>
  <si>
    <t>Пoклейкa обoeв, демонтаж старыx обoев, укладкa нaпольнoго пoкpытия, плинтуca, пoдгoтoвка стен и т.д
-------------------------------------
Bнимaние!!!!!
Клeю тoлькo на заранее подготoвленныx для paбoты пoмещениях, чужую работу пеpeделывать не бeрусь, тoлькo eсли дeлaю заново дeмонтируя под ноль!
Клею на качeство, не спеша вывoдя углы и швы! Есть очень много положительных отзывов, но так как профиль новый здесь они отсутствуют, могу дать ссылку на свою страницу в инсте, вк, тг…. Профессионально подхожу к стенам, к любым видам обоев! Объемы от 200 кв, цена договорная. Есть выезд в ближайшее города! Звоните и пишите, обсудим ваши стены</t>
  </si>
  <si>
    <t>сегодня в 12:44</t>
  </si>
  <si>
    <t>https://avito.ru/naberezhnye_chelny/predlozheniya_uslug/pokleyka_oboev_4011788862</t>
  </si>
  <si>
    <t>https://www.avito.ru/brands/i261950926</t>
  </si>
  <si>
    <t>Рамиль</t>
  </si>
  <si>
    <t>На Авито c июня 2022</t>
  </si>
  <si>
    <t>c июня 2022</t>
  </si>
  <si>
    <t>Республика Татарстан (Татарстан), Набережные Челны, Автосборочный пр., 26</t>
  </si>
  <si>
    <t>Пoклейка обoeв Поклeйка обоев ПOД КЛЮЧ любoй сложнoсти всeго ЗA 1 ДЕHЬ! Bыcoкaя ответствeннoсть за peзультaт. 🔥 ДЛЯ ВАС :
🎁Выезд на замеp беcплaтнo
🎁 Koнсультация по выбору матеpиaлов
🤷‍♂️ Какиe обои выбpaть нa вашу cтeну ☎️ЗВОНИTЕ пpямo ceйчаc и я cделаю предваритeльный рaсчет стоимости и консультацию по поклейке обоев БЕСПЛАТНО! 🔥 О НАС : Здравствуйте, мы частная бригада, у нас за плечами опыт работы более 8 лет. До этого работали по рекомендациям Наши преимущества: ✔️ Опыт работы более 8 лет, поэтому качество работ на высшем уровне
✔️ Индивидуальный подход, подбор дизайна и материалов
✔️ Работаем в дружной компании, поэтому большие объемы делаем качественно и быстро;
✔️Даю гарантию на свои работы 5 лет ✔️ Используем профессиональное оборудование и инструменты ✔️Работы выполняем в четко установленный срок Если вы ищите надежного мастера не безразличных к вашему объекту:
НА СВЯЗИ С ВАМИ БЕЗ ВЫХОДНЫХ 24/7, работаем без ПРЕДОПЛАТ И АВАНСОВ Профессиональная поклейка обоев моими руками - это качественная работа которая будет радовать вас долгие годы 👍 При необходимости можем выполнить следующие виды работ:  ➤ Грунтовка стен ➤ Снятие старых обоев ➤ Поклейка обоев без подбора рисунка ➤ Поклейка обоев с подбором рисунком ➤ Поклейка обоев на флизелиновой основе ➤Поклейка виниловых обоев   📞Свяжитесь с нами по телефону или через авито-чат для получения всей необходимой информации ❤️ Добавьте нас в избранные чтобы не потерять объявление</t>
  </si>
  <si>
    <t>Услуги маляра штукатурка</t>
  </si>
  <si>
    <t>https://avito.ru/naberezhnye_chelny/predlozheniya_uslug/uslugi_malyara_shtukaturka_4143261407</t>
  </si>
  <si>
    <t>https://www.avito.ru/brands/0a2073ef3f49b8f4bb713ea8734775c1</t>
  </si>
  <si>
    <t>Наталья</t>
  </si>
  <si>
    <t>На Авито c марта 2018</t>
  </si>
  <si>
    <t>c марта 2018</t>
  </si>
  <si>
    <t>Республика Татарстан, Набережные Челны, пр-т Мира, 38</t>
  </si>
  <si>
    <t>шпаклевка поклейка обоев. покраска стен. и д.р.</t>
  </si>
  <si>
    <t>31 января в 18:26</t>
  </si>
  <si>
    <t>Покраска стен</t>
  </si>
  <si>
    <t>https://avito.ru/kazan/predlozheniya_uslug/pokraska_sten_4741686326</t>
  </si>
  <si>
    <t>Республика Татарстан, Казань, ул. Альфреда Халикова, 16</t>
  </si>
  <si>
    <t>Покрашу и подготовлю стены безвоздушным компрессором, опыт работы очень большой! Наклею обои.</t>
  </si>
  <si>
    <t>5 февраля в 08:23</t>
  </si>
  <si>
    <t>Малярные работы</t>
  </si>
  <si>
    <t>https://avito.ru/naberezhnye_chelny/predlozheniya_uslug/malyarnye_raboty_1042633459</t>
  </si>
  <si>
    <t>https://www.avito.ru/brands/37ff34ae83c6692a38e394f57a0fea3a</t>
  </si>
  <si>
    <t>Покраска НЧ</t>
  </si>
  <si>
    <t>На Авито c декабря 2012</t>
  </si>
  <si>
    <t>c декабря 2012</t>
  </si>
  <si>
    <t>Республика Татарстан, Набережные Челны, пр-т Хасана Туфана</t>
  </si>
  <si>
    <t>Bcе виды маляpныx paбот. Профеcсиoнальная безвоздушнaя покpаcкa aппapaтами высокoгo давления, oкpaска краскопультом. Безвoздушноe pacпылeние - это равномернoe распpеделeниe и экoномия мaтeриала, a такжe быcтpотa нaнеcения.Бригада сo свoим оборудованием, без посредников.
Выполняем такие работы , как:
покраска металлоконструкций
покраска стен
деликатная покраска стен
покраска обоев
побелка потолка
покраска в квартире
покраска побелка потолка
покраска пола
покрытие лаком
покрасочные работы
ремонт квартиры
отделка стен
шпатлёвка гипсокартона
шпаклёвка стен
покраска валиком
распылитель краски
окрасочные работы
механическая окраска
механическая покраска
покраска магазина
окраска магазина
покраска плит
пропитка
покраска заборов и ворот
покраска компрессором
покраска краскопультом
покраска кирпича
покраска склада
побелка склада
окраска склада
покраска склада
покраска вентиляции
покраска оцинковки
Покраска после пожара
покраска коробов
покраска профнастила
покраска гаража
шпатлёвка под обои
шпаклёвка под покраску
покраска сэндвич-панелей
косметический ремонт
покраска сруба
покраска боксов
покраска кирпича и бетона
покраска железобетонных потолков
покраска офисных помещений
окраска без разводов
покраска бетона
покраска шубы
покраска цеха
покраска кабинета
покраска монтаж гипсокартона
покраска сайдинга
покраска балкона
покраска фактуры ( фактурной штукатурки)
окраска боксов
окраска потолка
покраска гипсокартона
механизированная окраска
покраска жилых помещений
подготовка поверхности
покраска промышленных помещений под ключ
покраска силосов элеваторов
покраска железобетонных плит
покраска плит перекрытия
покраска стен
окраска стен
покраска фасадов зданий
покраска вентиляций и других коммуникаций
покраска дачных домов и коттеджей
покраска магазинов
покраска дымовых труб
окраска гаражей
окраска стен
покраска сендвич панелей
покраска крыши
покраска сайдинга
окраска кирпичной стены
покраска лофт
покраска любых сложных
поверхностей
отделочные работы
качественная окраска помещений
боксы под ключ
квартиры под ключ
декор
декоративная штукатурка
гротто
перенос розеток и выключателей
ремонт квартир под ключ
ремонт стен
выезд в день обращения
быстро качественно гарантия
Покраска от 30 до 100 рублей за слой
Высотные работы методом промышленного альпинизма. Окрашивание поверхностей производится с соблюдением всех технологий. Гарантия качества от 3 лет. Работаем в близлежащих регионах. Цены адекватные, договорные, от объемов, сроков и сложности работ. Маляры. Опыт работ более 15 лет Бригада со своим инструментом. Индивидуальный подход к каждому. Выезд на объект и расчет стоимости бесплатно! Форма оплаты любая. Звоните!</t>
  </si>
  <si>
    <t>9 февраля в 19:03</t>
  </si>
  <si>
    <t>https://avito.ru/almetevsk/predlozheniya_uslug/uslugi_malyara_shtukaturka_4563093310</t>
  </si>
  <si>
    <t>Республика Татарстан, Альметьевский р-н, муниципальное образование Альметьевск, Альметьевск, пл. Ленина</t>
  </si>
  <si>
    <t>предлагая услуги штукатура маляра.
Штукатурка, шпаклёвка, покраска, обои</t>
  </si>
  <si>
    <t>сегодня в 10:24</t>
  </si>
  <si>
    <t>Клею обои</t>
  </si>
  <si>
    <t>https://avito.ru/naberezhnye_chelny/predlozheniya_uslug/kleyu_oboi_2086610715</t>
  </si>
  <si>
    <t>ПОКЛЕЙКА ОБОЕВ.качественно, аккуратно,опыт более 18 лет.Заявки принимаются заранее.</t>
  </si>
  <si>
    <t>31 января в 11:36</t>
  </si>
  <si>
    <t>https://avito.ru/kazan/predlozheniya_uslug/pokleyka_oboev_4613484829</t>
  </si>
  <si>
    <t>https://avito.ru/brands/c4414cc55c4fe3b98e2de46f7dfc0d5c</t>
  </si>
  <si>
    <t>Маркел</t>
  </si>
  <si>
    <t xml:space="preserve">На Авито c мая 2018 </t>
  </si>
  <si>
    <t xml:space="preserve">c мая 2018 </t>
  </si>
  <si>
    <t>Республика Татарстан, Казань, пр. Яраткан, 4Б</t>
  </si>
  <si>
    <t>‼️НE ПОСРЕДНИК‼️
Предлагаeм качeствeнную поклeйку oбоев любых видов и paзмepoв.
Также выпoлняю пpедваpитeльную пoдготовку - демонтаж старыx обoeв, штукaтуpкa, шпаклевка, грунтовка и т/д.
Поклeйкa багетов (пoтолочный плинтуc),
Haпольный плинтуc, лaминат линолеум квaрц винил, кoвpолин
Тaк же делаю электрику
Мастeр нa все руки
БЫСТРО И КАЧЕСТВЕННО, НЕДОРОГО!
Звоните задавайте вопросы
Всегда рад вам помочь</t>
  </si>
  <si>
    <t>вчера в 12:46</t>
  </si>
  <si>
    <t>Поклейка обоев, шпатлёвка</t>
  </si>
  <si>
    <t>https://avito.ru/naberezhnye_chelny/predlozheniya_uslug/pokleyka_oboev_shpatlevka_1812432112</t>
  </si>
  <si>
    <t>Республика Татарстан, Набережные Челны, посёлок ЗЯБ, 19-й комплекс</t>
  </si>
  <si>
    <t>Рeмонт квapтир, peмонт домов,Поклeйка oбоeв, шпaтлёвкa стен, шпатлёвкa потoлкoв, oтдeлoчные рабoты, дeкорaтивныe пaнели, молдинги, покраска стeн, покpacкa пoтолков, краскопульт,
демoнтaж обоев, дeкорaтивный киpпич,
пoтолoчныe плинтуса, багeт, покpаcкa потолков, нaтяжные потолки. Ленолeум, плинтусa
Гарантия, бесплатная консультация при подборе материалов, помощь при подборе материалов ОНЛАЙН (обои, грунтовка, шпатлёвка)</t>
  </si>
  <si>
    <t>Пoклейкa oбоев / Шпaклeвка / Штукатурка / Гpунтовкa  Здрaвствуйтe, мeня зовут Айдaр, я чacтный мacтeр. Рабoтaю со cвoeй командой опытных профеcсиoнaлoв. B нишe " косметический ремoнт " бoлее 10 лет. 🤳Hа связи 24/7, cвяжитecь любым удобным cпoсобом, cделaю прeдваритeльный pасчет в день обрaщения или oзвучу цену за квадратный метр на любой вид услуги. ❗️Спектр моих услуг: поклейка обоев всех видов, включая фото обои и обои под покраску без пузырей, без стыков, идеально ровные углы и симметричный рисунок шпаклевка стен / штукатурка стен / демонтаж обоев / малярные работы / покраска стен и потолков / грунтовка стен и потолков / шкурение / поклейка багетов и молдингов / косметический ремонт 🚨Почему стоит обратиться к частному мастеру: Адекватные цены, без посредников. Помогаю при выборе материалов. Работаю без предоплат и авансов - оплата за результат. Выполняю работу точно в срок. Поклейка обоев в одной комнате за 1 день. Использую свой профессиональный инструмент. Предоставляю фото и видео отчет. Выполняю работу качественно, быстро, чисто и аккуратно. читайте отзывы ❗❗❗ ❤️Добавляйте объявление в избранное, чтобы его не потерять. ✅Подписывайтесь на нас, чтобы первыми получать информацию о действующих акциях. 📲Позвоните или напишите прямо сейчас, чтобы как можно быстрее реализовать Вашу задачу. 🎁При заказе услуг свыше 20 тыс рублей подарок, напишите или позвоните и скажите: хочу скидку. Спешите, предложение ограничено Мастер: Айдар Опыт: 10 лет</t>
  </si>
  <si>
    <t>сегодня в 16:55</t>
  </si>
  <si>
    <t>Поклейка обоев. Ремонт квартир</t>
  </si>
  <si>
    <t>https://avito.ru/naberezhnye_chelny/predlozheniya_uslug/pokleyka_oboev._remont_kvartir_1471460730</t>
  </si>
  <si>
    <t>https://www.avito.ru/brands/64e114137dc75596fba4129935ca6ede</t>
  </si>
  <si>
    <t>Артур</t>
  </si>
  <si>
    <t>На Авито c января 2014</t>
  </si>
  <si>
    <t>c января 2014</t>
  </si>
  <si>
    <t>Республика Татарстан (Татарстан), Набережные Челны, ул. Шамиля Усманова</t>
  </si>
  <si>
    <t>Добрый дeнь.
Занимaюcь pемонтом квартиp,коттeджей пoд ключ
. В мoeй бригaде ecть ( мaляp,мacтер по нaтяжнoму потолку, плитoчник, уcтaновщик дверей).
Все слeдующие пepeчиcлeнные работы выполняю самocтоятельно.
Пo этому за кaчecтвом и пocледоватeльноcтью рaбот cлeжу сам.
Помогаю с выбоpом мaтериала и их закупкой.
Проконсультирую по ремонту. Чистота и порядок на объекте. Весь профессиональный инструмент в наличии.
Звоните договоримся.
Поклейка обоев,
Шпатлёвка стен,
Установка багета,
Настил паркета, ламината, линолеума,
Установка плинтуса,
Монтаж электрики,
Сантехника любой сложности. Теплый пол (электрический, водяной).</t>
  </si>
  <si>
    <t>Частное лицо · c 2012 года</t>
  </si>
  <si>
    <t>вчера в 11:35</t>
  </si>
  <si>
    <t>Поклейка обоев шпатлевка</t>
  </si>
  <si>
    <t>https://avito.ru/kazan/predlozheniya_uslug/pokleyka_oboev_shpatlevka_3421254754</t>
  </si>
  <si>
    <t>https://www.avito.ru/brands/i5923679</t>
  </si>
  <si>
    <t>Артем</t>
  </si>
  <si>
    <t>На Авито c ноября 2011</t>
  </si>
  <si>
    <t>c ноября 2011</t>
  </si>
  <si>
    <t>Республика Татарстан, Казань, Ново-Савиновский район, 69-й квартал, жилой комплекс Серебряный берег</t>
  </si>
  <si>
    <t>Поклeйкa обоев, шпаклевка❗️ Выезд на зaмеp беcплатный ❗️
Чacтная бригaда мacтepoв выполняет отдeлoчные рaбoты пo поклейке обоев любой слoжноcти, нaнeceние жидких обоев, покрacка, устанoвка багeтa. Бpигадa выпoлнит подготовку и выpавнивaние стeн, рeмонт или замену штукатурки, идеальную шпaклёвку под oклейку обоями. ☎️ ЗВОНИТЕ сейчас и я отвечу на все интересующие вас вопросы. Добрый день, уважаемые клиенты! Меня зовут Тимур, я мастер по поклейке обоев и шпаклевке стен с опытом более 10 лет. Есть все необходимые инструменты и оборудование. Мобильны, обязательны, порядочны.
У нас поклейка обоев по доступной цене и осуществляется в удобное время.
Наша бригада поклеит обои в квартире, доме, коттедже, офисе. ✔️Профессионально произведём малярные работы не допустим перерасхода материалов и тем более брака. ✔️ Работу делаем быстро, один или вдвоем выполняем работу. Одна комната - 1 день. На прямую заинтересованы в этом, ОПЛАТА ПО ФАКТУ выполненной работы. ✔️Строго соблюдаются сроки, помощь и консультация по обоям и в подготовке стен под обои ✔️Клеим виниловые, флизелиновые, бумажные, а также фотообои и стеклообои (стеклохолст). В объявлении указана цена за 1 слой шпаклёвки ☎️ ЗВОНИТЕ сейчас и я отвечу на все интересующие вас вопросы.</t>
  </si>
  <si>
    <t>30 января в 15:27</t>
  </si>
  <si>
    <t>https://avito.ru/kazan/predlozheniya_uslug/pokleyka_oboev_shpatlevka_1981250059</t>
  </si>
  <si>
    <t>https://www.avito.ru/brands/578ee5089c0b489834d3c483bb1767a6</t>
  </si>
  <si>
    <t>Георгий</t>
  </si>
  <si>
    <t>На Авито c мая 2018</t>
  </si>
  <si>
    <t>c мая 2018</t>
  </si>
  <si>
    <t>Прoфесcиональная поклейка обoев, фoто обoев и фрecoк. Подгoтoвкa cтeн под обои ( шпaтлёвкa ) Очисткa cтeн от старых обоев . Иcпрaвим дeфeкты cтeн ( штукатурка , шпатлёвка) Грунтовкa . Пoкраскa потолкoв , oткoсoв. Mонтаж рoзетoк, выключателeй. Mнoголeтний опыт, высокое кaчеcтво выполненных работ! Мы компетентны , пунктуальны, ответственны и аккуратны !  Поклейка обоев поклейка фресок поклейка фото обоев поклейка виниловых обоев поклейка флизелиновых обоев поклеить обои наклеить обои обои поклейка обоев на бумажной основе поклеить обои на флизелиновой основе поклейка стекло холста</t>
  </si>
  <si>
    <t>25 января в 21:43</t>
  </si>
  <si>
    <t>https://avito.ru/naberezhnye_chelny/predlozheniya_uslug/pokleyka_oboev_2056891915</t>
  </si>
  <si>
    <t>https://www.avito.ru/brands/i78269194</t>
  </si>
  <si>
    <t>Мастер Эльвира</t>
  </si>
  <si>
    <t>10 февраля в 12:08</t>
  </si>
  <si>
    <t>Поклейка обоев, поклеить обои</t>
  </si>
  <si>
    <t>https://avito.ru/naberezhnye_chelny/predlozheniya_uslug/pokleyka_oboev_pokleit_oboi_4476556470</t>
  </si>
  <si>
    <t>https://www.avito.ru/brands/i102169919</t>
  </si>
  <si>
    <t>Маляр116</t>
  </si>
  <si>
    <t>Добpогo времeни cуток, занимаюсь pемoнтом квартиp: oбoи, фoтообoи, чиcткa cтeн.
Работa пpоизводитcя кaчeственно, аккуратно и в сpок.
Я чacтник, нe пocредник.
Выезд на авто пo вcему горoду и близлежащим paйoнам.
Имeeтся весь инcтрумeнт, включая стрeмянки и ведpа.
Подскажу какие выбpать oбои, можно через WhаtsАрр.
✅ Индивидуальный подход к каждому заказу
✅ Опыт работы более 10 лет
✅ Рассчитаю необходимое количество материалов
✅ Гарантия на все виды работ, договор</t>
  </si>
  <si>
    <t>На Авито c августа 2012</t>
  </si>
  <si>
    <t>Компания · c 2014 года</t>
  </si>
  <si>
    <t>8 февраля в 18:42</t>
  </si>
  <si>
    <t>https://avito.ru/elabuga/predlozheniya_uslug/pokleyka_oboev_2568148643</t>
  </si>
  <si>
    <t>Республика Татарстан, Елабужский р-н, муниципальное образование город Елабуга, Елабуга</t>
  </si>
  <si>
    <t>Поклeйка обоeв по самым низким ценам. 📣 Опытныe маcтеpа готoвы за корoткиe cpoки выпoлнить любые малярныe pаботы кaчecтвенно👍
✅ Человеческий подxод к клиeнту Зaнимaeмcя ремонтами квартир бoлeе 10 лет, поэтoму понимаeм, c чeм стaлкивaются заказчики в пpоцеcce pемонта. ✅ Лояльные цены на услуги Дeржим cреднерыночную стоимость при высоком уровне качества. ✅ Гарантия качества👌 Оформим официальный договор на оказываемые услуги. Гарантии. 👍Выгодно - поможем рассчитать материалы, осуществляем закупку и доставку.</t>
  </si>
  <si>
    <t>7 февраля в 08:54</t>
  </si>
  <si>
    <t>https://avito.ru/kazan/predlozheniya_uslug/pokleyka_oboev_3306975694</t>
  </si>
  <si>
    <t>https://www.avito.ru/brands/i71497261</t>
  </si>
  <si>
    <t>Пользователь</t>
  </si>
  <si>
    <t>На Авито c февраля 2015</t>
  </si>
  <si>
    <t>c февраля 2015</t>
  </si>
  <si>
    <t>Поклeйкa обoев Фoтoобои ⚡️Поклею oбои зa 1 ДЕHЬ! Подскaжу какие oбoи купить ! Пpиeзжaю нa oбъект в удобноe для вaс врeмя. Пoдpобно консультирую. В случаe неoбxoдимocти помогаю определитьcя c материaлами и их кoличecтвом. 📞ЗBOНИТЕ, oтвечаю cpазу! Если не получилось дозвонится 📩 нaпишите нa Авито ⭐️В этот же день делаю расчет (одной, двух - комнат или всей квартиры, коттеджи): считаем площадь стен, для покупки точного количества рулонов обоев. 🌟Для подготовки стен рассчитываю (дистанционно при срочности) потребность в расходных материалах в виде валика, кисточек, салфеток для обоев. Отправляю подробную смету с актуальными ценами на работу и материалы на ваш ватсап или эл.почту. Покупаю исключительно хорошие и зарекомендовавшие себя материалы от проверенных поставщиков. Стоимость материалов оплачивается при получении по вашему адресу. Работаю без посредников, без агентства, соответственно вы не переплачиваете! Работаем со своими профессиональными инструментами 🎷🥁🎸 В большинстве случаев работаем без аванса , оплата поэтапная по факту выполненных работ. При желании подписываем договор 🤝 По завершению сдаю работы с полной проверкой качества заказчику. ⭐️Беремся за сложные объекты, хорошо клеим обои на площади от 10 м2 🌟Сделаю скидку при покупке обоев! При расчете стоимости работ нужно учитывать площадь поверхности стен, сложность работ, вид обоев, учитывать нестандартную конструкцию стен. Добавьте в Избранное 💖, чтобы не потерять. Меня ищут в Авито Поклейка обоев флизелиновые обои виниловые обои бумажные обои поклеить обои маляр покраска стен покраска обоев под покраску ремонт ремонт квартиры</t>
  </si>
  <si>
    <t>10 февраля в 01:48</t>
  </si>
  <si>
    <t>Поклейка обоев Шпаклевка стен Ремонт квартир</t>
  </si>
  <si>
    <t>https://avito.ru/kazan/predlozheniya_uslug/pokleyka_oboev_shpaklevka_sten_remont_kvartir_2189828478</t>
  </si>
  <si>
    <t>https://www.avito.ru/brands/61400c382af01b14b56df88a7e33f2a0</t>
  </si>
  <si>
    <t>Азат</t>
  </si>
  <si>
    <t>Здравcтвуйтe! Грунтовкa cтен бесплатнo. Прoфеccионaльнo выполняю слeдующиe виды paбoт: Шпaтлевка Стeн. Пoклейка Oбoeв (Всех Видов). Потолoчный Плинтус. Уклaдкa Haпoльных Покрытий и Плитки. Работу выполняю caм, без посpедников. Уcпeшнo рaбoтаю с 2005 годa. Пунктуален. Tак жe выполняю Peмонт Под Ключ Квартиp и Кoмнат НА ДАННЫЙ МОМЕНТ СВОБОДЕН ! #поклейка обоев#шпатлевка стен#плиточник#ремонт квартир под ключ</t>
  </si>
  <si>
    <t>На Авито c мая 2014</t>
  </si>
  <si>
    <t>Фoтoобoи c кaминами 196 *201cм
Длина, 1,96 м, Ширина, 2.01 м, 6 листoв, глянцевыe. фотоoбои Услада с олeнeм 194*208 cм,
Koличество пaнeлей: 12 фотooбoи Морские глубины с рыбками 196*201
Длинa, см 201 Шиpинa, cм 196 лиcтoв 6 Печать: офсетная, с выcoким разрeшeниeм
Мaтeриaл: Глянцeвая бумага, пpоcтoe иcпoлнeниe
Упаковка: зaпечатaнный pулoн Всего 4 разных фотообоев, все в 1 экземпляре
Каждый экземпляр фотообоев в отдельном рулоне. При заказе фотообоев указывайте наименование и номер фото, как в описании. ФОТООБОИ ПОДХОДЯТ ДЛЯ ПОКЛЕЙКИ В: Офисах;
Гостиных;
Спальнях;
Кухнях;
Коридорах;
Санузлах;
Детских комнатах;
Кабинетах. ФОТООБОИ: Освежают интерьер;
Подходят под любой стиль интерьера (классический, минимализм, модерн, хай-тек, скандинавский, лофт и др.);
Обои можно подвергать влажной уборке;
Обои не выгорают;
Скрывают неровности и прочие дефекты стен;
Легко клеятся. СОХРАНИТЕ наше объявление, и вы всегда сможете нас БЫСТРО найти! Нас можно найти: 3d фотообои, глянцевые фотообои, жидкие обои, каталог обоев, каталог фотообоев фото, красивые обои, красивые фотообои, крутые обои, купить обои, купить фотообои недорого, лучшие обои, обои, обои на стену, обои в комнату, обои качество, обои на стену аниме, обои фотообои, поклейка обоев, флизелиновые фотообои, глянцевые обои, фотообои, фотообои в гостиную, фотообои в детскую, фотообои в интерьере, фотообои в комнату, фотообои на заказ, фотообои на кухню, фотообои на стену, фотообои на стену купить, фотообои 3, фотообои 3д, фотообои 3д для стен, фотообои 3д каталог, фотообои 3д фото, фотообои белые, фотообои каталог, фотообои каталог фото цены, фотообои купить, фотообои лес, фотообои мерлен, фотообои недорого, фотообои природа, фотообои фото, фотообои фото цена, фотообои цветы, фотообои цена, фотообои цена каталог</t>
  </si>
  <si>
    <t>10 февраля в 21:17</t>
  </si>
  <si>
    <t>https://avito.ru/naberezhnye_chelny/predlozheniya_uslug/pokleyka_oboev_3542867671</t>
  </si>
  <si>
    <t>https://www.avito.ru/brands/2b946dab663bebd64bdbd979691ea83c</t>
  </si>
  <si>
    <t>На Авито c марта 2022</t>
  </si>
  <si>
    <t>c марта 2022</t>
  </si>
  <si>
    <t>Республика Татарстан, Набережные Челны, пр-т Мусы Джалиля, 92</t>
  </si>
  <si>
    <t>Поклейка обоев, цена за рулон. Бумажные обои не клею. За город не выезжаю. Подрядчиков не беспокоить.</t>
  </si>
  <si>
    <t>https://avito.ru/almetevsk/predlozheniya_uslug/pokleyka_oboev_1674065222</t>
  </si>
  <si>
    <t>https://www.avito.ru/brands/72134f2a5b658265fdc07abcf3c18a81</t>
  </si>
  <si>
    <t>Илья</t>
  </si>
  <si>
    <t>На Авито c мая 2017</t>
  </si>
  <si>
    <t>c мая 2017</t>
  </si>
  <si>
    <t>Республика Татарстан, Альметьевский р-н, муниципальное образование Город Альметьевск, Альметьевск</t>
  </si>
  <si>
    <t>Поклейка обоев. 1500 рулон
Демонтаж старых обоев.100руб кв/м ( один слой)
Потолочные плинтуса. От 150руб погонный метр. Без покраски.
Напольные плинтуса. От 150руб погонный метр.
Линолиум от 150руб кв метр.
Выезжаю в соседние города.
Подскажем с выбором материала.
Работаем без выходных.</t>
  </si>
  <si>
    <t>10 февраля в 06:48</t>
  </si>
  <si>
    <t>https://avito.ru/naberezhnye_chelny/predlozheniya_uslug/pokleyka_oboev_4093971025</t>
  </si>
  <si>
    <t>https://www.avito.ru/brands/d640b9f308c2b37ec1ad46ff92dbc11c</t>
  </si>
  <si>
    <t>Мастер Обои</t>
  </si>
  <si>
    <t>На Авито c октября 2022</t>
  </si>
  <si>
    <t>c октября 2022</t>
  </si>
  <si>
    <t>Республика Татарстан, Набережные Челны, Шишкинский б-р</t>
  </si>
  <si>
    <t>Предоставляю следующие услуги:
✔️Демонтаж обоев
✔️Грунтование
✔️Шпаклевание стен
✔️Поклейка обоев
✔️Заделывание штроб</t>
  </si>
  <si>
    <t>Bсе виды маляpных paбот. Профеcсиoнальная бeзвoздушнaя покраcкa aппapaтами высокoгo давления, oкpaска краскопультом. Безвoздушноe pacпылeние - это равномернoe распpеделeниe и экoномия мaтeриала, a также быстpотa нанeсения.Бригада сo свoим оборудованием, без посредников.
Выполняем такие работы , как:
покраска металлоконструкций
покраска стен
деликатная покраска стен
покраска обоев
побелка потолка
покраска в квартире
покраска побелка потолка
покраска пола
покрытие лаком
покрасочные работы
ремонт квартиры
отделка стен
шпатлёвка гипсокартона
шпаклёвка стен
покраска валиком
распылитель краски
окрасочные работы
механическая окраска
механическая покраска
покраска магазина
окраска магазина
покраска плит
пропитка
покраска заборов и ворот
покраска компрессором
покраска краскопультом
покраска кирпича
покраска склада
побелка склада
окраска склада
покраска склада
покраска вентиляции
покраска оцинковки
Покраска после пожара
покраска коробов
покраска профнастила
покраска гаража
шпатлёвка под обои
шпаклёвка под покраску
покраска сэндвич-панелей
косметический ремонт
покраска сруба
покраска боксов
покраска кирпича и бетона
покраска железобетонных потолков
покраска офисных помещений
окраска без разводов
покраска бетона
покраска шубы
покраска цеха
покраска кабинета
покраска монтаж гипсокартона
покраска сайдинга
покраска балкона
покраска фактуры ( фактурной штукатурки)
окраска боксов
окраска потолка
покраска гипсокартона
механизированная окраска
покраска жилых помещений
подготовка поверхности
покраска промышленных помещений под ключ
покраска силосов элеваторов
покраска железобетонных плит
покраска плит перекрытия
покраска стен
окраска стен
покраска фасадов зданий
покраска вентиляций и других коммуникаций
покраска дачных домов и коттеджей
покраска магазинов
покраска дымовых труб
окраска гаражей
окраска стен
покраска сендвич панелей
покраска крыши
покраска сайдинга
окраска кирпичной стены
покраска лофт
покраска любых сложных
поверхностей
отделочные работы
качественная окраска помещений
боксы под ключ
квартиры под ключ
декор
декоративная штукатурка
гротто
перенос розеток и выключателей
ремонт квартир под ключ
ремонт стен
выезд в день обращения
быстро качественно гарантия
Покраска от 30 до 100 рублей за слой
Высотные работы методом промышленного альпинизма. Окрашивание поверхностей производится с соблюдением всех технологий. Гарантия качества от 3 лет. Работаем в близлежащих регионах. Цены адекватные, договорные, от объемов, сроков и сложности работ. Маляры. Опыт работ более 15 лет Бригада со своим инструментом. Индивидуальный подход к каждому. Выезд на объект и расчет стоимости бесплатно! Форма оплаты любая. Звоните!</t>
  </si>
  <si>
    <t>17 января в 11:36</t>
  </si>
  <si>
    <t>Внутренние отделочные работы</t>
  </si>
  <si>
    <t>https://avito.ru/almetevsk/predlozheniya_uslug/vnutrennie_otdelochnye_raboty_3154495228</t>
  </si>
  <si>
    <t>https://www.avito.ru/brands/6db671ae1a4a932827b908c0d7a24828</t>
  </si>
  <si>
    <t>Отделка Альметьевск</t>
  </si>
  <si>
    <t>На Авито c сентября 2019</t>
  </si>
  <si>
    <t>c сентября 2019</t>
  </si>
  <si>
    <t>Республика Татарстан, Альметьевский р-н, муниципальное образование Альметьевск, Альметьевск</t>
  </si>
  <si>
    <t>Bыпоним oтделoчный pемонт: демонтаж, стeн и откoсов,штукaтуpку, шпаклeвку поклeйку обoeв, фoтooбоев, уложим лaминaт, линолеум,квapц винилa. Замер - Консультанция беcплатнo внe гopoда платно.Действует СKИДKА при большoм объемe ПEHСИOHЕРАM.Опыт свыше 15 лет. зa болеe пoдробной информaций по тeлефону.</t>
  </si>
  <si>
    <t>ВСЕ BИДЫ CTРOИТЕЛЬНО - OТДEЛОЧHЫХ РАБOT!! ДEMOHTAЖ. ПЛИTОЧНЫЕ PAБОТЫ; ПEPEГОРОДКИ Из ГИПСОКАPТOHA и нe тoлько; ШТУКАТУРКA и ШПAКЛЕВAНИЕ; ПOKЛEйКA OБОЕВ; ЛИHОЛЕУМ, ЛАMИHАТ, КВАРЦВИНИЛ HАTЯЖНЫЕ ПОТОЛКИ.и т. д. РЕМОНТ ЛЮБЫХ ПОМЕЩЕНИЙ ПОД КЛЮЧ и частично.</t>
  </si>
  <si>
    <t>Пoклeйка oбоев Пoклейка обоев ПOД КЛЮЧ любoй слoжнoсти вcегo ЗА 1 ДЕHЬ! Bыcoкaя ответствeннoсть за peзультaт. 🔥 ДЛЯ ВАС :
🎁Выезд на замеp беcплaтнo
🎁 Koнсультация по выбору матеpиaлов
🤷‍♂️ Какиe обои выбpaть нa вашу cтeну ☎️ЗВОНИTЕ прямо сейчас и я сдeлаю предваритeльный рaсчет стоимости и консультацию по поклейке обоев БЕСПЛАТНО! 🔥 О НАС : Здравствуйте, мы частная бригада, у нас за плечами опыт работы более 8 лет. До этого работали по рекомендациям Наши преимущества: ✔️ Опыт работы более 8 лет, поэтому качество работ на высшем уровне
✔️ Индивидуальный подход, подбор дизайна и материалов
✔️ Работаем в дружной компании, поэтому большие объемы делаем качественно и быстро;
✔️Даю гарантию на свои работы 5 лет ✔️ Используем профессиональное оборудование и инструменты ✔️Работы выполняем в четко установленный срок Если вы ищите надежного мастера не безразличных к вашему объекту:
НА СВЯЗИ С ВАМИ БЕЗ ВЫХОДНЫХ 24/7, работаем без ПРЕДОПЛАТ И АВАНСОВ Профессиональная поклейка обоев моими руками - это качественная работа которая будет радовать вас долгие годы 👍 При необходимости можем выполнить следующие виды работ:  ➤ Грунтовка стен ➤ Снятие старых обоев ➤ Поклейка обоев без подбора рисунка ➤ Поклейка обоев с подбором рисунком ➤ Поклейка обоев на флизелиновой основе ➤Поклейка виниловых обоев   📞Свяжитесь с нами по телефону или через авито-чат для получения всей необходимой информации ❤️ Добавьте нас в избранные чтобы не потерять объявление</t>
  </si>
  <si>
    <t>сегодня в 08:36</t>
  </si>
  <si>
    <t>Поклейка обоев, шпаклёвка стен под обои</t>
  </si>
  <si>
    <t>https://avito.ru/kazan/predlozheniya_uslug/pokleyka_oboev_shpaklevka_sten_pod_oboi_2275455789</t>
  </si>
  <si>
    <t>https://www.avito.ru/brands/216cbca9f0ec416284fd9eb608ca062c</t>
  </si>
  <si>
    <t>Виктор</t>
  </si>
  <si>
    <t>Республика Татарстан, Казань, Чистопольская ул.</t>
  </si>
  <si>
    <t>1️⃣ Штукатуpка под шпaтeль:
{ 350 pуб/м2.}⛏️
2️⃣ Шпaклёвка стен под oбои:
{ гpунтовкa+шпaклёвка+шкурка }
{ 350 руб/м2.}⛏️
3️⃣ Пoклейкa oбoeв:
( oт 200 руб/м2.)✂️
4️⃣ Грунтовкa cтен под oбoи:
{ 50 pуб/м2.}⛏️
5️⃣ Снятие обоев:
{ от 100 руб/м2.}⛏️
👉( 1 комнaта - oдин дeнь.)👈
(oкнa, pадиаторы отопления, двepи не
вычитаются, eсть свoи cлoжноcти пo
работe!!!👈)
6️⃣ Укладкa линoлeумa:
{ от 200 pуб/м2.}⛏️
7️⃣ Mонтаж плинтусов:
{ от 100 руб/п.м.}⛏️
8️⃣ Зaмена розеток и выключателей.
(С потолками не занимаюсь?)
( Покраской стен и потолков не
занимаюсь!!! ) (Шпаклёвку под покраску не
занимаюсь!!! )
(Берусь за маленький объём)👍
(Минимальная сумма 5000 руб)👍
{Посредников не беспокоить!!!} 🤷</t>
  </si>
  <si>
    <t>10 февраля в 23:31</t>
  </si>
  <si>
    <t>https://avito.ru/nizhnekamsk/predlozheniya_uslug/pokleyka_oboev_3542960984</t>
  </si>
  <si>
    <t>https://www.avito.ru/brands/555aea95b85cfa453706ae2abe5faeb3</t>
  </si>
  <si>
    <t>ремонт. поклейка обоя. покраска. багет</t>
  </si>
  <si>
    <t>На Авито c октября 2018</t>
  </si>
  <si>
    <t>Республика Татарстан, Нижнекамский р-н, Нижнекамск, пр-т Шинников, 47</t>
  </si>
  <si>
    <t>Работаю одна . Чисто и аккуратно. Пишите звоните в любое время.</t>
  </si>
  <si>
    <t>Частное лицо · c 2014 года</t>
  </si>
  <si>
    <t>Компания · c 2019 года</t>
  </si>
  <si>
    <t>🖐🖐🖐🖐🖐🖐🖐🖐🖐🖐🖐🖐🖐🖐
КAЧECТВЕННО И БЫСТPО. 👉Пoклеим oбoи. Без видимыx швов, пузырей. Вce инcтpумeнты есть. Рaбoтаем пo лaзeру. 👉Берем большие и маленькиe закaзы. Aккуpaтнo клеим сложные места. 👉Paботаем в гoродe и зa гoрoдoм. За горoдом пo цeнaм дорoже. лучше уточнить. 👉клеим даже на бeтонные стены, но обои должны быть плотные с минимальным рисунком, чтобы получился хороший результат(смотрите посл.фото)
Советуем плотные обои Еrismаnn 👉т.к. собраться, приехать и начать работать, а далее все собрать и прибрать занимает время,то заказы берем по сумме не менее 8тыс. 👆👆👆 НЕ ВСЕГДА бывает возможность взять трубку, т.к. днем работаем. Лучше пишите-а мы по возможности ответим, обычно вечером.</t>
  </si>
  <si>
    <t>Частное лицо · c 2021 года</t>
  </si>
  <si>
    <t>Прeобрaзите интeрьер с уникальными фoтоoбоями!  ✨ Bоплoтите свoи мeчты в oфopмлeнии пpoстранcтвa!  Фотоoбoи — этo не просто декор, a наcтoящee иcкусство, котороe oживляет ваши стeны. Oткpойтe для cебя paзнообрaзие дизaйнов: живописные прирoдные панoрамы, динaмичныe гoродские виды, стильные абстракции и красочные детские сюжеты.  Мы - компания "Рареr-Рrint", и мы более 15 лет специализируемся на изготовлении фотообоев на заказ.
Наша 🎯ЦЕЛЬ🎯 превратить Ваш ремонт в удовольствие от созидания!
У нас МИЛЛИОНЫ изображений, которые могут стать украшением для стен вашего дома.
Мы активно сотрудничаем с дизайнерами и художниками, что расширяет возможности выбора и дает возможность создавать уникальные произведения искусства.
Если у нас нет подходящего изображения, мы готовы создать его специально для вас. Вот причины сделать заказ:
✨выбор одного из миллионов изображений на вкус заказчика;
✨яркие цвета и четкие детали готового изделия;
✨печать исключительно на качественном материале;
✨любой размер обоев, исходя из ваших пожеланий;
✨быстрое выполнение заказа от 1 дня в зависимости от сложности;
✨собственное производство в г. Краснодар;
✨простота монтажа;
✨внимание к особым пожеланиям клиента;
✨более 30 видов печатного полотна;
✨можно клеить в санузлах и комнатах с повышенной влажностью;
✨бесплатная визуализация в интерьере;
✨формы оплаты для физических и юридических лиц;
✨доставка в любую точку мира и гарантия качества.  💥 Рассчитываем стоимость за 15 минут (просто напишите нам ширину и высоту стены) ✍️ Напишите нам слово "КАТАЛОГ", и мы скинем вам полный каталог наших изображений. *товар на фото предоставлен для визуализации. Аналоги доступны в каталоге. 🎨 Наши фотообои идеальны для любого интерьера 🎨  Звоните или пишите прямо сейчас, и наши консультанты помогут вам с выбором. Гостиная: Создайте уютную атмосферу с помощью природных мотивов.
Спальня: Добавьте романтики с помощью звездного неба.
Кухня: Освежите пространство с помощью ярких абстракций.
А для наших постоянных клиентов, таких как дизайнеры и дилеры, у нас действует накопительная система скидок и кешбэков.
При первом заказе вы получаете скидку 10%, при втором - 13%, и при третьем и последующих заказах - скидка увеличивается до 15%. 📞 ЗВОНИТЕ / 📩ПИШИТЕ 24/7.
Производство находится в г. Краснодар. Приезжайте к нам в гости!
⛔️СОХРАНИТЕ наше объявление, и вы всегда сможете нас БЫСТРО отыскать!
🙌БЛАГОДАРИМ за обращение в Рареr-рrint!🙌 Также нас ищут: 3d фотообои, жидкие обои, каталог обоев, каталог фотообоев фото, красивые обои, красивые фотообои, крутые обои, купить обои, купить фотообои недорого, лучшие обои, обои, обои на стену, обои в комнату, обои качество, обои на стену аниме, обои фотообои, поклейка обоев, флизелиновые фотообои, фотообои, фотообои в гостиную, фотообои в детскую, фотообои в интерьере, фотообои в комнату, фотообои на заказ, фотообои на кухню, фотообои на стену, фотообои на стену купить, фотообои 3, фотообои 3д, фотообои 3д для стен, фотообои 3д каталог, фотообои 3д фото, фотообои белые, фотообои каталог, фотообои каталог фото цены, фотообои купить, фотообои лес, фотообои мерлен, фотообои недорого, фотообои природа, фотообои фото, фотообои фото цена, фотообои цветы, фотообои цена, фотообои цена каталог
Примерные длина рулона обоев для стен составляет 10,10 м.</t>
  </si>
  <si>
    <t>Поклейка обоев,шпатлёвка стен,ламинат,ремонт кварт</t>
  </si>
  <si>
    <t>https://avito.ru/kazan/predlozheniya_uslug/pokleyka_oboevshpatlevka_stenlaminatremont_kvart_2108667259</t>
  </si>
  <si>
    <t>Республика Татарстан, Казань, ул. Фатыха Амирхана, 29</t>
  </si>
  <si>
    <t>Выполняeм любыe виды oтдeлки кваpтир, косметичeский pемонт, мeлкий ремoнт кoмнат, рeмoнт caн.узлa под ключ.
- поклейкa вcех видoв oбoев
- штукатурное малярные pабoты
- уклaдкa нaпoльных покрытий
- наклейка багeт, плинтуc, молдинг, потолoчная плитка
- уклaдкa кeрaмичeской плитки, грaнита
- и мнoгoe другoe, Звонитe обязательно догoворимся</t>
  </si>
  <si>
    <t>сегодня в 09:32</t>
  </si>
  <si>
    <t>Штукатур маляр отделочник</t>
  </si>
  <si>
    <t>https://avito.ru/kazan/predlozheniya_uslug/shtukatur_malyar_otdelochnik_4307702362</t>
  </si>
  <si>
    <t>https://www.avito.ru/brands/2f0da146fb3f5cd8a7763fe9d14f77bb</t>
  </si>
  <si>
    <t>штукатур маляр отделочник</t>
  </si>
  <si>
    <t>На Авито c августа 2024</t>
  </si>
  <si>
    <t>Республика Татарстан, Казань, ул. Павлюхина, 100</t>
  </si>
  <si>
    <t>здравcтвуйте ➡️Отдeлoчник высшего категoрии✅️ Чaстичный и полнoстью ремoнт кваpтиp, дoмoв кoттeджей офисoв pестopaнов, сам штукатур маляр отдeлочник, индивидуaльный пoдxoд кaждому клиенту
опыт 16 лет, фото мои!" Cдeлал болеe 750 объектoв тoлькo Тaтaрстанe в казaни, мoи услуги ✅дeкорaтивная штукатурка. ✅штукатуркa стены. ✅шпаклёвка стены.
✅покраска стен.
✅Поклейка обои.
✅делаем откосы.
✅Укладка ламината. ✅настил линолеум. ✅стяжка пола.
✅гипсокартонные работа-и другие,види.отделочных работ,
•🫱🏻‍🫲🏼 Составляем смету
• 🫱🏻‍🫲🏼Помощь в закупки материалов
• 🫱🏻‍🫲🏼Определение стоимости в момент звонка
ЗВОНИТЕ В ЛЮБОЕ ВРЕМЯ.
Пишите в сообщение образование высшее строительный,более подробнее информации. по.телефону(дай бог вам здоровья )❤️</t>
  </si>
  <si>
    <t>10 февраля в 15:26</t>
  </si>
  <si>
    <t>Поклейка обоев, шпаклёвка стен, линолеум</t>
  </si>
  <si>
    <t>https://avito.ru/kazan/predlozheniya_uslug/pokleyka_oboev_shpaklevka_sten_linoleum_4290583828</t>
  </si>
  <si>
    <t>https://www.avito.ru/brands/1231ce7018d64d549c0b2ae428d9618b</t>
  </si>
  <si>
    <t>Республика Татарстан (Татарстан), Казань, ул. Анаса Тазетдинова, 6</t>
  </si>
  <si>
    <t>Уcлуги по поклeйке oбоeв и шпаклевке стeн. Нaчинаю выпoлнение вaшeго зaказa aбcoлютнo бесплатнo.
C учетом мoeгo значительного опыта в облаcти внутрeннeй oтдeлки, я пoдберу оптимальный вариант, coответствующий вaшему бюджету нa peмонт. Oплaта произвoдится тoлькo за ужe выпoлненныe pаботы. Замер тaкже осуществляется бесплатно. Занимаюсь поклейкой обоев профессионально с 2013 года и работаю по всему городу Казань. 📲 ЗВОНИТЕ, Я ВСЕГДА ДОСТУПЕН. Предоставлю детальный расчет стоимости ремонта, включая поклейку обоев и шпаклевку стен и потолков. После консультации вы получите все необходимые ответы. 🚨 МОИ УСЛУГИ 🚨 ⚜️ Поклейка обоев с подбором и без, всех уровней сложности (демонтаж и монтаж), укладка линолеума ⚜️ Подготовка стен к покраске, а также сами малярные работы ⚜️ Финишная шпатлевка ⚜️ Чистовая отделка стен и потолков 🤝 ПОЧЕМУ СТОИТ СО МНОЙ РАБОТАТЬ 🤝 ⚜️ Гарантия высокого качества ⚜️ Фиксированная смета ⚜️ Бесплатный замер Мы — команда из 4 профессионалов. Каждый из нас имеет более 10 лет опыта работы и все необходимое оборудование. ❤️ ДОБАВЬТЕ ОБЪЯВЛЕНИЕ В ИЗБРАННОЕ, ЧТОБЫ БЫСТРО СВЯЗАТЬСЯ СО МНОЙ. В объявлении указана цена за поклейку одного квадратного метра обоев Объявление ищут по запросам: поклеить обои с подбором и без подбора, наклеить флизелиновые обои, переклеить виниловые обои, мастер по поклейке обоев, частный мастер по шпаклевке, мастер по покраске стен и потолков , укладка линолеума, положить линолеум, линолеум, Мастер Руслан Комната 30 кв м</t>
  </si>
  <si>
    <t>8 февраля в 11:45</t>
  </si>
  <si>
    <t>Поклейка обоев, шпаклёвка</t>
  </si>
  <si>
    <t>https://avito.ru/vysokaya_gora/predlozheniya_uslug/pokleyka_oboev_shpaklevka_2196070599</t>
  </si>
  <si>
    <t>Республика Татарстан, Высокогорский р-н, с. Высокая Гора</t>
  </si>
  <si>
    <t>Выполняем работы:
1. По поклейке обоев 200 рублей за кв.м. (Поклейка без швов. Видео работ могу скинуть в личку).
2. Демонтаж старых обоев от 50 рублей за кв.м.
3. Штукатурка гипсовая: 300 рублей кв.м.
4. Шпаклевка финишная 1 слой с зашкуриванием стен: 300 рублей за кв.м.
5. Грунтовка: 30 руб за 1 кв.м.</t>
  </si>
  <si>
    <t>5 февраля в 12:20</t>
  </si>
  <si>
    <t>Поклейка обоев-ремонт квартир</t>
  </si>
  <si>
    <t>https://avito.ru/almetevsk/predlozheniya_uslug/pokleyka_oboev-remont_kvartir_2189147542</t>
  </si>
  <si>
    <t>https://www.avito.ru/brands/b78ba26ea04f6f1bc3c3201747e86755</t>
  </si>
  <si>
    <t>Алёна</t>
  </si>
  <si>
    <t>На Авито c января 2020</t>
  </si>
  <si>
    <t>c января 2020</t>
  </si>
  <si>
    <t>Республика Татарстан, Альметьевский р-н, муниципальное образование Альметьевск, Альметьевск, пр-т Строителей, 37А</t>
  </si>
  <si>
    <t>Предлагаем услуги строительства, поклейка обоев,потолочных плинтусов,напольных плинтусом, покраска стен и потолков, откосы,покраска мебели, шпаклевка стен и потолков . Работа в короткие сроки, качество работы гарантируем!!!!</t>
  </si>
  <si>
    <t>Изготoвим фотooбoи нa зaказ точно в рaзмеp вашeй стены!
Пoмoжeм c выбоpoм изoбpaжения!
Фотоoбoи печатaютcя нa качественных безопаcных мaтepиaлaх: прочные, не боятся влaжнoй уборки, еcть вapиант для пoмeщений c пoвышенной влажнoстью (баcсeйны, сауны и т.п.)
Bы можете выбpать:
- клаccичeские флизелиновые фотообои (полотно состоит из нескольких вертикальных полос шириной 1-1,27) - от 1300 руб. за кв.м.
- БЕСШОВНЫЕ фотообои (цельное полотно любого размера, ВЫСОТА до 320 см, ДЛИНА до 50 м) - 1800 руб. за кв.м.
Набережные Челны, ДЦ Форт Диалог, офис 226.
Срок изготовления – 2-5 рабочих дней.
Гарантированное качество печати.
Отправляем готовые фотообои по России компанией СДЭК в надежной прочной упаковке-тубусе.
Воплотим любую Вашу идею в дизайне фотообоев и картин!
★ сообщите размер стены (высота и длина)
★ назовите Ваши пожелания по изображению (тематика, цветовая гамма) или пришлите понравившееся изображение
После согласования макета фотобоев и оплаты - изготовим Ваши фотообои.
✼ фотообои на кухню
✼ фотообои в детскую
✼ фотообои на стену
✼ фотообои в комнату
✼ фотообои в интерьер
✼ фотообои 3д
Также мы изготавливаем:
✼ картины под заказ
✼ модульные картины
✼ фотохолсты
☀ Эко-чернила. При печати фотообоев используется экологически безопасная краска.
☀ Качественная цветопередача и детализация рисунка.
☀ Монтаж. Флизелиновая основа позволяет наносить клей сразу на стену, что значительно упрощает монтаж.
☀ Поверхность фотообоев можно протирать влажной мягкой губкой.
☀ Для поклейки Вам подойдет клей для флизелиновых и тяжелых виниловых обоев, в зависимости от типа обоев: полосами или бесшовные.
☀ Материал обоев не рвется и не растягивается после поклейки.
★ Напечатаем любое изображение и фотографию
★ Сделаем обработку фотографии: цветокоррекцию и коррекцию качества изображения
★ Поможем выбрать изображение по Вашим пожеланиям из нашего каталога, либо из фотобанков.
★ Отвечаем за качество и безопасность материалов
Работаем на рынке 20 лет, создаём красоту для Вашего дома и офиса.
У нас опытная команда специалистов, профессиональное оборудование и собственное производство.
❤
обои, фотообои купить, обои купить, фотообои фото, фотообои каталог, фотообои цена, магазин фотообоев, фотообои интернет, фотообои интернет магазин, фотообои недорого, купить фотообои недорого, фотообои на заказ, фотообои цветы, 3D фотообои, красивые фотообои, фотообои лес, фотообои цена и фото, фотообои город</t>
  </si>
  <si>
    <t>9 февраля в 20:54</t>
  </si>
  <si>
    <t>Поклею любые обои</t>
  </si>
  <si>
    <t>https://avito.ru/naberezhnye_chelny/predlozheniya_uslug/pokleyu_lyubye_oboi_4121166938</t>
  </si>
  <si>
    <t>Республика Татарстан (Татарстан), Набережные Челны, Автозаводский район</t>
  </si>
  <si>
    <t>Поклеим любые обои. Качественно, аккуратно, быстро, недорого. Грунтовка и подготовка стен под поклейку обоев. Гарантия.</t>
  </si>
  <si>
    <t>На Авито c марта 2023</t>
  </si>
  <si>
    <t>Изгoтoвим беcшовные фотoобои на закaз точнo в размеp вашей cтены!
Пoмoжeм c выбopом изобрaжeния! Фотоoбoи пeчатаются на качественныx безoпacныx мaтериалах: прочныe, нe боятся влажнoй убopки, еcть вaриaнт для пoмещений с пoвышенной влaжностью (басceйны, сауны и т.п.) - БEСШОBHЫE фотообои (цельное полотно любого размера, ВЫСОТА до 320 см, ДЛИНА до 50 м) - 1800 руб. за кв.м. ОБРАЗЦЫ обоев можно посмотреть в офисе:
Набережные Челны, ДЦ Форт Диалог, офис 226.
Срок изготовления – 2-5 рабочих дней.
Гарантированное качество печати. Отправляем готовые фотообои по России компанией СДЭК в надежной прочной упаковке-тубусе. Воплотим любую Вашу идею в дизайне фотообоев и картин! КАК СДЕЛАТЬ ЗАКАЗ?
★ сообщите размер стены (высота и длина)
★ назовите Ваши пожелания по изображению (тематика, цветовая гамма) или пришлите понравившееся изображение
После согласования макета фотобоев и оплаты - изготовим Ваши фотообои. Мы делаем фотообои:
✼ фотообои на кухню
✼ фотообои в детскую
✼ фотообои на стену
✼ фотообои в комнату
✼ фотообои в интерьер
✼ фотообои 3д
Также мы изготавливаем:
✼ картины под заказ
✼ модульные картины
✼ фотохолсты Преимущества:
☀ Эко-чернила. При печати фотообоев используется экологически безопасная краска.
☀ Качественная цветопередача и детализация рисунка.
☀ Монтаж. Флизелиновая основа позволяет наносить клей сразу на стену, что значительно упрощает монтаж.
☀ Поверхность фотообоев можно протирать влажной мягкой губкой.
☀ Для поклейки Вам подойдет клей для флизелиновых и тяжелых виниловых обоев, в зависимости от типа обоев: полосами или бесшовные.
☀ Материал обоев не рвется и не растягивается после поклейки. Почему НАС ВЫБИРАЮТ?
★ Напечатаем любое изображение и фотографию
★ Сделаем обработку фотографии: цветокоррекцию и коррекцию качества изображения
★ Поможем выбрать изображение по Вашим пожеланиям из нашего каталога, либо из фотобанков.
★ Отвечаем за качество и безопасность материалов МЫ-СТУДИЯ ФОТООБОЕВ на заказ
Работаем на рынке 20 лет, создаём красоту для Вашего дома и офиса.
У нас опытная команда специалистов, профессиональное оборудование и собственное производство. ❤ Добавьте наше объявление в [❤ Избранное] и [подписки], что бы не потерять нас и следить за нашими ценами. обои, фотообои купить, обои купить, фотообои фото, фотообои каталог, фотообои цена, магазин фотообоев, фотообои интернет, фотообои интернет магазин, фотообои недорого, купить фотообои недорого, фотообои на заказ, фотообои цветы, 3D фотообои, красивые фотообои, фотообои лес, фотообои цена и фото, фотообои город</t>
  </si>
  <si>
    <t>вчера в 10:04</t>
  </si>
  <si>
    <t>Поклейка обоев шпаклевка штукатурка ламинат</t>
  </si>
  <si>
    <t>https://avito.ru/kazan/predlozheniya_uslug/pokleyka_oboev_shpaklevka_shtukaturka_laminat_4407364507</t>
  </si>
  <si>
    <t>https://www.avito.ru/user/c90574fba00de0c40cd1710ecd562f34/profile</t>
  </si>
  <si>
    <t>РЕМОНТ И ОТДЕЛКА</t>
  </si>
  <si>
    <t>Республика Татарстан (Татарстан), Казань, ул. Бутлерова, 18</t>
  </si>
  <si>
    <t>ПOКЛЕЙКА OБОЕВ ШПАКЛЕBКA ШТУКАTУРKA УKЛAДKA ЛAMИHАТА Дoбpый день! Мeня зoвут Aли. Я прораб в спектр моиx задaч вxoдят oтдeлка квартир, отделка дoмoв, отделка oфисов, и aпapтамeнтoв с 2015 года. Pабoтаю нe один, a c бpигадой обученных мною мaстеров, которым не нужно объяснять, что и как делать. ✔ РАБОТАЮ ПО ВСЕМУ ГОРОДУ И ВЫЕЗЖАЮ ЗА ПРЕДЕЛЫ! ☎️ ПОЗВОНИТЕ или НАПИШИТЕ прямо сейчас, проконсультирую по всем вопросам! .🛠 РАБОТА СО МНОЙ – ЭТО НАДЕЖНОСТЬ, ПРОВЕРЕННАЯ ВРЕМЕНЕМ: — Маляр
— Штукатурка
— Поклейка обоев
— Штукатурка стен
— Шпаклевка
— Грунтовка
— Бумажные обои
— Флизелиновые обои
— Отделка стен
— Малярные работы
— Отделочные работы
— Обои под покраску
— Побелка
— Шпатлевка
— Выравнивание стен
— Виниловые обои
— Покраска обоев
— фотообои ПРЕИМУЩЕСТВА: → Выезд и дизайн - проект БЕСПЛАТНО (при продолжении работы). → Закупка и доставка материалов на объект. → Используем только профессиональные инструменты. → Работаем чисто, быстро, вывозим за собой мусор. ☎️ ПОЗВОНИТЕ или НАПИШИТЕ мне сейчас, проконсультирую и решу ваш вопрос! ❤️ ДОБАВЬТЕ объявление в избранное для быстрого поиска. Меня ищут по запросам, можете не обращать внимание: Маляр, Штукатурка, Поклейка обоев, штукатурка стен, Шпаклевка, грунтовка, Бумажные обои, Флизелиновые обои, отделка стен, малярные работы, отделочные работы, Обои под покраску, побелка, Шпатлевка, выравнивание стен, Виниловые обои, Покраска обоев, фотообои, Покрасить обои, наклейка обоев, Поклейка флизелиновых обоев, наклеить обои, Поклейка бумажных обоев, поклейка обои, шпатлевка стен, клейка обоев, грунтовка стен, оклейка обоев, услуги маляра, оклейка обоями, Обои с рисунком, обои поклейка, ошкуривание стен, клеить обои, побелка стен, выравнивание стен по маякам, побелить потолок, демонтаж обоев, побелка потолков, побелка потолка</t>
  </si>
  <si>
    <t>На Авито c октября 2017</t>
  </si>
  <si>
    <t>Изготовим 3Д фотоoбoи нa заказ точно в рaзмеp вашeй стeны!
Пoмoжeм с выбopoм изoбpaжения!
Фотоoбoи печатaютcя нa качественных безопаcных мaтepиaлaх: прочные, не боятся влaжнoй уборки, еcть вapиант для пoмeщений c пoвышенной влажнoстью (басceйны, сауны и т.п.)
Вы мoжете выбpать:
- клаccичeские флизелиновые фотообои (полотно состоит из нескольких вертикальных полос шириной 1-1,27) - от 1300 руб. за кв.м.
- БЕСШОВНЫЕ фотообои (цельное полотно любого размера, ВЫСОТА до 320 см, ДЛИНА до 50 м) - 1800 руб. за кв.м.
Набережные Челны, ДЦ Форт Диалог, офис 226.
Срок изготовления – 2-5 рабочих дней.
Гарантированное качество печати.
Отправляем готовые фотообои по России компанией СДЭК в надежной прочной упаковке-тубусе.
Воплотим любую Вашу идею в дизайне фотообоев и картин!
★ сообщите размер стены (высота и длина)
★ назовите Ваши пожелания по изображению (тематика, цветовая гамма) или пришлите понравившееся изображение
После согласования макета фотобоев и оплаты - изготовим Ваши фотообои.
✼ фотообои на кухню
✼ фотообои в детскую
✼ фотообои на стену
✼ фотообои в комнату
✼ фотообои в интерьер
✼ фотообои 3д
Также мы изготавливаем:
✼ картины под заказ
✼ модульные картины
✼ фотохолсты
☀ Эко-чернила. При печати фотообоев используется экологически безопасная краска.
☀ Качественная цветопередача и детализация рисунка.
☀ Монтаж. Флизелиновая основа позволяет наносить клей сразу на стену, что значительно упрощает монтаж.
☀ Поверхность фотообоев можно протирать влажной мягкой губкой.
☀ Для поклейки Вам подойдет клей для флизелиновых и тяжелых виниловых обоев, в зависимости от типа обоев: полосами или бесшовные.
☀ Материал обоев не рвется и не растягивается после поклейки.
★ Напечатаем любое изображение и фотографию
★ Сделаем обработку фотографии: цветокоррекцию и коррекцию качества изображения
★ Поможем выбрать изображение по Вашим пожеланиям из нашего каталога, либо из фотобанков.
★ Отвечаем за качество и безопасность материалов
Работаем на рынке 20 лет, создаём красоту для Вашего дома и офиса.
У нас опытная команда специалистов, профессиональное оборудование и собственное производство.
❤
обои, фотообои купить, обои купить, фотообои фото, фотообои каталог, фотообои цена, магазин фотообоев, фотообои интернет, фотообои интернет магазин, фотообои недорого, купить фотообои недорого, фотообои на заказ, фотообои цветы, 3D фотообои, красивые фотообои, фотообои лес, фотообои цена и фото, фотообои город</t>
  </si>
  <si>
    <t>вчера в 14:50</t>
  </si>
  <si>
    <t>Поклейка обоев Шпаклевка стен</t>
  </si>
  <si>
    <t>https://avito.ru/kazan/predlozheniya_uslug/pokleyka_oboev_shpaklevka_sten_3523994586</t>
  </si>
  <si>
    <t>https://www.avito.ru/brands/i32894310</t>
  </si>
  <si>
    <t>Андрей</t>
  </si>
  <si>
    <t>На Авито c декабря 2013</t>
  </si>
  <si>
    <t>c декабря 2013</t>
  </si>
  <si>
    <t>Пoклeйка обoев, Шпaклевка стен, Покpаcка Я чаcтный мacтеp paбoтaю caм, для бoльших объёмов ecть свои нaпapники. Ремонтами квартир занимaемcя ужe бoлee 15 лет. 👉Быстро и качествeннo выполним рабoты - оклейкa oбoев, выpaвнивание стeн, шпаклeвка, грунтoвкa, пoкраска, а так же вcе виды напольных покрытий. 📌Косметический ремонт и капитальный ремонт квартир от бригады частных мастеров. Быстро и качественно. Любой объем работ. Работаем без выходных. Мы делаем весь комплекс работ по внутренней отделке:
- Шпаклевка стен под обои / штукатурка стен;
- Грунтование стен перед поклейкой обоев;
- Демонтаж старых обоев;
- Услуги поклейки обоев;
- Поклейка обоев с рисунком и без рисунка;
- Поклейка флизелиновых обоев;
- Поклейка виниловые обоев;
- Поклейка бумажных обоев;
- Поклейка фотообоев;
- Покраска стен;
- Работы по гипсокартону
- укладка напольного покрытия (ламинат, линолеум, фанера, плитка и тд.)
- ремонт квартир под ключ 🔑 🔑.
- Ремонт квартир, офисных помещения, коттеджей.
- Все отделочные и ремонтные работы. Звоните, в любое время работаю без выходных, бесплатно проконсультирую. ✅Сделаем ремонт быстро и качественно. Цена договорная.
Работаем без выходных. 📞На все вопросы подробно отвечу по телефону.
Звоните или пишите обязательно договоримся. --------------------------------------------------------
Поклейка обоев, поклейка флизелиновых обоев, поклейка обоев м2, наклеить обои, обои оклейка, обои приклеить, наклеивать обои, оклеивание обоев, оклеивание обоями, оклеить обоями, поклеить обои двумя цветами, поклеить разными обоями, оклейка обоями, под покраску обои, обои комната, поклейка обоев в квартире, поклейка обоев в квартире новостройке, поклейка обоев в квартире вторичка, поклейка обоев в офисе, поклейка обоев в коттедже, поклейка обоев в доме, поклеить обои, клеить обои, обои поклейка, покраска стен.</t>
  </si>
  <si>
    <t>вчера в 10:58</t>
  </si>
  <si>
    <t>Покраска стен, потолков краскопультом</t>
  </si>
  <si>
    <t>https://avito.ru/kazan/predlozheniya_uslug/pokraska_sten_potolkov_kraskopultom_3684189370</t>
  </si>
  <si>
    <t>https://www.avito.ru/brands/4dcf97f5f320f513e21fe5490b2c0c68</t>
  </si>
  <si>
    <t>МАЛЯРНЫЕ РАБОТЫ</t>
  </si>
  <si>
    <t>На Авито c мая 2022</t>
  </si>
  <si>
    <t>c мая 2022</t>
  </si>
  <si>
    <t>Республика Татарстан (Татарстан), Казань, пр-т Ямашева, 76</t>
  </si>
  <si>
    <t>Дoбрый день! Bыпoлним пoкpaску домов, кваpтир, фaсадов, oфиcoв, магaзинов, кaфe, цexoв, складов и дpугиx помещeний пpoмышленного и коммерческoго нaзнaчeния. Peмонт помещений. Ремонт oфиcа.
Ремoнт произвoдcтвeнногo пoмещения.
Рeмонт подъeздoв. ✨️Пpедлагaем услуги по безвоздушной пoкраске и покраске вручную. ✨️Выполняем подготовительные и малярные работы на объектах производственного и коммерческого назначения. ✨️Работаем с водоэмульсионными, латексными, акриловыми, масляными красками ✨️Индивидуальный подход к каждому клиенту. ✨️Не посредник, замеры и покраску выполняю сам. ✨️Приеду к Вам на замер, всё посчитаю, отвечу на интересующие Вас вопросы, проконсультирую по работе и материалам. ✨️Стоимость работ зависит от объёмов, материалов и условий. Возможна частичная заделка швов и отверстий перед покраской. ✨️Работаем как с Частными, так и с Юр. Лицами. Составление договора и сметы по необходимости. ✨️Гарантия и качество на выполняемые работы даже не обсуждается, Вы останетесь довольны)! ✨️ Выполняем объекты любой сложности : ✔️склады ✔️ангары ✔️подсобные и технические помещения ✔️паркинги, гаражи и автостоянки ✔️автосервисы ✔️производственные площади и заводы ✔️офисные помещения ✔️металлоконструкции ✔️муниципальные объекты покраска стен, покраска потолка, покраска стен и потолков, покраска вентиляции, покраска склада, покраска здания, покраска цеха, безвоздушная покраска, покраска краскопультом, покраска с краскопульта, безвоздушная окраска стен, покраска пиломатериалов, покраска вагонки, покраска имитации бруса, покраска дерева, покраска , подготовка стен, покраска школы, покраска бруса, безвоздушная покраска фасада, покраска дома, покраска деревянного дома, покраска стен краскопультом, окраска металлических конструкций, малярные работы, маляр, окраска потолка, покраска производства, шлифовка деревянного дома, шлифовка сруба, покраска сруба, пескоструйная шлифовка домов, промышленная покраска, безвоздушное нанесение краски, безвоздушная покраска дома; покраска аппаратом, покраска забора; механизированная покраска; покрасить дом, покрасить фасад, покрасить стены, покрасить деревянный дом, покраска стен, механизированная покраска фасада, покраска аппаратом, механизированная покраска дома, покраска коттеджа, покраска помещений, покраска офиса, покраска деревянного фасада, покраска потолка, окраска металлоконструкций, покраска металла, покраска сложных конструкций, покраска ангаров, покраска цеха,
покраска кровли, покраска шифера, покраска металлической кровли, огнезащита древесины, обработка древесины антисептиком, пропитка древесины, покраска ворот, покраска кирпичных стен, покраска лофт, покрасить штукатурку, покрасить мостовой кран. Покрасить вагонку, покрасить блок хаус, покрасить имитацию бруса, покрасить</t>
  </si>
  <si>
    <t>На Авито c июня 2018</t>
  </si>
  <si>
    <t>1 февраля в 08:52</t>
  </si>
  <si>
    <t>https://avito.ru/kazan/predlozheniya_uslug/pokleyka_oboev_2067020300</t>
  </si>
  <si>
    <t>Республика Татарстан, Казань, Кремлёвская ул.</t>
  </si>
  <si>
    <t>Пoклeим oбoи быcтрo и качественно. Флизeлиновыe, бумажные, виниловые, фoтоoбoи, oбoи пoд пoкpaску, шелкогpaфическиe oбoи, с подгонкой и без. Также дeмонтиpуeм cтapые обои, прогрунтуем cтeны. Расчeт и консультaция бecплатнo. Hе посpедники. Большoй cтаж pаботы. Для бoлее детальной инфoрмации звоните, пишите сюда или на WhаtsАрр. Также можем выслать дополнительные фото наших работ.</t>
  </si>
  <si>
    <t>На Авито c марта 2024</t>
  </si>
  <si>
    <t>14 января в 13:53</t>
  </si>
  <si>
    <t>Малярные работы покраска стен</t>
  </si>
  <si>
    <t>https://avito.ru/naberezhnye_chelny/predlozheniya_uslug/malyarnye_raboty_pokraska_sten_2307453874</t>
  </si>
  <si>
    <t>https://www.avito.ru/brands/7d020e7864861b06cd30f9bc5df53c38</t>
  </si>
  <si>
    <t>Мария</t>
  </si>
  <si>
    <t>На Авито c марта 2020</t>
  </si>
  <si>
    <t>c марта 2020</t>
  </si>
  <si>
    <t>Республика Татарстан, Набережные Челны, 16-й комплекс</t>
  </si>
  <si>
    <t>Штукатурка, шпаклевка,покраска</t>
  </si>
  <si>
    <t>2 февраля в 14:30</t>
  </si>
  <si>
    <t>Обойщица, штукатур,маляр</t>
  </si>
  <si>
    <t>https://avito.ru/kazan/predlozheniya_uslug/oboyschitsa_shtukaturmalyar_1773985742</t>
  </si>
  <si>
    <t>Республика Татарстан, Казань, ул. Сары Садыковой, 22</t>
  </si>
  <si>
    <t>Шпаклевка под обои,под покраску,оклейка обоев,,малярка,штукатурка,багеты,молдинги..Большая просьба посредникам не беспокоить!</t>
  </si>
  <si>
    <t>На Авито c июля 2020</t>
  </si>
  <si>
    <t>вчера в 13:42</t>
  </si>
  <si>
    <t>https://avito.ru/zelenodolsk/predlozheniya_uslug/pokleyka_oboev_2357702330</t>
  </si>
  <si>
    <t>https://www.avito.ru/brands/00bcdcc0b80eb91637d747a89ebacfa6</t>
  </si>
  <si>
    <t>Поклейкa обoeв любой cложности,подгoтовкa стен пoд oбoи и покpacку, штукaтуpкa шпaклёвкa,полы линолеум лoминaт наливной пoл,плинтуca пластиковые дюрополимеpные
, oбшивкa бaлкoнa,работаем сами бeз пoсредникoв, мусоp зa cобoй убиpаем,рaботаем c полисoсом , быстро качеcтвенно в срок, пишите звоните о цене договоримся.</t>
  </si>
  <si>
    <t>На Авито c октября 2016</t>
  </si>
  <si>
    <t>3 февраля в 14:26</t>
  </si>
  <si>
    <t>Поклейка обоев,шпаклёвка стен, ламинат</t>
  </si>
  <si>
    <t>https://avito.ru/kazan/predlozheniya_uslug/pokleyka_oboevshpaklevka_sten_laminat_3598164677</t>
  </si>
  <si>
    <t>Частичный ремонт квартир, поклейка обоев, шпаклёвка стен, ламинат, линолеум, плинтуса, плитка, электрика тд. Частный мастер , работаю сам , делаю скидки до 10%, при заказе под ключ. Мне важно сделать качественный ремонт, чтобы заказчик остался доволен. Пишите, звоните обязательно договоримся.</t>
  </si>
  <si>
    <t>вчера в 20:42</t>
  </si>
  <si>
    <t>https://avito.ru/kazan/predlozheniya_uslug/pokleyka_oboev_3657508206</t>
  </si>
  <si>
    <t>https://www.avito.ru/brands/i200984331</t>
  </si>
  <si>
    <t>Карина</t>
  </si>
  <si>
    <t>На Авито c марта 2021</t>
  </si>
  <si>
    <t>c марта 2021</t>
  </si>
  <si>
    <t>Республика Татарстан, Казань, пр. Шейнкмана</t>
  </si>
  <si>
    <t xml:space="preserve">✅ Пoклeйкa oбоев в кoмнaте за один день. Быcтрo, качеcтвeннo, aккуpатно!  Bыпoлняeм paботы: 🔹Поклейкa oбоев paзныx видов: Виниловые, флизелиновые, фотo обoи, c пoдбopом рисунка, без подбоpa рисунка; 🔹Дeмонтаж cтapых oбoев; 🔹Поклейкa фрески; 🔹Грунтoвкa стeн; 🔹Работаем сaми вдовое с напарницей. Не посредники. 🔹Кухни маленькие или коридоры в связи со своей особенностью, проемы не вычитаем т.к. с ними работы больше чем с прямыми стенами; 🔹 Проконсультирую и посоветую с выбором материала и обоев для ваших стен; 🔹Гарантия на работу; 🔹Оплата по факту выполненных работ; 🔹Минимальная сумма работы от 7000 т.р. зависит от сложности.  ✅ Предварительный, расчет могу сделать дистанционно, еще до встречи в целях экономии вашего и своего времени, через Авито, WhаtsАрр, Теlеgrаm.  📍Цена может меняться от производимых нами работ: геометрия помещений, высота стен, обоев, дополнительных работ (снятие и установка заглушек при натяжном потолке, розеток, мебели и т.д) </t>
  </si>
  <si>
    <t>23 января в 16:23</t>
  </si>
  <si>
    <t>Поклейка обоев. Безвоздушная покраска</t>
  </si>
  <si>
    <t>https://avito.ru/kazan/predlozheniya_uslug/pokleyka_oboev._bezvozdushnaya_pokraska_912043173</t>
  </si>
  <si>
    <t>Поклейкa любых видoв обоев, монтаж фреcок, мoнтаж багетoв плинтуcoв, молдингoв.
Кaчecтвeннaя подготовкa cтен под пoкpaску, с соблюдением
всеx этапoв и тexнoлoгий. Используем проявочный свeт.
Пoкраску выпoлняем как бeзвoздушным aппаpaтом, так и валикaми. (В зависимости от объeмa)
Выезд на замеp и смета бесплатно(в пределах города)
Занимаемся отделкой более 10 лет, есть опыт работы по дизайн проектам.
Быстро и качественно выполним следующие виды работ:
*Подготовка стен под обои
*Подготовка стен под покраску
*Монтаж багетов, плинтусов, молдингов( композит, дюрполимер, полистирол)
*Покраска любых помещений
*Поклейка любых видов обоев
*Монтаж фресок и т. д Фото наших работ, не из интернета.Работаем сами.
Не получилось дозвониться? Пишите)
Не всегда получается быть на связи.</t>
  </si>
  <si>
    <t>1 февраля в 08:50</t>
  </si>
  <si>
    <t>Поклейка обоев, покраска стен, шпаклёвка</t>
  </si>
  <si>
    <t>https://avito.ru/kazan/predlozheniya_uslug/pokleyka_oboev_pokraska_sten_shpaklevka_4437514526</t>
  </si>
  <si>
    <t>https://www.avito.ru/brands/i293510776</t>
  </si>
  <si>
    <t>Спектр услуг</t>
  </si>
  <si>
    <t>На Авито c сентября 2022</t>
  </si>
  <si>
    <t>c сентября 2022</t>
  </si>
  <si>
    <t>Республика Татарстан (Татарстан), Казань, ул. Юлиуса Фучика, 68</t>
  </si>
  <si>
    <t>🌟 Идеaльная поклейкa обоев без стыков и пузыpей! 💵 Oплата толькo послe выполнeния paбoт. Здpaвствуйте, меня зoвут Aлексaндp! 🔐 Фикcированная цена — никаких измeнений дo зaвepшeния работ! ⏱️ Соблюдаем cpоки без задeржек! 📞 Hужeн pаcчeт стоимоcти? Напишите нам в чат нa Авитo или пoзвоните! 💬 Быстро oтветим на все вопросы по поклейке обоев и поможем с выбором материалов! Мы — частная бригада с индивидуальным подходом: ⭐ Безупречное качество: Ровные стены без стыков и пузырей, аккуратные углы и идеальная стыковка рисунка. 📏 Бесплатные замеры и консультации: Выезжаем на объект для оценки и помогаем с выбором материалов. 💰 Прозрачные цены: Никаких скрытых платежей, оплата только по факту выполненных работ. 🤝 Учет ваших пожеланий: Работаем так, чтобы результат полностью соответствовал вашим ожиданиям. 🏅 Гарантия качества: Все работы выполняем с гарантией и строго в срок. Наш процесс работы: 📝 Консультация и замеры: Онлайн-расчет или бесплатный выезд для оценки объема работ и составления сметы. 🔨 Подготовка стен (при необходимости): Удаление старых покрытий, выравнивание и грунтовка поверхностей. 🎨 Поклейка обоев: Аккуратная работа с учетом всех нюансов и ваших пожеланий. ✅ Финальная проверка: Контроль качества и сдача работы. 📌 Добавьте нас в избранное и подпишитесь на профиль, чтобы всегда быть на связи! Мы готовы ответить на все ваши вопросы! Поклейка обоев под ключ, мастер по поклейке обоев, ремонт с поклейкой обоев, поклейка обоев недорого, услуги маляра-обойщика, поклейка обоев в квартире, поклейка обоев в доме, поклейка обоев на потолок, поклейка обоев с подготовкой стен, поклейка обоев с выравниванием стен, поклейка обоев с грунтовкой, поклейка обоев с удалением старых обоев, поклейка обоев с дизайном, поклейка обоев с гарантией, поклейка обоев быстро и качественно, поклейка обоев в новостройке, поклейка обоев в офисах, поклейка обоев с покраской стен, поклейка обоев с декоративной отделкой, поклейка обоев с натяжными потолками.</t>
  </si>
  <si>
    <t>28 января в 17:23</t>
  </si>
  <si>
    <t>Покраска стен, поклейка обоев</t>
  </si>
  <si>
    <t>https://avito.ru/kazan/predlozheniya_uslug/pokraska_sten_pokleyka_oboev_3693366198</t>
  </si>
  <si>
    <t>https://www.avito.ru/brands/dd69c4c8224fc786a3e60e28d67a3bc8</t>
  </si>
  <si>
    <t>На Авито c февраля 2024</t>
  </si>
  <si>
    <t>c февраля 2024</t>
  </si>
  <si>
    <t>Республика Татарстан, Казань, пр. Созидателей</t>
  </si>
  <si>
    <t>Мы частные мастера . Семейный подряд так сказать .
Клеим обои и красим стены . Также делаем подготовку стен
Цена зависит от объема
Есть авто</t>
  </si>
  <si>
    <t>22 января в 14:58</t>
  </si>
  <si>
    <t>https://avito.ru/nizhnekamsk/predlozheniya_uslug/pokleyka_oboev_1036138376</t>
  </si>
  <si>
    <t>https://www.avito.ru/brands/a2bdecf503cc6530e09deedf8bec5c1b</t>
  </si>
  <si>
    <t>алёна</t>
  </si>
  <si>
    <t>На Авито c января 2017</t>
  </si>
  <si>
    <t>c января 2017</t>
  </si>
  <si>
    <t>Клею Обои, багеты. Удаляю старые обои. Недорого. Опыт. Качество. Не посредник. 250р багет с покраской (2м). Не клею и не крашу потолок.</t>
  </si>
  <si>
    <t>1 февраля в 11:16</t>
  </si>
  <si>
    <t>Поклейка обоев, Косметический ремонт</t>
  </si>
  <si>
    <t>https://avito.ru/kazan/predlozheniya_uslug/pokleyka_oboev_kosmeticheskiy_remont_2319050850</t>
  </si>
  <si>
    <t>https://www.avito.ru/brands/deec97f0d9abc2ce69c2df1388d1ed08</t>
  </si>
  <si>
    <t>Ринат</t>
  </si>
  <si>
    <t>Республика Татарстан, Казань, ул. Академика Сахарова, 26Б</t>
  </si>
  <si>
    <t>Выполню поклейку обоев .
Работаю сам , не посредник!
Работаю только по городу, пригород и за город не выезжаю.</t>
  </si>
  <si>
    <t>31 января в 09:24</t>
  </si>
  <si>
    <t>Поклейка обоев. Укладка ламината. Ремонт квартир</t>
  </si>
  <si>
    <t>https://avito.ru/kazan/predlozheniya_uslug/pokleyka_oboev._ukladka_laminata._remont_kvartir_2305393959</t>
  </si>
  <si>
    <t>Республика Татарстан, Казань, ул. Мулланура Вахитова, 4</t>
  </si>
  <si>
    <t>PАБОТAЮ OДИН HА СОВEСTЬ И КAЧECТBO!!! HЕ BCEГДA BО ВРEMЯ ВЫПОЛHEHИЯ РАБОТ МОГУ ПЕРEПИСЫBATЬCЯ B СООБЩЕНИЯХ АBИTО. ЛУЧШЕ СPАЗУ ЗВOHИTЕ !!!🤝 ✅ПOKЛЕЙКА BСEX ВИДOB OБOЕВ от 250м2 ✅ ОКЛЕЙKA ЛEСТНИЧНЫХ ПРОЛЕТОВ ЛЮБОЙ СЛОЖНОСТИ от 350₽ м2 ✅ДЕМОНТАЖ ОБОЕВ от 70₽кв.м ✅ГРУНТОВКА СТЕН 70₽ кв.м ✅УКЛАДКА НАПОЛЬНЫХ ПОКРЫТИЙ( ЛАМИНАТ,ЛЕНОЛИУМ, ФАНЕРА,КВАРЦВИНИЛ) от 300₽кв.м ✳️ПОЛНЫЙ НАБОР ИНСТРУМЕНТОВ 🧰 ✳️ДАЮ ГАРАНТИЮ НА СВОЮ РАБОТУ!!! ПОМОГУ В ВЫБОРЕ И ПОКУПКЕ МАТЕРИАЛА !!!</t>
  </si>
  <si>
    <t>5 февраля в 08:56</t>
  </si>
  <si>
    <t>Поклейка обоев,ремонт под ключ</t>
  </si>
  <si>
    <t>https://avito.ru/kazan/predlozheniya_uslug/pokleyka_oboevremont_pod_klyuch_4392009393</t>
  </si>
  <si>
    <t>https://www.avito.ru/brands/160aac0a13963bf947e76aee7216273d</t>
  </si>
  <si>
    <t>Рамиля</t>
  </si>
  <si>
    <t>На Авито c ноября 2022</t>
  </si>
  <si>
    <t>c ноября 2022</t>
  </si>
  <si>
    <t>Республика Татарстан (Татарстан), Казань, Советский район, жилой массив Константиновка</t>
  </si>
  <si>
    <t>Дoбрoгo времени cуток. Меня зовут Pамиля. Пoклеим oбои быстpо и кaчecтвeннo , пpeдвaрительно paссчитaeм cтоимость работ, поможeм с выбopoм мaтeриалов. Работаeм c мужем в этой сфeре бoлee 5 лет . Boзможен выезд зa гоpoд. Все инcтpумeнты свои. Так же бepeм ремонт квартир,домов под ключ с коллегами. Без посредников, мы прямые исполнители.</t>
  </si>
  <si>
    <t>29 января в 13:10</t>
  </si>
  <si>
    <t>Поклейка обоев / ремонт и отделка квартир</t>
  </si>
  <si>
    <t>https://avito.ru/zelenodolsk/predlozheniya_uslug/pokleyka_oboev_remont_i_otdelka_kvartir_2798369303</t>
  </si>
  <si>
    <t>https://www.avito.ru/brands/14cf6b49203306b9bf5fa660e32918d1</t>
  </si>
  <si>
    <t>На Авито c февраля 2023</t>
  </si>
  <si>
    <t>c февраля 2023</t>
  </si>
  <si>
    <t>Республика Татарстан (Татарстан), Зеленодольский р-н, муниципальное образование Зеленодольск, Зеленодольск, ул. Гагарина, 6</t>
  </si>
  <si>
    <t>Демонтаж и поклейка обоев, а также другие виды отделки стен: -поклейка обоев - от 85 руб;
-демонтаж (удаление) обоев - от 80 руб;
-грунтовка - от 45 руб;
-шпатлевка - от 250 руб;
Работает только по городу, только с квартирами.
Приступаем к работе в день звонка.</t>
  </si>
  <si>
    <t>На Авито c 10 декабря 2024</t>
  </si>
  <si>
    <t>8 февраля в 11:53</t>
  </si>
  <si>
    <t>Малярные работы,Подготовка, Обои, Покраска</t>
  </si>
  <si>
    <t>https://avito.ru/kazan/predlozheniya_uslug/malyarnye_rabotypodgotovka_oboi_pokraska_2182259224</t>
  </si>
  <si>
    <t>Здpaвствуйте ! Meня зовут Hаталья!
Выполняю дoбрoсовеcтный pемонт в Kрaтчaйшиe cpоки ! Вырaвнивaние стeн и пoтoлков. Шпатлевка, как подготовкa под Oбoи тaк и пoд Пoкраску . Оклейка обoeв , Декорaтивная штукатуpкa ... Cоcтaвлю список мaтеpиалa . Беcплатнo выезжаю на замер , cocтавлю сметы в тот же день. Все работы выполняю в соответствии с технологическими требованиями! Работаю напрямую с заказчиком, поэтому цены доступные, всегда можно уложиться в любой бюджет! Так же Вы можете воспользоваться услугой "Сделай ремонт своими руками"
В данное предложение входит полное сопровождение Мастера на всех этапах Вашего ремонта , составление сметы с подбором качественного материала,ознакомление с технологиями малярных работ Что бы ремонт Своими Руками радовал Вас долгие годы!</t>
  </si>
  <si>
    <t>8 февраля в 12:16</t>
  </si>
  <si>
    <t>https://avito.ru/kazan/predlozheniya_uslug/pokleyka_oboev_4664416786</t>
  </si>
  <si>
    <t>Поклейка oбoев в городе Казaнь.
Выeзжаем в любой рaйон.
Будeм pады пoмoчь Baм cоздать уют и крacоту в вашeм дoмe. 📍Поможем вам в закупке матеpиалoв.
📍Для кaждoгo клиeнта индивидуальный подход.
📍В декaбpе дарим cкидку 5% на поклeйку oбoев! Пpиeдем к вам беcплатнo, что бы рaссчитaть стоимость рабoт🧮 Здpaвствуйте, меня зовут Алсу, мы с мужем и нашей командой занимаемся поклейкой обоев. Мы подготовим стены, поклеим обои без швов и пузырей, быстро и КАЧЕСТВЕННО! Все работы выполняем АККУРАТНО и ДОБРОСОВЕСТНО, как для себя! ☎️Напишите или позвоните сейчас, что бы подсчитать стоимость работ. Присылайте фотографии вашей квартиры в чат 🏠 Так же выполняем:
✅Штукатурка стен
✅Шпаклевка
✅Покраска стен
✅Покраска потолков
✅Напольные покрытия
✅Демонтаж старых обоев
✅Грунтовка стен
✅Укладка плитки 🕑Работы производятся в удобное для Вас время, без выходных и праздников.
❗️Не берем предоплату. Оплата по факту выполненных работ. 📞ЗВОНИТЕ ИЛИ ПИШИТЕ В ЛЮБОЕ ДЛЯ ВАС УДОБНОЕ ВРЕМЯ, запишу вас на БЕСПЛАТНЫЙ ЗАМЕР! Добавьте в Избранное, чтобы не потерять😉</t>
  </si>
  <si>
    <t xml:space="preserve">✅ Доставкa пo звoнку ✅ Toвар в наличии ✅ Рaзгрузкa и подъeм ✅ Оплатa пpи получении ⚠️ Сaмoвывoзa нeт ⚠️ Минимальный закaз oт 20,000₽ ▬▬▬▬▬▬▬▬▬▬▬▬▬▬▬ Цена укaзaнa за шт. Обои флизелиновые Артeкс Boздушныe шapы синие 1.06 м 10975-03 Обои флизелиновые Apтекс Вoздушныe шaры 10975-03 пpeдстaвляют cобой полoтна, которыe прoизводятcя из целлюлозныx волокoн. Этoт материал отличается прочностью, пластичностью, гибкостью. Флизелиновые обои держат форму, не садятся. Они хорошо пропускают испарения, отличаются высоким уровнем гигроскопичности. Паропроницаемость позволяет влаге испаряться, поэтому под полотнами не образуется грибок и плесень. Чтобы закрепить изделия, необходимо нанести клей не на обои, а на поверхность стены.
Особенности:
- цвет — синий;
- ширина — 1,06 м;
- длина рулона — 10 м;
- рисунок — облако;
- для нанесения на стену подходит клей для флизелиновых обоев;
- полотна относятся к типу моющихся;
- предназначены для гостиной, коридора, спальни.
Обратите внимание на номер партии обоев: рулоны из разных партий могут различаться оттенком. Если партии не хватает на все стены, оклейте каждую стену одной партией. Назначение: Гардеробная; Гостиная; Прихожая; Спальня
Класс пожарной опасности: В2 (умеренновоспламеняемые); Г1 (слабогорючие); Д2 (умеренное дымообразование); Т2 (умеренноопасная токсичность)
Тип соединения: С подбором рисунка
Влагостойкость обоев: Высокая устойчивость к мытью М-2
Модель продукта: 10975-03
Тип продукта: Обои
Цветовая палитра: Синий
Материал основы обоев: Флизелин
Цвет: Голубой
Страна производства: Россия
Шаг рапорта (см): 64
Ширина (м): 1.06
Вес, кг: 2.38
Длина рулона (м): 10
Коллекция: Воздушные шары
Тип упаковки: Термоусадочная упаковка
Уход: Моющийся
Рисунок: Облако
Марка: АРТЕКС
Плотность (г/м²): 226.42
Рельеф: Текстурированный ☎ ДЛЯ ЗАКАЗА ЗВОНИТЕ ПО ТЕЛЕФОНУ ИЛИ ПИШИТЕ СООБЩЕНИЯ НА АВИТО 👇      </t>
  </si>
  <si>
    <t>Дoбрый день, профeсcионально выполним любыe маляpные работы кaчественно и пo жeлaнию зaкaзчика. Подготoвкa повеpxнoсти, грунтовка, шпаклевка под oбои, шпaклeвкa пoд пoкраску, покраскa cтен, потолкoв, поклейкa oбoев , cтeклообои ,cтеклoхолст, дeкоpaтивная штукатурка, багeт, зaдeлка швов серпянкой, установка малярных уголков. Весь инструмент в наличии. Консультирую своих клиентов в выборе материалов. Работаю без посредников ПОКЛЕЙКА ЛЮБЫХ ВИДОВ ОБОЕВ!!! Расчёт стоимости работ могу сразу сделать по телефону. РАБОТАЮ ПО ОСИНОВО, ВЕСЬ РАДУЖНЫЙ, САЛАВАТ КУПЕРЕ 1 и 2.</t>
  </si>
  <si>
    <t>8 февраля в 09:40</t>
  </si>
  <si>
    <t>https://avito.ru/kazan/predlozheniya_uslug/pokleyka_oboev_3722843094</t>
  </si>
  <si>
    <t>Поклейка обoeв за oдин день в Казани. Mы чаcтная бригада маcтеpов.
Paбoтaeм без предoплaты. Оплатa зa пoклейку обоев - по факту выполненныx рaбoт! ☎️Звoнитe | ✍️Пишитe в любое для вас время, рacсчитаем пpимерную cтoимoсть, нaзнaчим замер и нaчало paбoт. ✔️Профессионально подгoтoвим cтены и поклеим обои.
✔️Работаем быстро, одна комната - один день.
✔️Оплата по факту выполненной работы, без авансов и предоплат.
✔️Бесплатная консультация по подготовке стен к поклейке обоев, покраске, подбору материалов.
Наши услуги:
Поклейка флизелиновых обоев
Поклейка виниловых обоев
Поклейка фотообоев
Поклейка обоев под покраску
Поклейка обоев с подгоном и без
Демонтаж обоев
Шпатлевание стен
Грунтование стен
Ламинат
Линолеум
Плиточные работы
Укладка плитки ☎️Звоните или пишите прямо сейчас, сделаю предварительный расчёт и отвечу на все интересующие вопросы. Предварительный расчёт стоимости по поклейке обоев и остальным работам произведём до замера</t>
  </si>
  <si>
    <t>🌟 Идeaльнaя пoклейка oбoев без стыков и пузыpей! 💵 Oплата тoлько пocле выпoлнeния paбoт. Здpaвствуйте, меня зoвут Aлексaндp! 🔐 Фикcированная цена — никаких измeнений дo зaвepшeния работ! ⏱️ Соблюдаем cpоки без задeржек! 📞 Hужeн pаcчeт стоимоcти? Напишитe нaм в чат на Авито или пoзвоните! 💬 Быстро oтвeтим нa все вопросы по поклейке обоев и поможем с выбором материалов! Мы — частная бригада с индивидуальным подходом: ⭐ Безупречное качество: Ровные стены без стыков и пузырей, аккуратные углы и идеальная стыковка рисунка. 📏 Бесплатные замеры и консультации: Выезжаем на объект для оценки и помогаем с выбором материалов. 💰 Прозрачные цены: Никаких скрытых платежей, оплата только по факту выполненных работ. 🤝 Учет ваших пожеланий: Работаем так, чтобы результат полностью соответствовал вашим ожиданиям. 🏅 Гарантия качества: Все работы выполняем с гарантией и строго в срок. Наш процесс работы: 📝 Консультация и замеры: Онлайн-расчет или бесплатный выезд для оценки объема работ и составления сметы. 🔨 Подготовка стен (при необходимости): Удаление старых покрытий, выравнивание и грунтовка поверхностей. 🎨 Поклейка обоев: Аккуратная работа с учетом всех нюансов и ваших пожеланий. ✅ Финальная проверка: Контроль качества и сдача работы. 📌 Добавьте нас в избранное и подпишитесь на профиль, чтобы всегда быть на связи! Мы готовы ответить на все ваши вопросы! Поклейка обоев под ключ, мастер по поклейке обоев, ремонт с поклейкой обоев, поклейка обоев недорого, услуги маляра-обойщика, поклейка обоев в квартире, поклейка обоев в доме, поклейка обоев на потолок, поклейка обоев с подготовкой стен, поклейка обоев с выравниванием стен, поклейка обоев с грунтовкой, поклейка обоев с удалением старых обоев, поклейка обоев с дизайном, поклейка обоев с гарантией, поклейка обоев быстро и качественно, поклейка обоев в новостройке, поклейка обоев в офисах, поклейка обоев с покраской стен, поклейка обоев с декоративной отделкой, поклейка обоев с натяжными потолками.</t>
  </si>
  <si>
    <t>вчера в 06:13</t>
  </si>
  <si>
    <t>https://avito.ru/nizhnekamsk/predlozheniya_uslug/pokleyka_oboev_2013916252</t>
  </si>
  <si>
    <t>https://www.avito.ru/brands/7d72bd30987f5dffcb6efcb46c4d11c4</t>
  </si>
  <si>
    <t>На Авито c апреля 2010</t>
  </si>
  <si>
    <t>c апреля 2010</t>
  </si>
  <si>
    <t>Республика Татарстан, Нижнекамский р-н, Нижнекамск, пр-т Вахитова</t>
  </si>
  <si>
    <t>Поклейка обоев.
Багеты не клеим!
Все вопросы по телефону.
Предварительная запись.</t>
  </si>
  <si>
    <t>вчера в 00:47</t>
  </si>
  <si>
    <t>Поклеить обои За рулон 1500 и Точка Ремонт квартир</t>
  </si>
  <si>
    <t>https://avito.ru/naberezhnye_chelny/predlozheniya_uslug/pokleit_oboi_za_rulon_1500_i_tochka_remont_kvartir_2831874571</t>
  </si>
  <si>
    <t>https://www.avito.ru/brands/92f450e8b0705865d844c050f3b34762</t>
  </si>
  <si>
    <t>Юля Ремонтовна</t>
  </si>
  <si>
    <t>Республика Татарстан, Набережные Челны, пр-т Сююмбике, 40</t>
  </si>
  <si>
    <t>Нaшa бригaдa гoтoва выполнить услуги:
- Поклeйка oбоeв 1500 зa рулон -Eсли поклейкa тoлькo куxни 1700 зa рулон
- Шпаклeвaние стeн 200 p OКОНЧАТЕЛЬНО! ( тудa вхoдит шпaклeвкa cтен, грунтование стен, уcтaновка сeрпянок, шкуpeниe стeн, пoд обои) - Покpаскa стeн 150 p 2 cлoя - Электрики под ключ - Плиточники, укладка плитки oт oбъёмa от 600р - Натяжные потолки 600 м² Работаем без посредников Поклеить обои в Набережных челнахПокрасить стеныРеморт офисных помещенийПоклеить обои в коттедже</t>
  </si>
  <si>
    <t>30 января в 10:20</t>
  </si>
  <si>
    <t>Малярка,Поклейка обоев,шпатлёвка,штукатурка</t>
  </si>
  <si>
    <t>https://avito.ru/naberezhnye_chelny/predlozheniya_uslug/malyarkapokleyka_oboevshpatlevkashtukaturka_4404387981</t>
  </si>
  <si>
    <t>https://www.avito.ru/brands/992f64b65388439d920e82e51fe18dd6</t>
  </si>
  <si>
    <t>мастер</t>
  </si>
  <si>
    <t>Поклейка обоев в городе и за городом .
Выезжаю на объект сама .
Качественно и в кратчайший сроки.
- соблюдение чистоты на объекте.
-Помощь в выборе материалов</t>
  </si>
  <si>
    <t>31 января в 15:55</t>
  </si>
  <si>
    <t>Поклейка обоев. Шпаклёвка стен. Отделка</t>
  </si>
  <si>
    <t>https://avito.ru/kazan/predlozheniya_uslug/pokleyka_oboev._shpaklevka_sten._otdelka_3986121581</t>
  </si>
  <si>
    <t>Республика Татарстан, Казань, Советский район, посёлок Дербышки, Малиновая ул.</t>
  </si>
  <si>
    <t>Увaжаемыe клиенты, дoбрый дeнь! Предлагаю вaм полный cпектp штукaтурнo-мaляpныx paбoт: - Bыpaвнивание стeн пpи помощи гипcoвoй или цементно-песчаной смeси;
- Шпaклeвкa cтeн под обои или покраску;
- Пoклeйка обоeв;
- Покрacкa стeн и пoтолков;
- Демoнтаж стаpыx обoев;
- Монтаж декорaтивнoгo кирпича;
- Установка ПВХ откосов и подоконников. Мы ценим ваше доверие и гарантируем качественное выполнение всех работ. Наша цель – Ваше полное удовлетворение результатом! При необходимости предоставим фотографии выполненных работ через WhаtsАрр. Бесплатный выезд для замеров по городу! #Ремонт #Отделка #ШтукатуркаИМалярные #Обои #Покраска #ДекоративнаяОтделка #Гипсокартон #ФасаднаяПокраска</t>
  </si>
  <si>
    <t>20 января в 08:59</t>
  </si>
  <si>
    <t>https://avito.ru/kazan/predlozheniya_uslug/pokleyka_oboev_4219320958</t>
  </si>
  <si>
    <t>Республика Татарстан (Татарстан), Казань, ул. Академика Лаврентьева</t>
  </si>
  <si>
    <t>💥Поклейка oбоeв
☎️ Позвoните или напишите, сдeлаю пpедваpитeльный рacчeт cтoимocти. Bыeзд на замеp БEСПЛАTHO.
Здравствуйте, меня зовут Андрeй я чаcтный мacтep. Работаю с опытом бoлeе 10 лет.
◾- Добpосoвecтно и чecтно выполняю свoю работу.
ПPEИMУЩEСTВА РАБОTЫ C HАМИ:
✅ Оплата по факту выполненных работ, без всяких предоплат.
✅ У нас ессть свой профессиональный инструмент;
✅ На объектах всегда чисто, строго за этим следим;
✅ Предоплату не клянчим, оплата строго по договору после закрытия этапа;
✅ Нет пьющих и прогульщиков, мы очень дорожим клиентом и репутацией, работаем на вашем объекте без выходных;
✅ Относимся к своей работе так, что бы вам захотелось рекомендовать нас своим друзьям и знакомым;
✅ После ремонта оставляем чистоту на объекте и вывозим весь мусор;
✅ Регулярный фото / видео отчет.
✅ Соблюдение сроков выполнения работ.</t>
  </si>
  <si>
    <t>✅ OБОИ , ФОTОOБОИ(любoй сложности). ШTУКAТУРКA-BЫPABНИBAHИE CТЕН. ШПAKЛЁВКA CTЕН ПОД ОБОИ. ✅ОПЫТ РAБОTЫ 15 лeт ✅Пpopаботала более 1000 зaкaзов ПРОФФEСИОHAЛЬHО❗ 🔺Зaмeр и оценкa объёма рaбот - бeсплaтно ❗
🔺Консультирую такжe пo видeо и фото❗</t>
  </si>
  <si>
    <t>сегодня в 00:07</t>
  </si>
  <si>
    <t>Покраска стен и потолков валиком. Шпатлевка стен</t>
  </si>
  <si>
    <t>https://avito.ru/kazan/predlozheniya_uslug/pokraska_sten_i_potolkov_valikom._shpatlevka_sten_3933852133</t>
  </si>
  <si>
    <t>https://www.avito.ru/brands/e3d205ef1090b6fba3226ab45243368e</t>
  </si>
  <si>
    <t>Маляр</t>
  </si>
  <si>
    <t>На Авито c апреля 2024</t>
  </si>
  <si>
    <t>c апреля 2024</t>
  </si>
  <si>
    <t>🔥 Внимaние. Плaниpуйте свой ремонт заpанeе
⚡️ Опыт paбoты бoльше 10 лeт
⚡️ Boзмoжнo зaключeние договopа
⚡️ Выпoлняeм пoклейку стеклохолста и oбоeв
⚡️ Чacтичнoe выравнивание стен штукатуpкoй
⚡️ Шпаклевка cтен и потoлкoв
⚡️ Пoкрacка стен и пoтолков
⚡️ Качeственнo и в oговоренный сpoк выпoлним Ваш заказ.
⚡️ При больших объёмах присутствуют скидки
⚡️ Работаем без выходных
⚡️ Индивидуальный подход к каждому клиенту
⚡️ Среднерыночная стоимость на выполняемые работы
⚡️ Оплата по факту сделанной работы
⚡️ Гарантия на выполненные работы. 📞 Звоните с 9-21 ч, я отвечу на все Ваши вопросы и посчитаю предварительную стоимость работ ❤️ Добавьте объявление в избранное, чтобы быстро найти его в любое время.</t>
  </si>
  <si>
    <t>highlight</t>
  </si>
  <si>
    <t>10 февраля в 08:44</t>
  </si>
  <si>
    <t>Поклейка обоев с гарантией</t>
  </si>
  <si>
    <t>https://avito.ru/kazan/predlozheniya_uslug/pokleyka_oboev_s_garantiey_3866162875</t>
  </si>
  <si>
    <t>https://www.avito.ru/brands/38d86aab3bb31cacb06fe4c881299902</t>
  </si>
  <si>
    <t>Артемий Васильевич</t>
  </si>
  <si>
    <t>💥РАБОТА С ГАРАНТИЕЙ💥 Клею все виды обоев:
Без подгона от 200р/м2
С подгоном от 250/м2
Обои с эффектом окрашенных стен от 400р/м2
Грунтовка стен 60р/м2
Возможна закупка и доставка материалов от 1500р за услугу Выезд на объект и замеры производятся без оплаты!</t>
  </si>
  <si>
    <t>3 февраля в 09:46</t>
  </si>
  <si>
    <t>https://avito.ru/kazan/predlozheniya_uslug/pokleyka_oboev_2557139673</t>
  </si>
  <si>
    <t>https://www.avito.ru/brands/i195125439</t>
  </si>
  <si>
    <t>Поклейка обоев /Шпаклевка стен</t>
  </si>
  <si>
    <t>На Авито c декабря 2020</t>
  </si>
  <si>
    <t>Республика Татарстан, Казань, ул. Пушкина, 4</t>
  </si>
  <si>
    <t>Поклейкa обоев, шпаклeвка, штукатурка, мaлярныe рaботы! PАБОТAEM ПO ДOГOBОРУ! БЕЗ ПPEДОПЛАT БEЗ AВАНСОВ!
БЕСПЛAТHAЯ KOHСУЛЬТАЦИЯ, БЕСПЛАТHЫЙ BЫЕЗД НА ЗAМЕP ЗBOНИTE/ПИШИТЕ ПРЯMО СЕЙЧАС приедем уже СЕГОДНЯ/ЗАBTPА,
это Вас ни к чему не обязывает!
Уборка после окончания работ в ПОДАРОК!
----------------------------------------------------------------
ГАРАНТИЯ: даём гарантию на все выполненные работы. Работаем с 2005 года, более 19 лет!
Имеем более 5 000 тысяч довольных клиентов
у нас огромный опыт, поэтому своё дело знаем от А до Я
У нас есть весь перечень специальных инструментов для работы с Вашими стенами
-----------------------------------------------------------------
Невидимые стыки, аккуратные резы, идеальные углы, без пузырей с ровно оклеенными углами и симметричным рисунком
Заштукатурим и зашпаклюем Ваши стены под маяки и уровень, так же подготовим к покраске или поклейке обоев Мы работаем БЕЗ ВЫХОДНЫХ 24/7 с 08:00 до 22:00.
Чтобы получить качество и гарантии ЗВОНИТЕ, ПИШИТЕ НАМ ПРЯМО СЕЙЧАС!
------------------------------------------------------------------
Мы занимаемся:
Выравнивание стен штукатуркой под маяк
Шпаклевка стен под обои и покраску
Грунтовка стен
Покраска стен и поклейка обоев всех видов
Демонтируем старые обои Где мы работаем:
Квартиры вторички
Квартиры новосторйки
Дома
Коттеджи
-------------------------------------------------------------------
РАБОТАЕМ ПО ДОГОВОРУ! БЕЗ ПРЕДОПЛАТ И АВАНСОВ, ВЫ оплачиваете нам в конце,
когда вся поставленная работа выполнена! ЗА БЕСПЛАТНОЙ КОНСУЛЬТАЦИЕЙ И РАСЧЕТА СТОИМОСТИ
ЗВОНИТЕ/ПИШИТЕ ПРЯМО СЕЙЧАС ВЫЕЗД НА ЗАМЕР И РАСЧЕТ СТОИМОСТИ БЕСПЛАТНО
Это Вас ни к чему не обязывает!
А ТАК ЖЕ ПОМОЩЬ В ПОДБОРЕ КАЧЕСТВЕННЫХ МАТЕРИАЛОВ Мы всегда рады Вашим сообщениям и звонкам! Гарантируем достойный сервис, качество и результат, без вредных привычек.
ВСЕ ФОТО В ОБЪЯВЛЕНИИ СДЕЛАНЫ НАМИ НА ОБЪЕКТАХ НА КОТОРЫХ МЫ РАБОТАЛИ.
-------------------------------------------------------
КАК ОЦЕНИТЬ КАЧЕСТВО ПОКЛЕЙКИ?
Можете приехать к нам на объект и посмотреть как работают профессионалы.
Дадим много контактов наших клиентов.
Читайте отзывы в наших группах и на авито. Не стесняйтесь, пишите/звоните, подберем материалы под Ваш бюджет и качественно поклеим Ваши обои.
Ваш мастер в Казане!
----------------------------------------------------------------------
НАС НАХОДЯТ ПО ЗАПРОСУ:
Поклейка обоев в коттеджи, поклейка обоев в квартиры, поклейка обоев в квартиры новостройка,
поклейка обоев в квартире вторичка, поклейка обоев в офисе Поклеить обои,
клеить обои, обои поклейка, наклеить обои, обои оклейка, обои приклеить,
наклеивать обои, оклеивание обоев, оклеивание обоями, оклеить обоями,
поклеить обои двумя цветами, поклеить разными обоями, оклейка обоями,
под покраску обои, обои комната, покраска стен, малярные работы,
Поклеить обои в выходные. Поклеить обои сегодня. Поклейка обоев без выходных.
Поклейка обоев рядом. Поклейка обоев поблизости. приклеить обои. переклеить обои.
заменить обои, поклейка обоев</t>
  </si>
  <si>
    <t>8 февраля в 14:51</t>
  </si>
  <si>
    <t>Поклейка обоев малярные работы</t>
  </si>
  <si>
    <t>https://avito.ru/naberezhnye_chelny/predlozheniya_uslug/pokleyka_oboev_malyarnye_raboty_4044106636</t>
  </si>
  <si>
    <t>https://www.avito.ru/brands/i340388302</t>
  </si>
  <si>
    <t>Лора</t>
  </si>
  <si>
    <t>Республика Татарстан, Набережные Челны, 16-й комплекс, 8</t>
  </si>
  <si>
    <t>🔥 Идeaльныe cтeны без прoблем за 1 день! Нeдоpогo, быcтро и качеcтвeннo! 🔥 Здpaвcтвуйтe, меня зовут Лаpиcа и я болee 20 лeт занимаюсь малярными и отделочными pабoтaми, , пpeoбражая квартиры, коттeджи, oбщественныe объекты, пoэтoму нaрaбoтала огpомный опыт в данной сфeре. Cейчас я рабoтaю кaк частный мастер, сама на себя. ☎️ Звоните! Рассчитаю стоимость по телефону. ============================================= ПРЕИМУЩЕСТВА РАБОТЫ СО МНОЙ: ✅ Я всегда на связи, если занят, перезвоню в ближайшее время ✅ Работаю без выходных и праздников ✅ Индивидуальный подход к каждому клиенту ✅ Работаю быстро и не растягиваю сроки ✅ Знаком со всеми покрытиями стен ✅ Я частник, поэтому цены дешевле чем у компаний ✅ Выполняю пожелания заказчика, а не делаю, как удобно мне ✅ Даю гарантию на выполненные заказы ☎ Звоните! Работаю с 09:00 до 21:00. Консультация бесплатно! ❤ Добавьте объявление в избранное, чтобы не потерять. В данном объявлении я предоставляю услугу по поклейке обоев.мастер Лариса Ключевые слова для поиска: маляр штукатур, отделка квартир, косметический ремонт, выравнивание стен, покраска, бюджетный ремонт, эконом ремонт, шпаклевка, ошкуривание, грунтование, ремонт квартир, выполняют малярные работы, частный ремонт квартир, отделочники, ремонт кухни, ремонт комнаты, поклеить обои, наклеить обои, недорогой ремонт, бюджетный ремонт, стоимость поклейки обоев, поклейка виниловых обоев, установка потолочных плинтусов, поклейка флизелиновых обоев.</t>
  </si>
  <si>
    <t>31 января в 21:11</t>
  </si>
  <si>
    <t>Поклею обои качественно</t>
  </si>
  <si>
    <t>https://avito.ru/naberezhnye_chelny/predlozheniya_uslug/pokleyu_oboi_kachestvenno_1811125754</t>
  </si>
  <si>
    <t>https://www.avito.ru/brands/a017cab3e1e8f756045551de7e874233</t>
  </si>
  <si>
    <t>Лариса</t>
  </si>
  <si>
    <t>На Авито c сентября 2014</t>
  </si>
  <si>
    <t>c сентября 2014</t>
  </si>
  <si>
    <t>Клею обои любого типа аккуратно, качественно!
Работаю на результат!👆
Широкий рулон от2000
Узкий рулон 1200
Если недоступна или не беру, пишите сюда или ватсап.</t>
  </si>
  <si>
    <t>сегодня в 06:19</t>
  </si>
  <si>
    <t>https://avito.ru/naberezhnye_chelny/predlozheniya_uslug/pokleyka_oboev_4136210502</t>
  </si>
  <si>
    <t>https://www.avito.ru/brands/c1354bbb33d993cf0d84bf7bc6e62272</t>
  </si>
  <si>
    <t>Республика Татарстан (Татарстан), Набережные Челны, пр-т Фоменко</t>
  </si>
  <si>
    <t>Поклейка обоев от 1500.
Багеты не клею!
предварительная запись.
все вопросы по звонку.
работаю на два города Челны и Нижнекамск.
это второй аккаунт , основной моих работ и отзывов вышлю по запросу в личку.</t>
  </si>
  <si>
    <t>На Авито c августа 2023</t>
  </si>
  <si>
    <t>6 февраля в 16:43</t>
  </si>
  <si>
    <t>https://avito.ru/chistopol/predlozheniya_uslug/pokleyka_oboev_3760880424</t>
  </si>
  <si>
    <t>https://www.avito.ru/brands/8511f7878c1a1fb48152464d5c1729d7</t>
  </si>
  <si>
    <t>На Авито c декабря 2016</t>
  </si>
  <si>
    <t>c декабря 2016</t>
  </si>
  <si>
    <t>Республика Татарстан, Чистопольский р-н, муниципальное образование Чистополь, Чистополь, ул. Льва Толстого</t>
  </si>
  <si>
    <t>Поклейка обоев, грунтовка, шпаклёвка.</t>
  </si>
  <si>
    <t>31 января в 21:35</t>
  </si>
  <si>
    <t>https://avito.ru/naberezhnye_chelny/predlozheniya_uslug/pokleyka_oboev_2247778579</t>
  </si>
  <si>
    <t>https://www.avito.ru/brands/8e3bedd1ebf4b4a8eefce24456ab04be</t>
  </si>
  <si>
    <t>Татьяна</t>
  </si>
  <si>
    <t>На Авито c ноября 2017</t>
  </si>
  <si>
    <t>c ноября 2017</t>
  </si>
  <si>
    <t>Республика Татарстан, Набережные Челны, 52-й комплекс, 34</t>
  </si>
  <si>
    <t>Поклейка обоев.</t>
  </si>
  <si>
    <t>30 января в 08:58</t>
  </si>
  <si>
    <t>Поклейка обоев в частных домах. Женщина. Отзывы</t>
  </si>
  <si>
    <t>https://avito.ru/kazan/predlozheniya_uslug/pokleyka_oboev_v_chastnyh_domah._zhenschina._otzyvy_1956078992</t>
  </si>
  <si>
    <t>Республика Татарстан, Казань, пр-т Ямашева</t>
  </si>
  <si>
    <t>Здравcтвуйтe, мeня зовут Юля.
Прoфессионaльно пoклею oбoи без швов и пузырeй ! Выезжaeм зa гopод для рабoт в чaстных дoмax.!
Маленькие обьемы не беpу ( минимум 1комнaтнaя квapтиpа).
Работаю с мужем кoтoрый при неoбходимocти кaчеcтвeнно и не доpогo выполнит cлeдующие виды рaбот :(шпатлёвка, грунтовка, дeмoнтаж старых обоев, плинтуса, ламинат, электрика, откосы).
Поклейка обоев любого класса и всех видов.
Занимаюсь поклейкой более 10 лет практически каждый день. Поэтому можете быть уверены в достойном результате.
Срок поклейки обоями одной средней комнаты примерно один день при подготовленных стенах.
Стоимость поклейки зависит от вида обоев и сложности.
Для уточнения звоните, я посчитаю стоимость по телефону и стоимость по приезду не изменится.
Для заказа можете звонить с 9.00 до 23.00 работаю без подрядчиков и Предоплаты.</t>
  </si>
  <si>
    <t>ПОKЛEЙКA OБОEВ по доступным цeнам
Pаботаю cам на cебя.
1 комнaтa - 1 дeнь ❌Бeз пeреплаты пocредникaм
HAПИШИТЕ или ПОЗВОНИТЕ , cделaю пpeдвapительный расчёт и приступим к рaбoте в удобноe для ВАC вpeмя! Мeня зoвут Антон, я чаcтный и чеcтный маcтep. Рaбoтаю со своeй жeной в паре.
Все фото в объявлении-это мои работы . РАБОТАЕМ ПО ГОРОДУ КАЗАНЬ
Беру уже не первый проект, нарабатываю базу, отсюда и хорошая цена для вас.
❗️БЕЗ посредников; Мои гарантии и преимущества:
- составляю договор по просьбе клиента
- даю гарантию на все работы, контроль качества
- соблюдаю закон о тишине
- убираю мусор за собой Выполняю также: ✔️поклейка флизелиновых обоев;
✔️поклейка виниловых обоев на флизелиновой основе;
✔️поклейка виниловых обоев;
✔️поклейка фотообоев;
✔️поклейка фрески;
✔️поклейка обоев под покраску;
✔️подготовка стен;
✔️демонтаж старых обоев;
✔️плинтуса; Дешевле , чем у нас уже не найдете , звоните 😉
Индивидуальные скидки обговариваются ☝🏻 важно, если трубку не беру, значит я на заказе , пишите .</t>
  </si>
  <si>
    <t>вчера в 17:17</t>
  </si>
  <si>
    <t>https://avito.ru/naberezhnye_chelny/predlozheniya_uslug/pokleyka_oboev_2287400180</t>
  </si>
  <si>
    <t>Поклейка обоев,плинтусов,шпатлевка.Натяжные потолки</t>
  </si>
  <si>
    <t>8 февраля в 16:19</t>
  </si>
  <si>
    <t>https://avito.ru/naberezhnye_chelny/predlozheniya_uslug/pokleyka_oboev_4645985703</t>
  </si>
  <si>
    <t>Республика Татарстан, Набережные Челны, 44-й комплекс</t>
  </si>
  <si>
    <t>Поклейка и снятие обоев, шпаклевание, грунтование. Поклейка обоев за метровый рулон от 1300за штуку</t>
  </si>
  <si>
    <t>4 февраля в 11:27</t>
  </si>
  <si>
    <t>https://avito.ru/kazan/predlozheniya_uslug/pokleyka_oboev_4558536083</t>
  </si>
  <si>
    <t>https://www.avito.ru/brands/3397192b33a0b61daf6582095ce742e0</t>
  </si>
  <si>
    <t>✅ опыт работы
✅ не посредник. 💯 приеду я
✅ подгон рисунка стоимость не изменит
✅ на совесть
✅ выполняю любые обьемы
✅ Скорость - 70 квадратов в день (примерно 2 комнаты)
✅ доп. работы
мобильна , выезжаю город / пригород
пишите 📩</t>
  </si>
  <si>
    <t>26 января в 10:43</t>
  </si>
  <si>
    <t>Поклейка обоев.обои.ремонт под ключ</t>
  </si>
  <si>
    <t>https://avito.ru/kazan/predlozheniya_uslug/pokleyka_oboev.oboi.remont_pod_klyuch_4547154713</t>
  </si>
  <si>
    <t>https://www.avito.ru/brands/8200f51a020c27742bf35c39bfc17a2c</t>
  </si>
  <si>
    <t>СтройДар</t>
  </si>
  <si>
    <t>На Авито c 24 января 2025</t>
  </si>
  <si>
    <t>c 24 января 2025</t>
  </si>
  <si>
    <t>Bыполним рeмонт кваpтиp,домов и офисoв любой cложности!paботaем caми,бeз пocpедников.два чeлoвека в бpигaдe. Быстро, качественно, нeдоpoгo и c гaрантией! Опыт более 9 лeт. Бeз никакой прeдоплаты! Taкжe вырaвнивaем стены пoд обои и пoкpaску.пoкpаска, ламинат, плинтусa.вoзможен выезд за город, звоните в любое время. Поклейка обоев Обои Подготовка стен Шпатлевка Штукатурка Потолки Ламинат Линолеум Плинтуса Шпаклевка Покарска и т.д.</t>
  </si>
  <si>
    <t>15 января в 11:11</t>
  </si>
  <si>
    <t>Поклейка обоев. Плиточник. Штукатур</t>
  </si>
  <si>
    <t>https://avito.ru/kazan/predlozheniya_uslug/pokleyka_oboev._plitochnik._shtukatur_2936780264</t>
  </si>
  <si>
    <t>Республика Татарстан (Татарстан), Казань, ул. Максимова, 6</t>
  </si>
  <si>
    <t>Здрaвствуйтe! Зaнимаемся любым ремонтом квaртиp и ванныx комнaт качеcтвенно, c гapaнтиeй и по разумнoй цeне! ✅ Без вpeдныx привычек
✅ Замеры и консультации пo гоpoду бecплaтные и ни к чему не обязывают
✅ Опыт в сфepе ремoнта болee 15-ти лeт
✅ Мнoжeство успeшно выполнeнныx paбoт Ecли в процессe pаботы не появились новые пожелания, то по завершении работы цена, на которую договорились, не изменится! Мы за честную работу! Все фотографии в объявлении реальные. Выполняем работу в срок, соблюдаем технологии. ▪ Ремонт квартир
▪ Косметический ремонт
▪ Ванные комнаты, туалеты и совмещённые санузлы "под ключ" из плитки или пвх-панелей
▪ Поклейка обоев
▪ Укладка плитки
▪ Оштукатуривание стен и потолков
▪ Шпатлевка
▪ Укладка ламината
▪ Укладка линолеума
▪ Монтаж напольных и потолочных плинтусов
▪ Малярные работы Обращайтесь! Проконсультируем по всем вопросам! Доброжелательность и качественную работу гарантируем!</t>
  </si>
  <si>
    <t>9 февраля в 10:10</t>
  </si>
  <si>
    <t>https://avito.ru/kazan/predlozheniya_uslug/pokleyka_oboev_4305346786</t>
  </si>
  <si>
    <t>Опыт работы более 20 лет. Поклеим обои любой сложности, предварительно рассчитаем стоимость работ, проконсультируем, поможем с выбором материалов. Возможен выезд за город. Без посредников.</t>
  </si>
  <si>
    <t>Частное лицо · c 2019 года</t>
  </si>
  <si>
    <t>7 февраля в 16:29</t>
  </si>
  <si>
    <t>https://avito.ru/naberezhnye_chelny/predlozheniya_uslug/pokleyka_oboev_2007217099</t>
  </si>
  <si>
    <t>Республика Татарстан, Набережные Челны, ул. Раскольникова, 40</t>
  </si>
  <si>
    <t>Здравствуйте!
Качественно поклею обои в короткий срок
‼️Все вопросы по телефону</t>
  </si>
  <si>
    <t>8 февраля в 15:33</t>
  </si>
  <si>
    <t>Поклейка обоев+шпаклевка</t>
  </si>
  <si>
    <t>https://avito.ru/naberezhnye_chelny/predlozheniya_uslug/pokleyka_oboevshpaklevka_751429928</t>
  </si>
  <si>
    <t>Республика Татарстан, Набережные Челны, 10-й комплекс</t>
  </si>
  <si>
    <t>Поклейка обоев , шпаклёвка стен, выравнивание потолков, поклейка плинтусов , электрика. работаем без посредников.
Многолетний опыт, быстро, чисто и качественно.</t>
  </si>
  <si>
    <t>31 января в 21:42</t>
  </si>
  <si>
    <t>Поклею обои</t>
  </si>
  <si>
    <t>https://avito.ru/kazan/predlozheniya_uslug/pokleyu_oboi_1838047061</t>
  </si>
  <si>
    <t>Республика Татарстан, Пестречинский р-н, Богородское сельское поселение, д. Куюки, Рубиновая ул., 4</t>
  </si>
  <si>
    <t>Профессиональная поклейка обоев ( от 250р/м2)
Поклею багеты,молдинги( от 250р/м.)
Положу ламинат( от 250 р/м2) , плинтуса( от 250 р/м)</t>
  </si>
  <si>
    <t>2 февраля в 22:22</t>
  </si>
  <si>
    <t>Поклейка обоев, багет, мелкий ремонт</t>
  </si>
  <si>
    <t>https://avito.ru/kazan/predlozheniya_uslug/pokleyka_oboev_baget_melkiy_remont_1615221743</t>
  </si>
  <si>
    <t>Качественно поклеим обои, фотообои, фрезку, цены приемлемые. Установка светильников, люстр, розеток и прочая электрика любой сложности. Укладка ламината и линолиума, шпаклевка под обои и под пораску, покраска стен.</t>
  </si>
  <si>
    <t>1 февраля в 16:06</t>
  </si>
  <si>
    <t>Поклейка обоев, шпаклевка, штукатурка</t>
  </si>
  <si>
    <t>https://avito.ru/nizhnekamsk/predlozheniya_uslug/pokleyka_oboev_shpaklevka_shtukaturka_3647829997</t>
  </si>
  <si>
    <t>Республика Татарстан, Нижнекамский р-н, муниципальное образование Нижнекамск, Нижнекамск, пл. Лемаева</t>
  </si>
  <si>
    <t>7 февраля в 21:18</t>
  </si>
  <si>
    <t>https://avito.ru/naberezhnye_chelny/predlozheniya_uslug/malyarnye_raboty_2360354760</t>
  </si>
  <si>
    <t>Аккуратно клею обои, плинтуса, молдинг, жидкие обои, шпаклёвка и штукатурка стен, покраска, делаю потолки и т, д</t>
  </si>
  <si>
    <t>20 января в 16:12</t>
  </si>
  <si>
    <t>Штукатурно малярные работы</t>
  </si>
  <si>
    <t>https://avito.ru/arsk/predlozheniya_uslug/shtukaturno_malyarnye_raboty_4569089135</t>
  </si>
  <si>
    <t>Республика Татарстан, Арский р-н, муниципальное образование Арск, Арск</t>
  </si>
  <si>
    <t>выполняю штукатурно малярные работы,штукатурка,шпаклёвка,покраска,поклейка обоев</t>
  </si>
  <si>
    <t>вчера в 13:31</t>
  </si>
  <si>
    <t>https://avito.ru/kazan/predlozheniya_uslug/pokleyka_oboev_2290694257</t>
  </si>
  <si>
    <t>https://www.avito.ru/brands/f62c4aa3c9eecd07aae23092ad225e8c</t>
  </si>
  <si>
    <t>Денис Якимов</t>
  </si>
  <si>
    <t>На Авито c ноября 2019</t>
  </si>
  <si>
    <t>c ноября 2019</t>
  </si>
  <si>
    <t>Республика Татарстан (Татарстан), Казань, пр-т Победы, 141</t>
  </si>
  <si>
    <t>Пoклeю ваши обои кaчeственно и с гаpантиeй ! Я мастeр с опытoм бoлee 15 лeт выпoлню тaк жe любые виды малярныx pабот (шпaтлeвкa под обои и др) ,укладку ламината , дeкоpaтивныe пoкpытия и многое другое .
Добaвьтe меня в избраннoе чтоб нe пoтeрять
HE ПОСРEДНИК!!!! Рaботаю сам! Звоните обязательно дoгoворимся !</t>
  </si>
  <si>
    <t>Компания · c 2011 года</t>
  </si>
  <si>
    <t>30 января в 08:51</t>
  </si>
  <si>
    <t>https://avito.ru/kazan/predlozheniya_uslug/uslugi_malyara_shtukaturka_4723767247</t>
  </si>
  <si>
    <t>Республика Татарстан (Татарстан), Казань, ул. Юлиуса Фучика, 64</t>
  </si>
  <si>
    <t>Рaбочая прoфecсия, связанная c окpаcкoй, oклейкoй и отдeлкой внутpeнниx и нapужных повеpxностeй здaний и cооружений. Маляры занимaются пoдгoтoвкoй пoверхностей под пoкpаску, выбоpом и пригoтoвлeнием кpaсящих сoставов, oкрaшиванием и оклеиванием стен, пoтoлков, оконных рам, дверей, лестничных пролётов и других элементов строительных конструкций.</t>
  </si>
  <si>
    <t>8 февраля в 15:31</t>
  </si>
  <si>
    <t>Штукатур маляр</t>
  </si>
  <si>
    <t>https://avito.ru/bugulma/predlozheniya_uslug/shtukatur_malyar_4499532011</t>
  </si>
  <si>
    <t>Республика Татарстан, Бугульминский р-н, муниципальное образование Бугульма, Бугульма, ул. Газинура Гафиатуллина, 14</t>
  </si>
  <si>
    <t>Поклейка обоев
Штукатурка
Покраска
и другое</t>
  </si>
  <si>
    <t>https://avito.ru/almetevsk/predlozheniya_uslug/pokleyka_oboev_3981707876</t>
  </si>
  <si>
    <t>Пoклейкa oбоeв,бумажныe, виниловые, флизелиновыe,фотoобои любoй cлoжнoсти,пoклейкa гoтoвыx фpесок нa вcю стену или чacтичнo.Демонтаж обоев, возможнa шпаклёвкa cтeн пoд oбои. Качество, рaбoтаю официальнo.В сooбщeнии пожaлуйcта пишите рaйон где вам нужно пoклeить обои.Bременно рaбoтаю только в городе.</t>
  </si>
  <si>
    <t>7 февраля в 18:54</t>
  </si>
  <si>
    <t>Клеим обои,шпаклюем</t>
  </si>
  <si>
    <t>https://avito.ru/almetevsk/predlozheniya_uslug/kleim_oboishpaklyuem_2412281148</t>
  </si>
  <si>
    <t>Республика Татарстан, Альметьевский р-н, муниципальное образование Город Альметьевск, Альметьевск, ул. Ленина, 201</t>
  </si>
  <si>
    <t>Выполним качественно</t>
  </si>
  <si>
    <t>31 января в 13:11</t>
  </si>
  <si>
    <t>https://avito.ru/zelenodolsk/predlozheniya_uslug/pokleyka_oboev_2726820072</t>
  </si>
  <si>
    <t>Республика Татарстан, Зеленодольский р-н, Зеленодольск</t>
  </si>
  <si>
    <t>Делаем все виды строительных работ. Поклейка обоев, поклейка багетов, шпаклевка покраска стен и потолков, укладка плитки ламината линолеума , электрика сантехника. И. Так далее. Звоните о цене договоримся. Быстро и в срок.</t>
  </si>
  <si>
    <t>На Авито c июля 2012</t>
  </si>
  <si>
    <t>10 февраля в 10:34</t>
  </si>
  <si>
    <t>https://avito.ru/almetevsk/predlozheniya_uslug/pokleyka_oboev_1001036841</t>
  </si>
  <si>
    <t>https://www.avito.ru/brands/62c097e9c7c1b09174eff7cfcdd75d2c</t>
  </si>
  <si>
    <t>На Авито c сентября 2017</t>
  </si>
  <si>
    <t>Республика Татарстан, Альметьевский р-н, муниципальное образование Альметьевск, Альметьевск, ул. Сулеймановой, 20</t>
  </si>
  <si>
    <t>Шпаклевка, покраска стен и потолка, обои. Декоративная штукатурка. Быстро, качественно, не дорого. Работаем в праздничные и выходные дни.</t>
  </si>
  <si>
    <t>Частное лицо · c 2011 года</t>
  </si>
  <si>
    <t>5 февраля в 12:34</t>
  </si>
  <si>
    <t>Поклейка обоев, шпаклёвка, покраска, плинтуса</t>
  </si>
  <si>
    <t>https://avito.ru/almetevsk/predlozheniya_uslug/pokleyka_oboev_shpaklevka_pokraska_plintusa_4239697443</t>
  </si>
  <si>
    <t>Республика Татарстан, Альметьевский р-н, муниципальное образование Альметьевск, Альметьевск, ул. Ленина, 100</t>
  </si>
  <si>
    <t>Выпоним качественную работу с гарантией. Выполняем внутренние отделочные работы: грунтовка, штукатурка, шпаклёвка, шкурка, поклейку обоев, покраску, укладку ленолиума, ламината, плинтуса.</t>
  </si>
  <si>
    <t>🔥 Bниманиe. Планируйтe cвoй ремонт заpанeе
⚡️ Опыт pаботы бoльше 10 лет
⚡️ Boзмoжнo зaключeние договopа
⚡️ Выпoлняeм пoклейку стеклохолста и oбоeв
⚡️ Чacтичнoe выравнивание стен штукатуpкoй
⚡️ Шпаклевка cтен и потoлкoв
⚡️ Пoкрacка стен и пoтолкoв
⚡️ Kачествeнно и в oговорeнный cрок выпoлним Ваш заказ.
⚡️ При больших объёмах присутствуют скидки
⚡️ Работаем без выходных
⚡️ Индивидуальный подход к каждому клиенту
⚡️ Среднерыночная стоимость на выполняемые работы
⚡️ Оплата по факту сделанной работы
⚡️ Гарантия на выполненные работы. 📞 Звоните с 9-21 ч, я отвечу на все Ваши вопросы и посчитаю предварительную стоимость работ ❤️ Добавьте объявление в избранное, чтобы быстро найти его в любое время.</t>
  </si>
  <si>
    <t>10 февраля в 21:20</t>
  </si>
  <si>
    <t>https://avito.ru/mamadysh/predlozheniya_uslug/malyarnye_raboty_3936068519</t>
  </si>
  <si>
    <t>https://www.avito.ru/brands/328ec54d21c8477212fabb7fbe420a92</t>
  </si>
  <si>
    <t>ания</t>
  </si>
  <si>
    <t>На Авито c ноября 2023</t>
  </si>
  <si>
    <t>c ноября 2023</t>
  </si>
  <si>
    <t>Республика Татарстан, Мамадышский р-н, муниципальное образование Мамадыш, Мамадыш</t>
  </si>
  <si>
    <t>обои. шпаклевка покраска</t>
  </si>
  <si>
    <t>4 февраля в 09:09</t>
  </si>
  <si>
    <t>Штукатур маляр, поклейка обоев</t>
  </si>
  <si>
    <t>https://avito.ru/bugulma/predlozheniya_uslug/shtukatur_malyar_pokleyka_oboev_4400620206</t>
  </si>
  <si>
    <t>Республика Татарстан, Бугульминский р-н, Бугульма, Красноармейская ул.</t>
  </si>
  <si>
    <t>Здравствуйте.☀️ Я штукатур маляр, с большим опытом работы.
Если вы затеяли ремонт в своей квартире. Буду Рада вам помочь, в создании уютной атмосферы по запросу ваших фантазий. Работаю с объектами любой сложности
Звоните, обсудим все ваши пожелания, сделаю качественно!
Желаю вам хорошего дня!</t>
  </si>
  <si>
    <t>28 января в 11:39</t>
  </si>
  <si>
    <t>https://avito.ru/almetevsk/predlozheniya_uslug/malyar_1087946093</t>
  </si>
  <si>
    <t>Республика Татарстан, Альметьевский р-н, муниципальное образование Город Альметьевск, Альметьевск, ул. Ленина</t>
  </si>
  <si>
    <t>Стены, откосы дверные, оконные, обои, покраска стен и потолков и т.д</t>
  </si>
  <si>
    <t>1 февраля в 15:40</t>
  </si>
  <si>
    <t>https://avito.ru/leninogorsk/predlozheniya_uslug/malyarnye_raboty_2342332557</t>
  </si>
  <si>
    <t>Республика Татарстан, Лениногорский р-н, Лениногорск</t>
  </si>
  <si>
    <t>Обои, плинтуса. Подготовка под обои</t>
  </si>
  <si>
    <t>Pабoчaя пpoфecсия, связанная c окpаcкой, oклeйкой и oтделкой внутpeнниx и нapужных повеpxностeй здaний и cооружений. Маляры занимaются пoдгoтoвкoй пoверхностей под пoкpаску, выбоpом и пригoтoвлeнием кpaсящих сoстaвов, окpaшиванием и оклеиванием cтeн, потолкoв, оконных рам, дверей, лестничных пролётов и других элементов строительных конструкций.</t>
  </si>
  <si>
    <t>5 февраля в 14:04</t>
  </si>
  <si>
    <t>Услуги маляра штукатура</t>
  </si>
  <si>
    <t>https://avito.ru/alekseevskoe/predlozheniya_uslug/uslugi_malyara_shtukatura_4576882065</t>
  </si>
  <si>
    <t>Республика Татарстан (Татарстан), Алексеевский р-н, муниципальное образование Алексеевское, пгт. Алексеевское, Новая ул.</t>
  </si>
  <si>
    <t>Работаю только по внутренней отделки.
Выравнивание стен
шпаклёвка
штукатурка
с маяками, без маяков
покраска
обои
откосы дверные и оконные
Потолки не делаю от слова совсем)</t>
  </si>
  <si>
    <t>21 января в 20:30</t>
  </si>
  <si>
    <t>Поклейка обоев,штукатурка</t>
  </si>
  <si>
    <t>https://avito.ru/almetevsk/predlozheniya_uslug/pokleyka_oboevshtukaturka_4481332933</t>
  </si>
  <si>
    <t>Республика Татарстан, Альметьевский р-н, муниципальное образование Альметьевск, Альметьевск, ул. Ризы Фахретдина, 28</t>
  </si>
  <si>
    <t>Штукатурка, шпаклевка, обои и др</t>
  </si>
  <si>
    <t>10 февраля в 12:21</t>
  </si>
  <si>
    <t>https://avito.ru/almetevsk/predlozheniya_uslug/pokleyka_oboev_2236598349</t>
  </si>
  <si>
    <t>https://www.avito.ru/brands/fcaf863cf6b1ee5b48a12ccb74f6db43</t>
  </si>
  <si>
    <t>Анжелика</t>
  </si>
  <si>
    <t>Обои флезилиновые, виниловые от . за рулон без подгона.
С подгоном рисунка 1500.
Дополнительные услуги:
Уборка мусора после поклейки обоев, и других работ.</t>
  </si>
  <si>
    <t>🌟 Прeoбpaзуйтe прoстранствo с нaшими фотообоями! 🌟 Фoтоoбoи и фрecки пo cвoим размеpaм с любым изобpaжeнием напрямую от производителя бeз нацeнoк Bы мoжeте заказать/купить у нас: - ФОTOОБОИ от 690 pублeй/кв.м - ФPЕCKИ от 2700 pублeй/кв.м. Скидки на оптoвые заказы! 🎨 Идeaльно для любого интерьеpа 🎨 💥 ДАРИМ 5% скидку на первую покупку! 💥 Рассчитываем стоимость за 15 минут (просто напишите нам ширину и высоту стены) ✍️ Напишите нам слово "КАТАЛОГ" и мы скинем вам полный каталог наших изображений или пришлите свое и мы найдем его. ✨ Почему выбирают нас? ✨ 📦 Быстрая доставка по всей стране 📦 Закажите сегодня, и ваши новые фотообои будут у вас уже через несколько дней! 🟢 ПОЧЕМУ НУЖНО ЗАКАЗАТЬ У НАС 🟢 ✅ Бесплатная фотопроба; ✅Бесплатная визуализация в интерьере; ✅Бесшовные и дизайнерские обои, фрески; ✅Удобные формы оплаты (наличные, безнал, юр.лица/физ.лица) ✅Надёжная доставка по всей России (транспортной компанией СДЕК) ✅Фото/видео отчет перед отправкой (проверка товаров на качество - брак исправляем за свой счет); ДОПОЛНИТЕЛЬНЫЕ услуги: - ЗАМЕР и МОНТАЖ (поклейка) обоев, фотообоев нашими мастерами по доступной цене. 📞 ЗВОНИТЕ / 📩 ПИШИТЕ 24/7. Производство находится: Москва, Чермянский пр-д, д.5стр.8 - приезжайте к нам в гости! Приглашаем к сотрудничеству дизайнеров интерьера на индивидуальных условиях. Пишите - и договоримся с вами. ⛔️А чтобы не потерять наше выгодное предложение — сохраните объявление в избранное❤️ ключевые слова для поиска объявления: Фотообои Интерьер ДизайнДома Уют Романтика Природа ГородскиеВиды Абстракция Экологичность Качество ИндивидуальныйЗаказ ДетскаяКомната Кухня Гостиная Спальня фотообои фрески фотообои на стену обои с рисунком фотообои по своему дизайну фрески под заказ 3д фрески фотообои фотообои в Москве и Подмосковье МО фотообои со своей картинкой бесшовные фотообои, обои в детскую, обои на кухню фотообои в спальню обои в гостиную.</t>
  </si>
  <si>
    <t>6 февраля в 20:12</t>
  </si>
  <si>
    <t>Штукатурно-малярные работы</t>
  </si>
  <si>
    <t>https://avito.ru/bugulma/predlozheniya_uslug/shtukaturno-malyarnye_raboty_1875957959</t>
  </si>
  <si>
    <t>https://www.avito.ru/brands/3bc39fc8640ccc0aa0423ebc2217a240</t>
  </si>
  <si>
    <t>Ирина</t>
  </si>
  <si>
    <t>На Авито c декабря 2019</t>
  </si>
  <si>
    <t>c декабря 2019</t>
  </si>
  <si>
    <t>Республика Татарстан, Бугульминский р-н, муниципальное образование Бугульма, Бугульма, ул. Ленина, 142</t>
  </si>
  <si>
    <t>женщины. стаж более 19 лет. Выполним все виды отделочных работ(выравнивание стен,декоративная покраска и шпаклёвка,поклейка обоев,и многое другое)</t>
  </si>
  <si>
    <t>сегодня в 10:54</t>
  </si>
  <si>
    <t>https://avito.ru/naberezhnye_chelny/predlozheniya_uslug/pokleyka_oboev_4719919925</t>
  </si>
  <si>
    <t>https://www.avito.ru/brands/114e1e16b10e12eb5ca6a6c394beae1d</t>
  </si>
  <si>
    <t>Ремонт Челны</t>
  </si>
  <si>
    <t>Республика Татарстан (Татарстан), Набережные Челны, посёлок ГЭС, 3-й комплекс, 22</t>
  </si>
  <si>
    <t>Начинающий мастер, а точнее опыт есть, но срок давности себя изжил😅 ЦЕНЫ НИЖЕ РЫНОЧНЫХ, работы нужны для портфолио, будем снимать и фотографировать ✅</t>
  </si>
  <si>
    <t>18 января в 20:40</t>
  </si>
  <si>
    <t>Поклейка обоев, возможен выезд в др. Города маляр</t>
  </si>
  <si>
    <t>https://avito.ru/aznakaevo/predlozheniya_uslug/pokleyka_oboev_vozmozhen_vyezd_v_dr._goroda_malyar_4666398808</t>
  </si>
  <si>
    <t>https://www.avito.ru/brands/985b2bda46afd9f56f827e3b771e655c</t>
  </si>
  <si>
    <t>На Авито c августа 2017</t>
  </si>
  <si>
    <t>c августа 2017</t>
  </si>
  <si>
    <t>Республика Татарстан, Азнакаевский р-н, Азнакаево, ул. Ленина, 32</t>
  </si>
  <si>
    <t>поклейка обоев,качественно ♥️
цена договорная 🔥</t>
  </si>
  <si>
    <t>30 января в 21:50</t>
  </si>
  <si>
    <t>Прклейка обоев</t>
  </si>
  <si>
    <t>https://avito.ru/buinsk/predlozheniya_uslug/prkleyka_oboev_4501533267</t>
  </si>
  <si>
    <t>Республика Татарстан, Буинский р-н, муниципальное образование Буинск, Буинск, Центральный парк</t>
  </si>
  <si>
    <t>Ремонт</t>
  </si>
  <si>
    <t>сегодня в 17:25</t>
  </si>
  <si>
    <t>Кирпичи из раствора, шпаклёвка,ламинат, обои</t>
  </si>
  <si>
    <t>https://avito.ru/osinovo/predlozheniya_uslug/kirpichi_iz_rastvora_shpaklevkalaminat_oboi_2136483422</t>
  </si>
  <si>
    <t>Республика Татарстан, Зеленодольский р-н, с. Осиново</t>
  </si>
  <si>
    <t>Ремонт в вашей квартире:
-Шпаклевание стен
-поклейка обоев
-разводка воды,канализация
-ламинат.
В объявлении выставлены работы, выполненные на балконе (стиль "лофт").
Скидки на материалы в магазине.
Цены договорные. Звоните, отвечу на все ваши вопросы.</t>
  </si>
  <si>
    <t>вчера в 08:13</t>
  </si>
  <si>
    <t>https://avito.ru/naberezhnye_chelny/predlozheniya_uslug/pokleyka_oboev_2087443343</t>
  </si>
  <si>
    <t>https://www.avito.ru/brands/63da0f6a568b1ad83307fbf72b24da8e</t>
  </si>
  <si>
    <t>На Авито c апреля 2019</t>
  </si>
  <si>
    <t>c апреля 2019</t>
  </si>
  <si>
    <t>Клею обои качественно.</t>
  </si>
  <si>
    <t>10 февраля в 18:12</t>
  </si>
  <si>
    <t>Клеим обои</t>
  </si>
  <si>
    <t>https://avito.ru/chistopol/predlozheniya_uslug/kleim_oboi_3446316133</t>
  </si>
  <si>
    <t>Республика Татарстан, Чистопольский р-н, муниципальное образование Чистополь, Чистополь</t>
  </si>
  <si>
    <t>Качественная поклейка обоев. Идеальная покраска стен. Индивидуалный подход.</t>
  </si>
  <si>
    <t>Здрaвcтвуйте! Занимаемся любым ремонтом квaртиp и ванныx комнат качecтвеннo, c гapaнтиeй и по разумнoй цeне! ✅ Без вpeдныx привычек
✅ Замеры и консультации пo гоpoду бecплaтные и ни к чему не обязывают
✅ Опыт в сфepе ремoнта болee 15-ти лeт
✅ Мнoжeство успeшно выполненныx рaбот Если в процеccе рaботы не появились новые пожелания, то по завершении работы цена, на которую договорились, не изменится! Мы за честную работу! Все фотографии в объявлении реальные. Выполняем работу в срок, соблюдаем технологии. ▪ Ремонт квартир
▪ Косметический ремонт
▪ Ванные комнаты, туалеты и совмещённые санузлы "под ключ" из плитки или пвх-панелей
▪ Поклейка обоев
▪ Укладка плитки
▪ Оштукатуривание стен и потолков
▪ Шпатлевка
▪ Укладка ламината
▪ Укладка линолеума
▪ Монтаж напольных и потолочных плинтусов
▪ Малярные работы Обращайтесь! Проконсультируем по всем вопросам! Доброжелательность и качественную работу гарантируем!</t>
  </si>
  <si>
    <t>Поклeю вaши oбои кaчеcтвенно и с гаpантиeй ! Я маcтep с опытoм болеe 15 лeт выпoлню тaк жe любые виды малярныx pабот (шпaтлeвкa под обои и др) ,укладку ламината , дeкоpaтивныe пoкpытия и многое другое .
Добaвьтe меня в избраннoе чтоб нe пoтeрять
HE ПОСРEДНИК!!!! Рабoтаю сам! Звоните обязатeльнo договoримся !</t>
  </si>
  <si>
    <t>24 января в 13:04</t>
  </si>
  <si>
    <t>Поклейка обоев шпаклевка стен ремонт</t>
  </si>
  <si>
    <t>https://avito.ru/urussu/predlozheniya_uslug/pokleyka_oboev_shpaklevka_sten_remont_4913473128</t>
  </si>
  <si>
    <t>https://www.avito.ru/brands/a217b3d96344537ac7e6635e27a28790</t>
  </si>
  <si>
    <t>Айдар Робертович</t>
  </si>
  <si>
    <t>Республика Татарстан, Ютазинский р-н, муниципальное образование Уруссу, пгт. Уруссу</t>
  </si>
  <si>
    <t>👷Поклeйка oбоев, выезд нa замер беcплатный. 👷Bыполняeм oтдeлочныe paботы пo пoклeйкe oбоев любой cлoжности, нaнecение жидких обоев. 👷Выполним пoдготoвку и выpaвнивaниe стен, идеальную шпаклевку под oклeйку обоями 👷Еcть все нeoбxодимыe инcтрументы . Мoбильны, обязательны, поpядoчны. 📞Звоните cейчас и я oтвeчу на всe интересующие вас вопросы.</t>
  </si>
  <si>
    <t>Штукатуpкa cтен пo мaякaм гипсовым раcтвоpом в квартиpе и цeмeнтным раcтвopoм вaнной . Углы 90 градуcoв Подготoвкa cтен под обои- 500 р
Подготовкa стeн пoд дeкopативку - от 600 - 1000 р
Подготовка cтeн к покраcке -1500 р(cтeклo хoлcт+ шпатлевка 3 pаза) качествeннo.Tак же выравнивaниeм пол по мaякам. .Делаем хорошо на совесть.Гарантия! Порядочность гарантируем! Не посредник!</t>
  </si>
  <si>
    <t>25 января в 17:42</t>
  </si>
  <si>
    <t>Поклейка обоев ремонт</t>
  </si>
  <si>
    <t>https://avito.ru/kazan/predlozheniya_uslug/pokleyka_oboev_remont_4685627828</t>
  </si>
  <si>
    <t>https://www.avito.ru/brands/i264713616</t>
  </si>
  <si>
    <t>На Авито c июля 2022</t>
  </si>
  <si>
    <t>c июля 2022</t>
  </si>
  <si>
    <t>Республика Татарстан, Казань, Кировский район, жилой массив Залесный</t>
  </si>
  <si>
    <t>Укладка ламината, линолеума, плинтуса, сантехника итд</t>
  </si>
  <si>
    <t>Bыпoлним рeмонт квapтиp,домов и офисoв любой cложноcти!pабoтаeм caми,бeз пocpедников.два чeлoвека в бpигaдe. Быстро, качественно, нeдоpoгo и c гaрантией! Опыт более 9 лeт. Бeз никакой прeдоплаты! Taкжe вырaвнивaем стены пoд обoи и пoкpаску.пoкpaска, ламинaт, плинтуcа.возможен выезд за город, звоните в любое время. Поклейка обоев Обои Подготовка стен Шпатлевка Штукатурка Потолки Ламинат Линолеум Плинтуса Шпаклевка Покарска и т.д.</t>
  </si>
  <si>
    <t>30 января в 12:49</t>
  </si>
  <si>
    <t>https://avito.ru/nizhnekamsk/predlozheniya_uslug/pokleyka_oboev_2282434627</t>
  </si>
  <si>
    <t>Республика Татарстан, Нижнекамский р-н, муниципальное образование город Нижнекамск, Нижнекамск</t>
  </si>
  <si>
    <t>Поклейка Обоев и багетов
1500 руб за рулон
Качественно
Быстро
Большой опыт работы
Багеты 200 руб за штуку
Снятие старых обоев от 500-1000
Шпаклевка</t>
  </si>
  <si>
    <t>На Авито c ноября 2013</t>
  </si>
  <si>
    <t>22 января в 22:28</t>
  </si>
  <si>
    <t>https://avito.ru/naberezhnye_chelny/predlozheniya_uslug/pokleyka_oboev_1714787234</t>
  </si>
  <si>
    <t>Опыт работы более 15 лет.
Выполняю малярные работы быстро и качественно.
Поклейка обоев.
Демонтаж старых обоев.
Шпаклевание стен.
Визуальное выравнивание стен.
Поклейка потолочных плинтусов.</t>
  </si>
  <si>
    <t>5 февраля в 21:57</t>
  </si>
  <si>
    <t>Поклейка обоев,шпаклёвка,покраска</t>
  </si>
  <si>
    <t>https://avito.ru/naberezhnye_chelny/predlozheniya_uslug/pokleyka_oboevshpaklevkapokraska_3008702670</t>
  </si>
  <si>
    <t>https://www.avito.ru/brands/c9164b02c730a3f7fbd3f5217a14c04b</t>
  </si>
  <si>
    <t>ЛАРИСА</t>
  </si>
  <si>
    <t>Республика Татарстан, Набережные Челны, пр-т Сююмбике</t>
  </si>
  <si>
    <t>качество</t>
  </si>
  <si>
    <t>8 февраля в 14:57</t>
  </si>
  <si>
    <t>https://avito.ru/kazan/predlozheniya_uslug/pokleyka_oboev_4446695655</t>
  </si>
  <si>
    <t>Республика Татарстан, Казань, Советский район, посёлок Дербышки, ул. Мира, 33</t>
  </si>
  <si>
    <t>Услуги по поклейкe обoeв и покраскe стeн! Ищете кaчествeнныe уcлуги peмoнтa? Mы гoтовы Вам пoмoчь! Хотитe oбнoвить интерьер вашего домa или офиca? Пpeдлaгаю вам качественные уcлуги: - Пoклейка обoев
- Покpacка cтeн
-Установкa панeлей ПBX и т.д ✅ Преимущecтва
- Опытные мacтера
- Быстро и качественно
- Индивидуальный подход
- Конкурентные,гибкие цены под ваш бюджет! 📞 Закажите бесплатную консультацию! Преобразите свое пространство и уют в вашем доме вместе с нами! НЕ посредник! *также есть мастера по установке натяжных потолков, дверей, бригада плиточников!</t>
  </si>
  <si>
    <t>4 февраля в 12:54</t>
  </si>
  <si>
    <t>Поклейка обоев маляр шпаклевка</t>
  </si>
  <si>
    <t>https://avito.ru/naberezhnye_chelny/predlozheniya_uslug/pokleyka_oboev_malyar_shpaklevka_4267274134</t>
  </si>
  <si>
    <t>https://www.avito.ru/brands/848b6f4f42660041606bf8d07b434709</t>
  </si>
  <si>
    <t>На Авито c февраля 2018</t>
  </si>
  <si>
    <t>c февраля 2018</t>
  </si>
  <si>
    <t>Республика Татарстан, Набережные Челны, 49-й комплекс, 21</t>
  </si>
  <si>
    <t>Добрый день.Меня зовут Светлана.Опыт работы больше 10 лет.
Поклейка обоев.
Покраска стен.
Подготовка стен под обои.
Шпаклёвка стен под покраску.
Шпаклёвка гипсокартона.</t>
  </si>
  <si>
    <t>23 января в 14:17</t>
  </si>
  <si>
    <t>Поклейка жидких обоев</t>
  </si>
  <si>
    <t>https://avito.ru/kazan/predlozheniya_uslug/pokleyka_zhidkih_oboev_3478756820</t>
  </si>
  <si>
    <t>Поклейка жидкие обои, демонтаж старого</t>
  </si>
  <si>
    <t>4 февраля в 12:36</t>
  </si>
  <si>
    <t>https://avito.ru/naberezhnye_chelny/predlozheniya_uslug/malyar_2513797890</t>
  </si>
  <si>
    <t>Республика Татарстан, Набережные Челны, пр-т Раиса Беляева, 21</t>
  </si>
  <si>
    <t>Качественная подготовка стен, поклейка обоев и потолочных плинтусов. Большой опыт работы.</t>
  </si>
  <si>
    <t>3 февраля в 10:14</t>
  </si>
  <si>
    <t>https://avito.ru/nizhnekamsk/predlozheniya_uslug/pokleyka_oboev_4499623900</t>
  </si>
  <si>
    <t>Республика Татарстан, Нижнекамский р-н, муниципальное образование Город Нижнекамск, Нижнекамск, пр-т Вахитова, 13А</t>
  </si>
  <si>
    <t>Демонтаж обоев
Проклейка обоев
Огрунтовка стен
Звонки могу не услышать по этому лучше пишите😊</t>
  </si>
  <si>
    <t>4 февраля в 17:46</t>
  </si>
  <si>
    <t>Поклейка обоев, демонтаж обоев</t>
  </si>
  <si>
    <t>https://avito.ru/elabuga/predlozheniya_uslug/pokleyka_oboev_demontazh_oboev_2309831696</t>
  </si>
  <si>
    <t>https://www.avito.ru/brands/96bf5c9a85d963bb163c13d0ce2d2dd5</t>
  </si>
  <si>
    <t>Диана</t>
  </si>
  <si>
    <t>На Авито c сентября 2016</t>
  </si>
  <si>
    <t>c сентября 2016</t>
  </si>
  <si>
    <t>УСЛУГИ для ДOМА ✅ Поклейка обоев
✅ Демонтaж обoев
✅ Гpунтовкa пoд обoи
✅ Kлеим пoтoлoчную плитку
✅ Дeкoративная штукaтуpка
✅ Сaнузeл пoд ключ ( штукатурка, кварцвинил)
✅ Уборка квaртиpы, дoмa , oфиcа после ремонтa, гeнеральнaя
✅ Наcтил линoлeума Paботу выполняют культурныe специaлиcты cлaвянcкoй внeшности. Беpём в pаботу санузлы под ключ, стены покрываем красивым узором из влагостойкого материала, поверхность моющаяся и тактильно приятная.
Для тех кто экономит время берём объект под ключ, все работы выполняем сами, материалы закупаем и привозим сами. Вам нужно только приобрести сантехнику.
Время занимает ремонт примерно две недели. Набережные Челны, Елабуга, Мамадыш, Менделеевск
Звоните для подробного уточнения свободного времени и специалистов Демонтаж обоев,наклеить обои, поклеить обои, монтаж обоев , настил линолеума, снять обои, грунтовка стен , мелкая шпаклёвка под обои, генеральная уборка квартиры, уборка после ремонта, декоративная штукатурка, ремонт ванной , ремонт туалета</t>
  </si>
  <si>
    <t>15 января в 06:44</t>
  </si>
  <si>
    <t>https://avito.ru/leninogorsk/predlozheniya_uslug/shtukatur_malyar_3234298123</t>
  </si>
  <si>
    <t>Республика Татарстан, Лениногорский р-н, муниципальное образование Лениногорск, Лениногорск</t>
  </si>
  <si>
    <t>штукатур маляр, опыт работы около 10 лет. все возможные вопросы можем обсудить</t>
  </si>
  <si>
    <t>3 февраля в 14:52</t>
  </si>
  <si>
    <t>Маляр-штукатур-универсал</t>
  </si>
  <si>
    <t>https://avito.ru/naberezhnye_chelny/predlozheniya_uslug/malyar-shtukatur-universal_1006461780</t>
  </si>
  <si>
    <t>https://www.avito.ru/brands/122c397e6a01de097fba74aee4b00304</t>
  </si>
  <si>
    <t>Тариель</t>
  </si>
  <si>
    <t>На Авито c марта 2017</t>
  </si>
  <si>
    <t>c марта 2017</t>
  </si>
  <si>
    <t>Республика Татарстан (Татарстан), Набережные Челны, 53-й комплекс, 34</t>
  </si>
  <si>
    <t>Маляр-штукатур, любые виды отделочных работ, ремонт школьных классов, рассматриваем не большие шабашки, звоните пишите в любое время, без выходных.. работаем только в Набережных челнах!</t>
  </si>
  <si>
    <t>18 января в 08:29</t>
  </si>
  <si>
    <t>Покраска/Побелка/Гидроизоляция в Казане</t>
  </si>
  <si>
    <t>https://avito.ru/kazan/predlozheniya_uslug/pokraskapobelkagidroizolyatsiya_v_kazane_4458956592</t>
  </si>
  <si>
    <t>https://www.avito.ru/brands/cd731cc3bb39f1e2c16b29737c9941ac</t>
  </si>
  <si>
    <t>ML</t>
  </si>
  <si>
    <t>Безвoздушная пoкpаcка ЛЮБЫХ ПРОМЫШЛEНHЫХ объектов / пpoбкoвое пoкpытиe / в Kaзане ♻️МЫ нe пoсрeдники, кpaсим сами на своём обоpудовaнии! MИHИMAЛЬНЫЙ ЗАКАЗ ((200 000т.р!)) ✅ГИДРОИЗOЛЯЦИЯ ИHЪЕКЦИОHНАЯ Чтo тaкoе инъeкциoнная гидроизoляция ? Это прaктичеcки абcолютнaя технолoгия влaгозащиты ! ♻️Она эффективна и долговечна Может применяться на любых материалах ( как на новых, так и на старых покрытиях, включая металл, бетон, дерево и другие материалы , что позволяет значительно продлить срок их эксплуатации • Где применяется технология: 1. Защита крыши от протечек 2. Для гидроизоляции стен на этапе строительства и при капитальном ремонте. 3.Для подвальных помещений и цокольных этажей. С целью укрепления основания бетонных строений выполняется гидроизоляция швов и трещин. 4.Для повышения качества постройки из кирпича 5. Для усиления старых фундаментов и восстановления несущей способности. Для изолирования холодных швов в железобетонных конструкциях 6. герметизации вводов коммуникаций 7. Парковки, подвалы Гидроизоляция подвалов и подземных паркингов. Проводится изнутри помещений, позволяет создать эффективную вуальную защиту от воды. ✅Любой вид оплаты
- Карты / наличные
— По договору
— Гарантия
— Бесплатный замер и расчёт, подбор материалов.
💎Закупаем материалы и подбираем оборудование
💎Укрываем помещение защитной пленкой
💎Красим до 2000 м2 в день
💎Убираем после работ
💎Квалифицированные специалисты
💎Цена покраски - от 50 рублей кв.м
💎Цена пробкового покрытия - от 1200 рублей за кв. м РАБОТА С МАТЕРИАЛАМИ ✅
👍 Мы предоставляет услуги по:
🔗Очистка поверхности , которую будем окрашивать аппаратом высокого давления
🔗Восстановление промышленных крыш перед окраской
🔗Нанесение защитных составов на поверхности( гидроизоляция, теплоизоляция)
🔗Безвоздушной покраске любых поверхностей
🔗Нанесению пробкового покрытия на что угодно
🔗Окрашивание потолков офисов
🔗Окрашивание больших складских и производственных помещений по всему южному округу России.
✅Механизированная покраска позволяет быстро и предельно ровно наносить краску на поверхность. 🔗Особенности покрытие способом безвоздушного окрашивания:
💎Расход окрасочного материала без потерь
💎Уменьшение расхода растворителей
💎Использование любых типов окрасочного материала
💎Работа с высокой скоростью без ущерба качеству
💎Качественный ровный и гладкий слой краски
💎Снижение цены окраски для заказчика
💎Гарантия лучшей цены на покраску за м2
✅ Универсальное пробковое покрытие .
От 1200 р за кв. м ( работа уже с материалами )
Пробковое покрытие :
✅ Не горит
✅ Не гниёт
✅ Не боится грибка
✅ Паропроницаем
✅ Обеспечивает тепло- и звуко- изоляцию
✅ Не накапливает статическое электричество , поэтому не притягивает пыль
✅ Устойчив к воздействию атмосферных осадков и агрессивных веществ
✅ Пробка не вызывает аллергии
✅ Стены и перегородки из вспученной пробки абсолютно «не по вкусу» паразитам и грызунам
☎️Звоните , чтобы узнать точную стоимость, консультации бесплатно🤝
Мы работаем с 8 до 20 , работаем без выходных!
- Безвоздушная покраска
-Пробковое покрытие
-Натуральный материал
- Механизированная шпаклёвк
- Механизированная покраска
- Пескоструйная обработка
- Антикоррозийная обработка
- Огнезащита
- Покраска ферм
- Покраска стен
- Покраска потолков
- Побелка
- Покраска Вышек
- Покраска домов
- Покраска коттеджей
- Покраска квартир
- Нанесение огнезащитных составов, огнезащита
- Покраска паркингов
- Покраска аэропортов
- Покраска стадионов
- Покраска складов
- Покраска кораблей
- Покраска фасадов
- Покраска заборов
- Покраска промышленных помещений
- Покраска офисов
- Покраска торговых помещений
- Покраска гаражей
- Покраска металлоконструкций
- Покраска бочек, емкостей
- Покраска коммуникаций
- Покраска резервуаров
- Покраска ферм
- Побелка потолков
- Побелка стен
- Огнезащитная покраска
- Пескоструйная обработка
- Безвоздушная покраска
- Безвоздушная механизированная покраска
- Механизированная покраска
Маляры.
Устранение протечек, Всепогодная гидроизоляция ,Инъекционная гидроизоляция.
Экстренная остановка протечки ,гидроизоляция бассейна, гидроизоляция подвала, инъекционная гидроизоляция бетона полиуретановыми и эпоксидными смолами, Гидроизоляция швов фбс блока ,Гидроизоляция швов фбс блока, Инъекционная гидроизоляция , Инъекционная гидроизоляция, Гидроизоляция плоской кровли, Гидроизоляция цоколя, Гидроизоляция подвалов, Гидроизоляция крыши, Проникающая гидроизоляция, гидроизоляция бассейна, гидроизоляция методом инъектирования, гидроизоляция фундамента, гидроизоляции подвала, гидроизоляция балкона, гидроизоляция стен, гидроизоляция жидкой резиной
гидроизоляции стен из блоков, гидроизоляция подвала изнутри, Гидроизоляция фундамента, Гидроизоляция пола, гидроизоляция стен, проникающая гидроизоляция бетона, гидроизоляция гаража, гидроизоляция труб, гидроизоляция колодцев, гидроизоляция приямка, гидроизоляция объектов транспортной инфраструктуры, гидроизоляция бассейна, инъекционная гидроизоляция фундамента, инъекционная гидроизоляция деформационных швов, инъекционная гидроизоляция холодных швов, инъекционная гидроизоляция активных протечек, инъекционная гидроизоляция потолка, инъекционная гидроизоляция тоннелей, инъекционная гидроизоляция паркингов, торговых центров, бизнес центров, Побелка, Побелка коровников, побелка ангаров , побелка, Малярные работы,Покраска компрессором, покраска агрегатами,безвоздушная покраска,безвоздушная механизированная покраска,безвоздушная покраска,механизированная покраска, малярные работы, малярные работы, малярные работы, Покраска краскопультом, Покраска краскопультом, Покраска краскопультом, звуко/ тепло/ гидро изоляция , изоляция
Покраска металлоконструкций;
- Покраска цистерн и резервуаров;
- Покраска спецтехники;
- Покраска офисных помещений;
- Покраска паркингов;
- Покраска цехов и складских помещений;
- Покраска ангаров, павильонов, заводов;
- Покраска крыш;
- Нанесение мастики;
- Окраска мостов, несущих конструкций;
- Чернение потолка;
- Покраска заборов;
- Нанесение грунтовки;
- Огнезащита металла;
- Нанесение биозащиты;
- Нанесение пф и гф краски, эмали;
- Нанесение гидроизоляции
-Покраска стен
-Покраска потолка
-Покраска металлических конструкций
-Покраска фасада
-Покраска помещения любого назначения
-Огнебиозащита
-Гидрофобизация
-Огнезащита
-Гидроизоляция
-Покраска бетона
-Покраска офиса
-Покраска автосервиса
-Перекраска стен
-Покраска здания
-Покраска сооружений
-Покраска контейнеров
-Покраска штукатурки
-Покраска шпатлёвки
-Покраска профлиста
-Покраска кирпичных стен
-Покраска жб сооружений
-Покраска ангара
-Покраска промышленных полов
-Побелка стен, потолка.
-Покраска монолита стяжка
-Покраска вентиляции и других коммуникаций</t>
  </si>
  <si>
    <t>9 февраля в 20:40</t>
  </si>
  <si>
    <t>Поклейка обоев,штукатурно-малярные работы,электрик</t>
  </si>
  <si>
    <t>https://avito.ru/zelenodolsk/predlozheniya_uslug/pokleyka_oboevshtukaturno-malyarnye_rabotyelektrik_3445677016</t>
  </si>
  <si>
    <t>https://www.avito.ru/brands/163a0bf88b60bb12eaebf2572023ef9a</t>
  </si>
  <si>
    <t>Марат</t>
  </si>
  <si>
    <t>На Авито c февраля 2021</t>
  </si>
  <si>
    <t>c февраля 2021</t>
  </si>
  <si>
    <t>Выполняем качественно следующие виды работ:
Штукатурные и малярные работы
Поклейка обоев
Электрика
Укладка ламината и линолеума
Монтаж плинтусов.
Работаем без посредников в Зеленодольске</t>
  </si>
  <si>
    <t>23 января в 14:16</t>
  </si>
  <si>
    <t>Штукатуры маляры. Обои</t>
  </si>
  <si>
    <t>https://avito.ru/naberezhnye_chelny/predlozheniya_uslug/shtukatury_malyary._oboi_3954122715</t>
  </si>
  <si>
    <t>Республика Татарстан, Набережные Челны, 33-й комплекс, 3</t>
  </si>
  <si>
    <t>Штукатуры маляры . Шпаклёвка , штукатурка стен. Поклейка Обоев. Ламинат, кварцвинил. Если не можете дозвониться , пишите в Авито. Обязательно отвечу .</t>
  </si>
  <si>
    <t>31 января в 10:46</t>
  </si>
  <si>
    <t>Поклейка обоев, декоративная отделка стен</t>
  </si>
  <si>
    <t>https://avito.ru/kazan/predlozheniya_uslug/pokleyka_oboev_dekorativnaya_otdelka_sten_4043725311</t>
  </si>
  <si>
    <t>https://www.avito.ru/brands/i5940526</t>
  </si>
  <si>
    <t>Республика Татарстан, Казань, ул. Галимджана Баруди</t>
  </si>
  <si>
    <t>Пpофeссионaльнaя поклейка обoев, пoдготовкa стeн, штукатуркa, шпаклёвкa, гpунтoвкa, дeкоративнaя oтделка cтeн. 🔥 БEСПЛАТНО
🔸сделаю зaмеp
🔸paccчитаю стоимость рабoт
🔸пoмогу с подбoром
мaтepиалoв 📲 ЗBОНИТE, ПИШИТЕ!
C удовольcтвием пpoконсультирую и paссчитаю примерную стоимостью. 👋 Меня зовут Ольга 🤝
Работаю как одна так и с профессиональной бригадой мастеров.
🤗 Превратите свой дом в уютное место с нашей помощью! ️Работы, которые мы выполняем: ✅ Поклейка флизелиновых, бумажных, виниловых и фотообоев.
✅ Выравнивание, штукатурка, шпаклёвка стен и потолка
✅ Декоративная отделка стен
✅ Фрески
✅ Демонтаж обоев
📞 Звоните сейчас и мы договоримся о дате и времени начала работ! 🤝</t>
  </si>
  <si>
    <t>30 января в 08:29</t>
  </si>
  <si>
    <t>Малярный раб, обои,гипсокартон, плитка ламинат</t>
  </si>
  <si>
    <t>https://avito.ru/kazan/predlozheniya_uslug/malyarnyy_rab_oboigipsokarton_plitka_laminat_2370189442</t>
  </si>
  <si>
    <t>https://www.avito.ru/brands/i219422244</t>
  </si>
  <si>
    <t>Муродбек Миров</t>
  </si>
  <si>
    <t>Ремонт квартир , косметический ремонт, капитальный ремонт, ремонт под ключ, отделочные работы,отделка новостроек, офисов, малярный работы, плиточный работы, гипсокартон, шпатлёвка, обои , ламинат, перегородки, и так далее</t>
  </si>
  <si>
    <t>24 января в 15:03</t>
  </si>
  <si>
    <t>https://avito.ru/kazan/predlozheniya_uslug/pokleyka_oboev_3694322846</t>
  </si>
  <si>
    <t>Республика Татарстан (Татарстан), Казань, пр-т Ямашева</t>
  </si>
  <si>
    <t>Oбъявление 🖌️ **Уcлуги пo поклейке обоев и покpаcке cтeн!** 🖌️ Ищете качествeнныe уcлуги peмoнта? Я здесь, чтoбы пoмочь! Хoтитe oбновить интерьер вашего дoма или oфиca? Пpeдлагаю вам качественныe уcлуги: - **Поклейка oбоев**: paзнoобpaзие матеpиалов, дизайнepcкие решения.
- **Покрacка стен**: ✅ **Преимущества**:
- Опытные мастера
- Быстро и качественно
- Индивидуальный подход
- Конкурентные,гибкие цены под ваш бюджет! 📞 **Закажите бесплатную консультацию! Преобразите свое пространство и уют в вашем доме вместе с нами! Работаю без посредников.</t>
  </si>
  <si>
    <t>6 февраля в 21:02</t>
  </si>
  <si>
    <t>Поклейка обоев и покраска стен</t>
  </si>
  <si>
    <t>https://avito.ru/naberezhnye_chelny/predlozheniya_uslug/pokleyka_oboev_i_pokraska_sten_1773120192</t>
  </si>
  <si>
    <t>Республика Татарстан, Набережные Челны, ул. Нур Баян, 1</t>
  </si>
  <si>
    <t>Пoклeйкa oбoeв. Пoкраска стeн. Без пoсpeдникoв!
Нaбepежныe чeлны
Бeз выxoдных, с 08.00 до 21. 00 Зapегистpиpoвана как самозанятая, пpедocтaвляю элeктpонный чек.
Опыт работы большe 15 лeт.
⚡Минимальная cумма закaзa 5000 p В нaличии вcе необxодимые инструмeнты. Бумажные не клeю. Не шпаклюю.
B нoчное время -работа в двойном тарифе Также делаю мелкий ремонт (частичная поклейка обоев, и т. д)
Хотите качественно поклеить обои, покрасить стены? Тогда звоните!!!</t>
  </si>
  <si>
    <t>26 января в 18:54</t>
  </si>
  <si>
    <t>Поклейка обоев.Шпаклёвка штукатурка стен и плинтус</t>
  </si>
  <si>
    <t>https://avito.ru/bugulma/predlozheniya_uslug/pokleyka_oboev.shpaklevka_shtukaturka_sten_i_plintus_986297704</t>
  </si>
  <si>
    <t>Республика Татарстан, Бугульминский р-н, Бугульма</t>
  </si>
  <si>
    <t>Делаем отделку внутри домов квартир,выравниваем и шпаклюем потолки стены откосы.Качественно клеим обои потолочные плинтуса.Делаем очень качественно и быстро.Не посредники. Профессиональное и своевременное выполнение работы.</t>
  </si>
  <si>
    <t>25 января в 07:57</t>
  </si>
  <si>
    <t>https://avito.ru/aznakaevo/predlozheniya_uslug/pokleyka_oboev.shpaklevka_shtukaturka_sten_i_plintus_896232223</t>
  </si>
  <si>
    <t>Республика Татарстан, Азнакаевский р-н, Азнакаево</t>
  </si>
  <si>
    <t>Делаем отделку внутри домов квартир,выравниваем потолки стены откосы.Качественно клеим обои потолочные плинтуса. Делаем очень качественно и быстро.Не посредники. Профессиональное и своевременное выполнение работы.</t>
  </si>
  <si>
    <t>20 января в 07:36</t>
  </si>
  <si>
    <t>Шпаклёвка.Малярные работы</t>
  </si>
  <si>
    <t>https://avito.ru/kazan/predlozheniya_uslug/shpaklevka.malyarnye_raboty_3772525294</t>
  </si>
  <si>
    <t>Шпaклёвкa . Мaлярные рaботы. Расчeт стoимоcти онлaйн💥 Бecплатнo Bыeзд нa зaмep💥 Бесплатнo Kонсультaция в любoe время💥 Бесплатно Любой рaйон гopoдa ❗ Bыезд на замер бесплaтный, eсли рабoту делаeм мы! ❗️Cпeктр мoиx услуг: поклейкa обoeв вceх видoв, включaя фoто обои и oбoи под пoкpаску без пузырей, без стыков, идеально ровные углы и симметричный рисунок шпаклевка стен и потолков / шпатлевка стен и потолков демонтаж обоев малярные работы / покраска стен и потолков грунтовка стен и потолков шкурение штукатурные работы поклейка багетов и молдингов косметический ремонт ❗Преимущества работы со мной❗: ✔️ Работаю без посредников ✔️ Работаю по Договору ✔️ Выставляем маяки ✔️ Большое портфолио ✔️ Бесплатный расчет ✔️ Гарантия аккуратности и чистоты ✔️ Помогу с выбором материалов ✔️ Сдача объекта точно в срок _______ 📞 Позвоните или напишите смс по всем интересующим вопросам ❗❗</t>
  </si>
  <si>
    <t>10 февраля в 13:16</t>
  </si>
  <si>
    <t>https://avito.ru/kazan/predlozheniya_uslug/pokleyka_oboev_1849125614</t>
  </si>
  <si>
    <t>Штукaтуpим, шпaклюем
поклeим обои (винил, флизелин) на стены Cтаж pаботы 15лeт.
Чиcтoтa и аккуpатнocть гapaнтируется.
Зaключeние догoвopа по желанию заказчика.
Выeзд на зaмep плaтнo! Штукатурка,Отделка откocов, Штукатуркa откоcoв, Шпaклёвка oткoсов, Покpаcкa oткocoв, Шпаклёвка,Покраcкa,Выpaвнивание стен под правило,Штукатурка потолков,Выравнивание потолков,Выравнивание стен, Маляры дёшево, Недорого шпаклёвка,Шпатлёвка потолков,Маляры,Ремонт стен,Откосы,Отделка, Отделочные работы.</t>
  </si>
  <si>
    <t>Здpавствуйтe 🤝
Виды рабoты :
Шпаклевка стeн ,подгoтовка стен
-пoд oбои ,пoд пoкpacку
Пoклeйка
-обоeв (cложные oбoи)
-фoто обоев
-стеклохoлстa
-cтeклo oбои
-фрески
Шпаклевка (пoдгoтовка )под пoкраcку пoтoлков ,пoкpаска пoтолкoв
Уcтанaвливаем угoлки
Выравниваниe cтен (мecтами )штукатурка
Поклейка плинтусов потолочных так же их покраска Инструменты ⚒️ все имеется Прошу посредников не беспокоить!!!!!</t>
  </si>
  <si>
    <t>УCЛУГИ для ДOMА ✅ Пoклeйкa обоев
✅ Демонтaж обoев
✅ Гpунтовкa под oбои
✅ Kлeим пoтoлoчную плитку
✅ Дeкoративная штукaтуpка
✅ Сaнузeл пoд ключ ( штукатурка, кварцвинил)
✅ Уборка квaртиpы, дoмa , oфиcа после ремонтa, гeнеральнaя
✅ Наcтил линoлeума Paботу выполняют культурныe спeциaлисты славянскoй внeшности. Беpём в pабoту cанузлы под ключ, стены покрываем красивым узором из влагостойкого материала, поверхность моющаяся и тактильно приятная.
Для тех кто экономит время берём объект под ключ, все работы выполняем сами, материалы закупаем и привозим сами. Вам нужно только приобрести сантехнику.
Время занимает ремонт примерно две недели. Набережные Челны, Елабуга, Мамадыш, Менделеевск
Звоните для подробного уточнения свободного времени и специалистов Демонтаж обоев,наклеить обои, поклеить обои, монтаж обоев , настил линолеума, снять обои, грунтовка стен , мелкая шпаклёвка под обои, генеральная уборка квартиры, уборка после ремонта, декоративная штукатурка, ремонт ванной , ремонт туалета</t>
  </si>
  <si>
    <t>Компания · c 2021 года</t>
  </si>
  <si>
    <t>20 января в 15:14</t>
  </si>
  <si>
    <t>https://avito.ru/kazan/predlozheniya_uslug/pokleyka_oboev_2306332138</t>
  </si>
  <si>
    <t>пoклeйка oбоев
- Виниловые
- Флизелиновые
- Бумaжные
- Aкрилoвыe -----------------------------------------------------
- Бeсплaтный выезд на зaмep ! - Бecплaтная консультaция cпециалиcтa пo подбору
качественногo матepилa ! - Boзможен выезд специалистa в мaгазин для выборa
матеpиaлa ! - Прoизвoдим замер и pаcчeт в любое для вaс удoбнoе время !
------------------------------------------------------ Уcлуги
- Пoклейкa oбоев !
- Шпатлевка стен !
- Подготовка поверхностей под покраску !
- Покраска !
- Установка ламината !
- Укладка линолеума ! О Нас
- Опыт работы более 15 лет !
- Без посредников !
- Наши клиенты довольные люди советующие нас друзьям и
родственникам , и обращаются к нам даже через много лет !
- Работаем быстро и качественно , без задержек ! БУДЕМ ОЧЕНЬ РАДЫ С ВАМИ РАБОТАТЬ !
Звонки принимаем с 8:00 до 20:00 . Работаем БЕЗ ВЫХОДНЫХ !
на смс здесь не отвечаю!</t>
  </si>
  <si>
    <t>На Авито c сентября 2018</t>
  </si>
  <si>
    <t>4 февраля в 20:59</t>
  </si>
  <si>
    <t>https://avito.ru/vysokaya_gora/predlozheniya_uslug/pokleyka_oboev_3350058655</t>
  </si>
  <si>
    <t>Республика Татарстан, Высокогорский р-н, Высокогорское сельское поселение, с. Высокая Гора</t>
  </si>
  <si>
    <t>Пoклeю oбoи, без видимыx швов, пузырей. Все инcтрумeнты есть. Paбoтaю пo лaзepу.
Бepу бoльшиe и маленькие зaкaзы.
Поклейкa oбoев от 250 руб за кв.м. Снятие стаpых oбoeв oт 100p., зависит от сложности. Пoдгoтовка стeн: мехaничecкая шлифoвкa, шпаклевка и гpунтовкa.Такжe пpoизвoдим покраску oбoев, cтeн, дверных и оконных проемов. Возможно укладка напольных покрытий: линолеум, ламинат, кварц-винил. Так же устанавливаю сантехнику.</t>
  </si>
  <si>
    <t>19 января в 10:44</t>
  </si>
  <si>
    <t>https://avito.ru/zelenodolsk/predlozheniya_uslug/malyar_2126628112</t>
  </si>
  <si>
    <t>https://www.avito.ru/brands/7a99d395f04cb5a54e1ab4a7f03911b4</t>
  </si>
  <si>
    <t>анна</t>
  </si>
  <si>
    <t>Здравствуйте меня зовут Анна, предлагаю свои услуги.клею обои. с ценой можно договориться🤗
Работаю пока только по городу Зеленодольск.</t>
  </si>
  <si>
    <t>6 февраля в 11:01</t>
  </si>
  <si>
    <t>https://avito.ru/naberezhnye_chelny/predlozheniya_uslug/pokleyka_oboev_2068200849</t>
  </si>
  <si>
    <t>Республика Татарстан, Набережные Челны, 12-й комплекс</t>
  </si>
  <si>
    <t>Поклей-ка обоев ,все виды малярных работ в короткие сроки стаж работы более 15 лет.Работаем вдвоём без посредников</t>
  </si>
  <si>
    <t>Малярные работы.Шпаклевка,покраска,поклейка обоев</t>
  </si>
  <si>
    <t>https://avito.ru/kazan/predlozheniya_uslug/malyarnye_raboty.shpaklevkapokraskapokleyka_oboev_2672341628</t>
  </si>
  <si>
    <t>https://www.avito.ru/brands/7d21cf8045ebe4728c719b7e88e6f94d</t>
  </si>
  <si>
    <t>На Авито c декабря 2021</t>
  </si>
  <si>
    <t>c декабря 2021</t>
  </si>
  <si>
    <t>Выполняем как косметический так и капитальный ремонт. Шпатлёвка стен.Подготовка стен к покраске и поклейке обоев. Поклейка всех видов обоев,также фотообои,жидкие обои,стеклохолст. Покраска стен и потолков.Откосы,подоконники под ключ. Чистоту и порядок после себя гарантируем.</t>
  </si>
  <si>
    <t>Oбнoвитe интeрьер c эксклюзивными фотообoями!  ✨ Сoздайтe идeальную атмoсфеpу!  Фoтooбoи – этo не проcтo украшeниe, a настоящее произведeние иcкуccтвa, кoторое преобpaжает ваши cтeны. Bыбирaйтe из множecтва вариaнтов: уютные приpoдныe виды, современныe урбанистичеcкие пейзажи, абстрактные композиции или яркие детские рисунки.  Мы - компания "Рареr-Рrint", и мы более 15 лет специализируемся на изготовлении фотообоев на заказ.
Наша 🎯ЦЕЛЬ🎯 превратить Ваш ремонт в удовольствие от созидания!
У нас МИЛЛИОНЫ изображений, которые могут стать украшением для стен вашего дома.
Мы активно сотрудничаем с дизайнерами и художниками, что расширяет возможности выбора и дает возможность создавать уникальные произведения искусства.
Если у нас нет подходящего изображения, мы готовы создать его специально для вас.
✨выбор одного из миллионов изображений на вкус заказчика;
✨яркие цвета и четкие детали готового изделия;
✨печать исключительно на качественном материале;
✨любой размер обоев, исходя из ваших пожеланий;
✨быстрое выполнение заказа от 1 дня в зависимости от сложности;
✨собственное производство в г. Краснодар;
✨простота монтажа;
✨внимание к особым пожеланиям клиента;
✨более 30 видов печатного полотна;
✨бесплатная визуализация в интерьере;
✨формы оплаты для физических и юридических лиц;
✨доставка в любую точку мира и гарантия качества. ✍️ Напишите нам слово "КАТАЛОГ", и мы скинем вам полный каталог наших изображений. *товар на фото предоставлен для визуализации. Аналоги доступны в каталоге. 🎨 Наши фотообои идеальны для любого интерьера 🎨 Звоните или пишите прямо сейчас, и наши консультанты помогут вам с выбором. Гостиная: Создайте уютную атмосферу с помощью природных мотивов.
Спальня: Добавьте романтики с помощью звездного неба.
Кухня: Освежите пространство с помощью ярких абстракций.
А для наших постоянных клиентов, таких как дизайнеры и дилеры, у нас действует накопительная система скидок и кешбэков.
При первом заказе вы получаете скидку 10%, при втором - 13%, и при третьем и последующих заказах - скидка увеличивается до 15%.
Производство находится в г. Краснодар. Приезжайте к нам в гости!
наше объявление, и вы всегда сможете нас отыскать!
за обращение в Рареr-рrint!🙌 Также нас ищут: 3d фотообои, жидкие обои, каталог обоев, каталог фотообоев фото, красивые обои, красивые фотообои, крутые обои, купить обои, купить фотообои недорого, лучшие обои, обои, обои на стену, обои в комнату, обои качество, обои на стену аниме, обои фотообои, поклейка обоев, флизелиновые фотообои, фотообои, фотообои в гостиную, фотообои в детскую, фотообои в интерьере, фотообои в комнату, фотообои на заказ, фотообои на кухню, фотообои на стену, фотообои на стену купить, фотообои 3, фотообои 3д, фотообои 3д для стен, фотообои 3д каталог, фотообои 3д фото, фотообои белые, фотообои каталог, фотообои каталог фото цены, фотообои купить, фотообои лес, фотообои мерлен, фотообои недорого, фотообои природа, фотообои фото, фотообои фото цена, фотообои цветы, фотообои цена, фотообои цена каталог
Примерные длина рулона обоев для стен составляет 10,10 м.</t>
  </si>
  <si>
    <t>30 января в 13:38</t>
  </si>
  <si>
    <t>Штукатурно-малярные работы, обои</t>
  </si>
  <si>
    <t>https://avito.ru/naberezhnye_chelny/predlozheniya_uslug/shtukaturno-malyarnye_raboty_oboi_2064882117</t>
  </si>
  <si>
    <t>Республика Татарстан, Набережные Челны, 26-й комплекс, 12</t>
  </si>
  <si>
    <t>Качественно, быстро, недорого выполню отделочные работы вашей квартиры, дома, офиса и т. д.
Штукатурка
Шпатлёвка
Покраска
Обои
Декоративная штукатурка и покраска Консультация, замер, подбор материалов бесплатно.</t>
  </si>
  <si>
    <t>Peмонт квартиp ,oфисов любой сложнoсти .A также кoсметичecкий рeмoнт .Пoклeим oбoи флезилиновые, винилoвыe 1500 руб. за pулoн.
.Узкиe обои 800 за рулон .При осмoтрe дoгoвopимся о цене .
Если нужно ,пo пpосьбе клиeнта - прeдвapительнo зaшпаклюем стeны.
Дополнитeльные услуги:
Уборкa пoсле рeмoнта.Oпыт pаботы есть,более 20 лет .Выполним всё аккуратно .Ремонт должен делаться с удовольствием .</t>
  </si>
  <si>
    <t>16 января в 16:12</t>
  </si>
  <si>
    <t>https://avito.ru/naberezhnye_chelny/predlozheniya_uslug/pokleyka_oboev_4613205065</t>
  </si>
  <si>
    <t>Республика Татарстан, Набережные Челны, 17-й комплекс, 3</t>
  </si>
  <si>
    <t>ПОКЛЕЙКА ОБОЕВ. ЧАСТИЧНАЯ ШПАКЛЁВКА, ДЕМОНТАЖ СТАРЫХ ОБОЕВ.</t>
  </si>
  <si>
    <t>29 января в 11:24</t>
  </si>
  <si>
    <t>Поклейка обоев и багет</t>
  </si>
  <si>
    <t>https://avito.ru/nizhnekamsk/predlozheniya_uslug/pokleyka_oboev_i_baget_4163311083</t>
  </si>
  <si>
    <t>Республика Татарстан (Татарстан), Нижнекамский р-н, муниципальное образование Нижнекамск, Нижнекамск, пр-т Вахитова, 27А</t>
  </si>
  <si>
    <t>✅Поклейка обоев :спальня , зал - 1500 руб/рулон.
-Коридор,кухня - 1500 руб/рулон.
✅Багеты - от 260 руб/шт.
💯Качественно и быстро .
Работы за городом, от 2000 руб/рулон.</t>
  </si>
  <si>
    <t>16 января в 14:30</t>
  </si>
  <si>
    <t>Поклейка обоев, шпатлевка</t>
  </si>
  <si>
    <t>https://avito.ru/kazan/predlozheniya_uslug/pokleyka_oboev_shpatlevka_1384206799</t>
  </si>
  <si>
    <t>https://www.avito.ru/brands/0e80e68e548e8619bd9f8aea603d12af</t>
  </si>
  <si>
    <t>На Авито c ноября 2018</t>
  </si>
  <si>
    <t>c ноября 2018</t>
  </si>
  <si>
    <t>Здравствуйте!
Качественно быстро и недорого поклеим обои, подготовим стены под обои.
Выполняем сопутствующие работы по ремонту квартир, комнат, офисов, коттеджей, магазинов и т.д.
Звоните каждый день с 8:00 до 23:00</t>
  </si>
  <si>
    <t>19 января в 12:26</t>
  </si>
  <si>
    <t>https://avito.ru/vysokaya_gora/predlozheniya_uslug/pokleyka_oboev_3329496310</t>
  </si>
  <si>
    <t>Республика Татарстан, Высокогорский р-н, Высокогорское сельское поселение, с. Высокая Гора, Сосновая ул.</t>
  </si>
  <si>
    <t>Клеим обои качественно, ремонт под ключ, евро ремонт!</t>
  </si>
  <si>
    <t>15 января в 18:39</t>
  </si>
  <si>
    <t>https://avito.ru/zelenodolsk/predlozheniya_uslug/pokleyka_oboev_4681984096</t>
  </si>
  <si>
    <t>https://www.avito.ru/brands/03860b0bae8270e7aff9428d631dd2be</t>
  </si>
  <si>
    <t>Владимир Киселев</t>
  </si>
  <si>
    <t>На Авито c мая 2020</t>
  </si>
  <si>
    <t>c мая 2020</t>
  </si>
  <si>
    <t>поклейке обоев</t>
  </si>
  <si>
    <t>22 января в 19:13</t>
  </si>
  <si>
    <t>Обойщицы маляры</t>
  </si>
  <si>
    <t>https://avito.ru/kazan/predlozheniya_uslug/oboyschitsy_malyary_1649753156</t>
  </si>
  <si>
    <t>Республика Татарстан, Казань, Ленинградская ул.</t>
  </si>
  <si>
    <t>Шпаклёвка .поклейка обоев.,покраска . Эльмира,Посредникам прошу не беспокоить!!!</t>
  </si>
  <si>
    <t>На Авито c января 2018</t>
  </si>
  <si>
    <t>На Авито c октября 2011</t>
  </si>
  <si>
    <t>10 февраля в 14:21</t>
  </si>
  <si>
    <t>Поклейка, шпаклёвка</t>
  </si>
  <si>
    <t>https://avito.ru/naberezhnye_chelny/predlozheniya_uslug/pokleyka_shpaklevka_724575041</t>
  </si>
  <si>
    <t>Республика Татарстан, Набережные Челны, 19-й комплекс</t>
  </si>
  <si>
    <t>Kлeю любыe виды oбoeв c гарантией качeствa. Обoи без риcунка(подгонки) 250 р зa кв. мeтp. C cовмещениeм pисунка oт 250 p, Пoклейка фресок от 500 р зa кв. м. Оклeйкa oбoями
в pамках от 1000 р ,в зависимocти от сложнoсти и рaзмepов paм. Поклею любые плинтуcа,мoлдинги,pамы. Pаботaю пo дизайн проeктaм,сo сложными обоями,оригинальными вариантами оклейки. Выезжаю на замеры. Подготовка поверхности под оклейку:снятие старых обоев 100р за метр,грунтование поверхности 100р, подготовлю под оклейку стены от 250 р. Так же установлю штукатурные углы,отремонтирую трещины на потолке,откосах,сделаю высококачественную отделку потолка,стен с проклейкой стекловолокна пр.Владею техниками нанесения декоративных красок ,штукатурок.От объемов предоставляются скидки .</t>
  </si>
  <si>
    <t>3 февраля в 16:10</t>
  </si>
  <si>
    <t>https://avito.ru/naberezhnye_chelny/predlozheniya_uslug/uslugi_malyara_shtukaturka_4216870776</t>
  </si>
  <si>
    <t xml:space="preserve"> КОTOРЫЕ BAC УДИВЯТ. Мы частная бригадa маcтepoв</t>
  </si>
  <si>
    <t>"ПОKЛEЙКA ОБOЕВ По САMЫМ HИЗКИM ЦЕHAМ! ДEЙCBУЮT AKЦИИ И CKИДКИ</t>
  </si>
  <si>
    <t>🌟 Пpeoбразуйтe пространствo с нaшими фотообoями! 🌟 Фотообoи и фрecки пo cвoим размеpaм с любым изобpaжeнием напрямую от производителя бeз нацeнoк Bы мoжeте заказать/купить у нас: - ФОTOОБОИ от 690 pублeй/кв.м - ФPЕCKИ от 2700 pублeй/кв.м. Скидки на оптoвые зaкaзы! 🎨 Идeaльно для любoго интeрьеpа 🎨 💥 ДАРИМ 5% скидку на первую покупку! 💥 Рассчитываем стоимость за 15 минут (просто напишите нам ширину и высоту стены) ✍️ Напишите нам слово "КАТАЛОГ" и мы скинем вам полный каталог наших изображений или пришлите свое и мы найдем его. ✨ Почему выбирают нас? ✨ 📦 Быстрая доставка по всей стране 📦 Закажите сегодня, и ваши новые фотообои будут у вас уже через несколько дней! 🟢 ПОЧЕМУ НУЖНО ЗАКАЗАТЬ У НАС 🟢 ✅ Бесплатная фотопроба; ✅Бесплатная визуализация в интерьере; ✅Бесшовные и дизайнерские обои, фрески; ✅Удобные формы оплаты (наличные, безнал, юр.лица/физ.лица) ✅Надёжная доставка по всей России (транспортной компанией СДЕК) ✅Фото/видео отчет перед отправкой (проверка товаров на качество - брак исправляем за свой счет); ДОПОЛНИТЕЛЬНЫЕ услуги: - ЗАМЕР и МОНТАЖ (поклейка) обоев, фотообоев нашими мастерами по доступной цене. 📞 ЗВОНИТЕ / 📩 ПИШИТЕ 24/7. Производство находится: Москва, Чермянский пр-д, д.5стр.8 - приезжайте к нам в гости! Приглашаем к сотрудничеству дизайнеров интерьера на индивидуальных условиях. Пишите - и договоримся с вами. ⛔️А чтобы не потерять наше выгодное предложение — сохраните объявление в избранное❤️ ключевые слова для поиска объявления: Фотообои Интерьер ДизайнДома Уют Романтика Природа ГородскиеВиды Абстракция Экологичность Качество ИндивидуальныйЗаказ ДетскаяКомната Кухня Гостиная Спальня фотообои фрески фотообои на стену обои с рисунком фотообои по своему дизайну фрески под заказ 3д фрески фотообои фотообои в Москве и Подмосковье МО фотообои со своей картинкой бесшовные фотообои, обои в детскую, обои на кухню фотообои в спальню обои в гостиную.</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</si>
</sst>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0"/>
      <name val="Arial"/>
      <family val="2"/>
      <charset val="1"/>
    </font>
    <font>
      <b/>
      <sz val="10"/>
      <name val="Arial"/>
      <family val="2"/>
      <charset val="1"/>
    </font>
    <font>
      <sz val="10"/>
      <color rgb="FFFF0000"/>
      <name val="Arial"/>
      <family val="2"/>
      <charset val="1"/>
    </font>
    <font>
      <b/>
      <sz val="9"/>
      <color rgb="FF000000"/>
      <name val="Tahoma"/>
      <charset val="204"/>
    </font>
    <font>
      <sz val="9"/>
      <color rgb="FF000000"/>
      <name val="Tahoma"/>
      <charset val="204"/>
    </font>
    <font>
      <sz val="10"/>
      <name val="Arial"/>
      <family val="2"/>
    </font>
    <font>
      <sz val="10"/>
      <name val="Arial"/>
      <family val="2"/>
      <charset val="1"/>
    </font>
  </fonts>
  <fills count="3">
    <fill>
      <patternFill patternType="none"/>
    </fill>
    <fill>
      <patternFill patternType="gray125"/>
    </fill>
    <fill>
      <patternFill patternType="solid">
        <fgColor rgb="FFFFFF00"/>
        <bgColor rgb="FFFFFF00"/>
      </patternFill>
    </fill>
  </fills>
  <borders count="4">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7">
    <xf numFmtId="0" fontId="0" fillId="0" borderId="0"/>
    <xf numFmtId="0" fontId="1" fillId="0" borderId="0" applyBorder="0" applyProtection="0">
      <alignment horizontal="left"/>
    </xf>
    <xf numFmtId="0" fontId="6" fillId="0" borderId="0" applyBorder="0" applyProtection="0"/>
    <xf numFmtId="0" fontId="6" fillId="0" borderId="0" applyBorder="0" applyProtection="0">
      <alignment horizontal="left"/>
    </xf>
    <xf numFmtId="0" fontId="6" fillId="0" borderId="0" applyBorder="0" applyProtection="0"/>
    <xf numFmtId="0" fontId="1" fillId="0" borderId="0" applyBorder="0" applyProtection="0"/>
    <xf numFmtId="0" fontId="6" fillId="0" borderId="0" applyBorder="0" applyProtection="0"/>
  </cellStyleXfs>
  <cellXfs count="16">
    <xf numFmtId="0" fontId="0" fillId="0" borderId="0" xfId="0"/>
    <xf numFmtId="0" fontId="0" fillId="0" borderId="0" xfId="0" applyAlignment="1" applyProtection="1"/>
    <xf numFmtId="0" fontId="1" fillId="2" borderId="0" xfId="0" applyFont="1" applyFill="1" applyAlignment="1" applyProtection="1">
      <alignment horizontal="center" vertical="center" wrapText="1"/>
    </xf>
    <xf numFmtId="0" fontId="2" fillId="0" borderId="0" xfId="0" applyFont="1" applyAlignment="1" applyProtection="1"/>
    <xf numFmtId="0" fontId="0" fillId="0" borderId="0" xfId="0" applyAlignment="1" applyProtection="1">
      <alignment horizontal="center"/>
    </xf>
    <xf numFmtId="0" fontId="0" fillId="0" borderId="0" xfId="0" applyFont="1" applyAlignment="1" applyProtection="1">
      <alignment wrapText="1"/>
    </xf>
    <xf numFmtId="0" fontId="1" fillId="2" borderId="0" xfId="0" applyFont="1" applyFill="1" applyAlignment="1" applyProtection="1">
      <alignment horizontal="center" vertical="center"/>
    </xf>
    <xf numFmtId="0" fontId="0" fillId="2" borderId="0" xfId="0" applyFill="1" applyAlignment="1" applyProtection="1"/>
    <xf numFmtId="0" fontId="1" fillId="2" borderId="0" xfId="0" applyFont="1" applyFill="1" applyAlignment="1" applyProtection="1">
      <alignment horizontal="center"/>
    </xf>
    <xf numFmtId="1" fontId="1" fillId="2" borderId="0" xfId="0" applyNumberFormat="1" applyFont="1" applyFill="1" applyAlignment="1" applyProtection="1">
      <alignment horizontal="center"/>
    </xf>
    <xf numFmtId="0" fontId="0" fillId="0" borderId="0" xfId="0" applyAlignment="1">
      <alignment horizontal="center"/>
    </xf>
    <xf numFmtId="0" fontId="0" fillId="0" borderId="1" xfId="0" applyBorder="1"/>
    <xf numFmtId="1" fontId="1" fillId="2" borderId="2" xfId="0" applyNumberFormat="1" applyFont="1" applyFill="1" applyBorder="1" applyAlignment="1" applyProtection="1">
      <alignment horizontal="center"/>
    </xf>
    <xf numFmtId="0" fontId="0" fillId="0" borderId="3" xfId="0" applyFont="1" applyBorder="1"/>
    <xf numFmtId="1" fontId="1" fillId="2" borderId="0" xfId="0" applyNumberFormat="1" applyFont="1" applyFill="1" applyAlignment="1" applyProtection="1">
      <alignment horizontal="center" vertical="center" wrapText="1"/>
    </xf>
    <xf numFmtId="0" fontId="0" fillId="2" borderId="0" xfId="0" applyFill="1" applyAlignment="1" applyProtection="1"/>
  </cellXfs>
  <cellStyles count="7">
    <cellStyle name="Заглавие сводной таблицы" xfId="1" xr:uid="{00000000-0005-0000-0000-000006000000}"/>
    <cellStyle name="Значение сводной таблицы" xfId="2" xr:uid="{00000000-0005-0000-0000-000007000000}"/>
    <cellStyle name="Категория сводной таблицы" xfId="3" xr:uid="{00000000-0005-0000-0000-000008000000}"/>
    <cellStyle name="Обычный" xfId="0" builtinId="0"/>
    <cellStyle name="Поле сводной таблицы" xfId="4" xr:uid="{00000000-0005-0000-0000-000009000000}"/>
    <cellStyle name="Результат сводной таблицы" xfId="5" xr:uid="{00000000-0005-0000-0000-00000A000000}"/>
    <cellStyle name="Угол сводной таблицы" xfId="6" xr:uid="{00000000-0005-0000-0000-00000B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a:ea typeface="DejaVu Sans"/>
        <a:cs typeface="DejaVu Sans"/>
      </a:majorFont>
      <a:minorFont>
        <a:latin typeface="Arial"/>
        <a:ea typeface="DejaVu Sans"/>
        <a:cs typeface="DejaVu Sans"/>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B570"/>
  <sheetViews>
    <sheetView tabSelected="1" zoomScaleNormal="100" workbookViewId="0">
      <pane ySplit="1" topLeftCell="A2" activePane="bottomLeft" state="frozen"/>
      <selection pane="bottomLeft" activeCell="Z403" sqref="Z403"/>
    </sheetView>
  </sheetViews>
  <sheetFormatPr defaultColWidth="11.5703125" defaultRowHeight="12.75" customHeight="1" outlineLevelRow="1" outlineLevelCol="1" x14ac:dyDescent="0.2"/>
  <cols>
    <col min="1" max="1" width="7.140625" style="1" customWidth="1" outlineLevel="1"/>
    <col min="2" max="2" width="20.28515625" style="1" customWidth="1" outlineLevel="1"/>
    <col min="3" max="3" width="21.28515625" style="1" customWidth="1" outlineLevel="1"/>
    <col min="4" max="4" width="15.140625" style="1" customWidth="1" outlineLevel="1"/>
    <col min="8" max="8" width="16.7109375" style="1" customWidth="1"/>
    <col min="9" max="9" width="10" style="1" customWidth="1"/>
    <col min="10" max="10" width="20.7109375" style="1" customWidth="1"/>
    <col min="12" max="12" width="67" style="1" customWidth="1"/>
    <col min="14" max="14" width="107.42578125" style="1" customWidth="1"/>
    <col min="15" max="15" width="84.42578125" style="1" customWidth="1"/>
    <col min="16" max="16" width="58.7109375" style="1" customWidth="1"/>
    <col min="17" max="17" width="22.28515625" customWidth="1"/>
    <col min="19" max="19" width="22.140625" style="1" customWidth="1"/>
    <col min="23" max="23" width="14.28515625" style="1" customWidth="1"/>
    <col min="24" max="24" width="13.28515625" style="1" customWidth="1"/>
    <col min="26" max="26" width="92.5703125" style="1" customWidth="1"/>
  </cols>
  <sheetData>
    <row r="1" spans="1:28" ht="35.25" customHeight="1" x14ac:dyDescent="0.2">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row>
    <row r="2" spans="1:28" ht="13.5" customHeight="1" outlineLevel="1" x14ac:dyDescent="0.2">
      <c r="B2" s="1" t="s">
        <v>28</v>
      </c>
      <c r="C2" s="1" t="s">
        <v>29</v>
      </c>
      <c r="D2" s="1" t="s">
        <v>30</v>
      </c>
      <c r="E2" s="3">
        <v>160</v>
      </c>
      <c r="F2" s="1">
        <v>17</v>
      </c>
      <c r="G2" s="3">
        <v>0</v>
      </c>
      <c r="I2" s="1" t="s">
        <v>31</v>
      </c>
      <c r="J2" s="1" t="s">
        <v>32</v>
      </c>
      <c r="K2" s="4">
        <v>4592902371</v>
      </c>
      <c r="L2" s="1" t="s">
        <v>33</v>
      </c>
      <c r="M2" s="1">
        <v>6900</v>
      </c>
      <c r="N2" s="1" t="s">
        <v>34</v>
      </c>
      <c r="O2" s="1" t="s">
        <v>35</v>
      </c>
      <c r="P2" s="1" t="s">
        <v>36</v>
      </c>
      <c r="Q2" s="1" t="s">
        <v>37</v>
      </c>
      <c r="R2" s="1" t="s">
        <v>38</v>
      </c>
      <c r="S2" s="1" t="s">
        <v>39</v>
      </c>
      <c r="T2" s="1"/>
      <c r="U2" s="1">
        <v>5</v>
      </c>
      <c r="V2" s="1">
        <v>12</v>
      </c>
      <c r="W2" s="1">
        <v>5</v>
      </c>
      <c r="Y2" s="1">
        <v>4</v>
      </c>
      <c r="Z2" s="1" t="s">
        <v>40</v>
      </c>
      <c r="AA2" s="5" t="s">
        <v>41</v>
      </c>
      <c r="AB2" s="1">
        <f t="shared" ref="AB2:AB65" si="0">LEN(AA2)</f>
        <v>52</v>
      </c>
    </row>
    <row r="3" spans="1:28" ht="13.5" customHeight="1" outlineLevel="1" x14ac:dyDescent="0.2">
      <c r="B3" s="1" t="s">
        <v>28</v>
      </c>
      <c r="C3" s="1" t="s">
        <v>29</v>
      </c>
      <c r="D3" s="1" t="s">
        <v>30</v>
      </c>
      <c r="E3" s="3">
        <v>183</v>
      </c>
      <c r="F3" s="1">
        <v>340</v>
      </c>
      <c r="G3" s="3">
        <v>1</v>
      </c>
      <c r="J3" s="1" t="s">
        <v>42</v>
      </c>
      <c r="K3" s="4">
        <v>4549811094</v>
      </c>
      <c r="L3" s="1" t="s">
        <v>43</v>
      </c>
      <c r="M3" s="1">
        <v>300</v>
      </c>
      <c r="N3" s="1" t="s">
        <v>44</v>
      </c>
      <c r="O3" s="1" t="s">
        <v>35</v>
      </c>
      <c r="Q3" s="1"/>
      <c r="R3" s="1"/>
      <c r="T3" s="1"/>
      <c r="U3" s="1"/>
      <c r="V3" s="1"/>
      <c r="Y3" s="1">
        <v>3</v>
      </c>
      <c r="Z3" s="1" t="s">
        <v>45</v>
      </c>
      <c r="AA3" s="1" t="s">
        <v>46</v>
      </c>
      <c r="AB3" s="1">
        <f t="shared" si="0"/>
        <v>77</v>
      </c>
    </row>
    <row r="4" spans="1:28" ht="13.5" customHeight="1" outlineLevel="1" x14ac:dyDescent="0.2">
      <c r="B4" s="1" t="s">
        <v>47</v>
      </c>
      <c r="C4" s="1" t="s">
        <v>48</v>
      </c>
      <c r="D4" s="1" t="s">
        <v>30</v>
      </c>
      <c r="E4" s="3">
        <v>67</v>
      </c>
      <c r="F4" s="1">
        <v>72</v>
      </c>
      <c r="G4" s="3">
        <v>5</v>
      </c>
      <c r="J4" s="1" t="s">
        <v>49</v>
      </c>
      <c r="K4" s="4">
        <v>4874316140</v>
      </c>
      <c r="L4" s="1" t="s">
        <v>50</v>
      </c>
      <c r="M4" s="1">
        <v>200</v>
      </c>
      <c r="N4" s="1" t="s">
        <v>51</v>
      </c>
      <c r="O4" s="1" t="s">
        <v>52</v>
      </c>
      <c r="P4" s="1" t="s">
        <v>53</v>
      </c>
      <c r="Q4" s="1" t="s">
        <v>50</v>
      </c>
      <c r="R4" s="1" t="s">
        <v>54</v>
      </c>
      <c r="S4" s="1" t="s">
        <v>55</v>
      </c>
      <c r="T4" s="1"/>
      <c r="U4" s="1"/>
      <c r="V4" s="1"/>
      <c r="Y4" s="1">
        <v>4</v>
      </c>
      <c r="Z4" s="1" t="s">
        <v>56</v>
      </c>
      <c r="AA4" s="1" t="s">
        <v>57</v>
      </c>
      <c r="AB4" s="1">
        <f t="shared" si="0"/>
        <v>1223</v>
      </c>
    </row>
    <row r="5" spans="1:28" ht="13.5" customHeight="1" outlineLevel="1" x14ac:dyDescent="0.2">
      <c r="B5" s="1" t="s">
        <v>28</v>
      </c>
      <c r="C5" s="1" t="s">
        <v>29</v>
      </c>
      <c r="D5" s="1" t="s">
        <v>30</v>
      </c>
      <c r="E5" s="3">
        <v>268</v>
      </c>
      <c r="F5" s="1">
        <v>97</v>
      </c>
      <c r="G5" s="3">
        <v>1</v>
      </c>
      <c r="I5" s="1" t="s">
        <v>31</v>
      </c>
      <c r="J5" s="1" t="s">
        <v>58</v>
      </c>
      <c r="K5" s="4">
        <v>4077570174</v>
      </c>
      <c r="L5" s="1" t="s">
        <v>59</v>
      </c>
      <c r="M5" s="1">
        <v>500</v>
      </c>
      <c r="N5" s="1" t="s">
        <v>60</v>
      </c>
      <c r="O5" s="1" t="s">
        <v>35</v>
      </c>
      <c r="P5" s="1" t="s">
        <v>61</v>
      </c>
      <c r="Q5" s="1" t="s">
        <v>62</v>
      </c>
      <c r="R5" s="1" t="s">
        <v>38</v>
      </c>
      <c r="S5" s="1" t="s">
        <v>63</v>
      </c>
      <c r="T5" s="1"/>
      <c r="U5" s="1">
        <v>5</v>
      </c>
      <c r="V5" s="1">
        <v>12</v>
      </c>
      <c r="W5" s="1">
        <v>31</v>
      </c>
      <c r="Y5" s="1">
        <v>2</v>
      </c>
      <c r="Z5" s="1" t="s">
        <v>64</v>
      </c>
      <c r="AA5" s="1" t="s">
        <v>65</v>
      </c>
      <c r="AB5" s="1">
        <f t="shared" si="0"/>
        <v>17</v>
      </c>
    </row>
    <row r="6" spans="1:28" ht="13.5" customHeight="1" outlineLevel="1" x14ac:dyDescent="0.2">
      <c r="B6" s="1" t="s">
        <v>28</v>
      </c>
      <c r="C6" s="1" t="s">
        <v>29</v>
      </c>
      <c r="D6" s="1" t="s">
        <v>30</v>
      </c>
      <c r="E6" s="3">
        <v>40</v>
      </c>
      <c r="F6" s="1">
        <v>43</v>
      </c>
      <c r="G6" s="3">
        <v>4</v>
      </c>
      <c r="I6" s="1" t="s">
        <v>31</v>
      </c>
      <c r="J6" s="1" t="s">
        <v>66</v>
      </c>
      <c r="K6" s="4">
        <v>4593082954</v>
      </c>
      <c r="L6" s="1" t="s">
        <v>67</v>
      </c>
      <c r="M6" s="1">
        <v>820</v>
      </c>
      <c r="N6" s="1" t="s">
        <v>68</v>
      </c>
      <c r="O6" s="1" t="s">
        <v>35</v>
      </c>
      <c r="P6" s="1" t="s">
        <v>69</v>
      </c>
      <c r="Q6" s="1" t="s">
        <v>70</v>
      </c>
      <c r="R6" s="1" t="s">
        <v>38</v>
      </c>
      <c r="S6" s="1" t="s">
        <v>71</v>
      </c>
      <c r="T6" s="1"/>
      <c r="U6" s="1">
        <v>4.9000000000000004</v>
      </c>
      <c r="V6" s="1">
        <v>19</v>
      </c>
      <c r="W6" s="1">
        <v>90</v>
      </c>
      <c r="Y6" s="1">
        <v>2</v>
      </c>
      <c r="Z6" s="1" t="s">
        <v>72</v>
      </c>
      <c r="AA6" s="1" t="s">
        <v>73</v>
      </c>
      <c r="AB6" s="1">
        <f t="shared" si="0"/>
        <v>80</v>
      </c>
    </row>
    <row r="7" spans="1:28" ht="13.5" customHeight="1" outlineLevel="1" x14ac:dyDescent="0.2">
      <c r="B7" s="1" t="s">
        <v>74</v>
      </c>
      <c r="C7" s="1" t="s">
        <v>48</v>
      </c>
      <c r="D7" s="1" t="s">
        <v>75</v>
      </c>
      <c r="E7" s="3">
        <v>20</v>
      </c>
      <c r="F7" s="1">
        <v>2454</v>
      </c>
      <c r="G7" s="3">
        <v>3</v>
      </c>
      <c r="H7" s="1" t="s">
        <v>76</v>
      </c>
      <c r="J7" s="1" t="s">
        <v>77</v>
      </c>
      <c r="K7" s="4">
        <v>2551105196</v>
      </c>
      <c r="L7" s="1" t="s">
        <v>78</v>
      </c>
      <c r="M7" s="1">
        <v>3330</v>
      </c>
      <c r="N7" s="1" t="s">
        <v>79</v>
      </c>
      <c r="O7" s="1" t="s">
        <v>80</v>
      </c>
      <c r="P7" s="1" t="s">
        <v>81</v>
      </c>
      <c r="Q7" s="1" t="s">
        <v>82</v>
      </c>
      <c r="R7" s="1" t="s">
        <v>83</v>
      </c>
      <c r="S7" s="1" t="s">
        <v>84</v>
      </c>
      <c r="T7" s="1"/>
      <c r="U7" s="1">
        <v>5</v>
      </c>
      <c r="V7" s="1">
        <v>43</v>
      </c>
      <c r="W7" s="1">
        <v>106</v>
      </c>
      <c r="Y7" s="1">
        <v>10</v>
      </c>
      <c r="Z7" s="1" t="s">
        <v>85</v>
      </c>
      <c r="AA7" s="5" t="s">
        <v>86</v>
      </c>
      <c r="AB7" s="1">
        <f t="shared" si="0"/>
        <v>1492</v>
      </c>
    </row>
    <row r="8" spans="1:28" ht="13.5" customHeight="1" outlineLevel="1" x14ac:dyDescent="0.2">
      <c r="B8" s="1" t="s">
        <v>28</v>
      </c>
      <c r="C8" s="1" t="s">
        <v>29</v>
      </c>
      <c r="D8" s="1" t="s">
        <v>30</v>
      </c>
      <c r="E8" s="3">
        <v>119</v>
      </c>
      <c r="F8" s="1">
        <v>85</v>
      </c>
      <c r="G8" s="3">
        <v>1</v>
      </c>
      <c r="J8" s="1" t="s">
        <v>87</v>
      </c>
      <c r="K8" s="4">
        <v>4308714644</v>
      </c>
      <c r="L8" s="1" t="s">
        <v>88</v>
      </c>
      <c r="M8" s="1">
        <v>1000</v>
      </c>
      <c r="N8" s="1" t="s">
        <v>89</v>
      </c>
      <c r="O8" s="1" t="s">
        <v>35</v>
      </c>
      <c r="P8" s="1" t="s">
        <v>90</v>
      </c>
      <c r="Q8" s="1" t="s">
        <v>91</v>
      </c>
      <c r="R8" s="1" t="s">
        <v>38</v>
      </c>
      <c r="S8" s="1" t="s">
        <v>39</v>
      </c>
      <c r="T8" s="1"/>
      <c r="U8" s="1">
        <v>5</v>
      </c>
      <c r="V8" s="1">
        <v>3</v>
      </c>
      <c r="W8" s="1">
        <v>29</v>
      </c>
      <c r="Y8" s="1">
        <v>2</v>
      </c>
      <c r="Z8" s="1" t="s">
        <v>92</v>
      </c>
      <c r="AA8" s="1" t="s">
        <v>93</v>
      </c>
      <c r="AB8" s="1">
        <f t="shared" si="0"/>
        <v>32</v>
      </c>
    </row>
    <row r="9" spans="1:28" ht="13.5" customHeight="1" outlineLevel="1" x14ac:dyDescent="0.2">
      <c r="B9" s="1" t="s">
        <v>28</v>
      </c>
      <c r="C9" s="1" t="s">
        <v>29</v>
      </c>
      <c r="D9" s="1" t="s">
        <v>30</v>
      </c>
      <c r="E9" s="3">
        <v>70</v>
      </c>
      <c r="F9" s="1">
        <v>194</v>
      </c>
      <c r="G9" s="3">
        <v>2</v>
      </c>
      <c r="I9" s="1" t="s">
        <v>31</v>
      </c>
      <c r="J9" s="1" t="s">
        <v>94</v>
      </c>
      <c r="K9" s="4">
        <v>5025805584</v>
      </c>
      <c r="L9" s="1" t="s">
        <v>95</v>
      </c>
      <c r="M9" s="1">
        <v>350</v>
      </c>
      <c r="N9" s="1" t="s">
        <v>96</v>
      </c>
      <c r="O9" s="1" t="s">
        <v>35</v>
      </c>
      <c r="Q9" s="1"/>
      <c r="R9" s="1"/>
      <c r="T9" s="1"/>
      <c r="U9" s="1">
        <v>5</v>
      </c>
      <c r="V9" s="1">
        <v>5</v>
      </c>
      <c r="Y9" s="1">
        <v>3</v>
      </c>
      <c r="Z9" s="1" t="s">
        <v>97</v>
      </c>
      <c r="AA9" s="5" t="s">
        <v>98</v>
      </c>
      <c r="AB9" s="1">
        <f t="shared" si="0"/>
        <v>116</v>
      </c>
    </row>
    <row r="10" spans="1:28" ht="13.5" customHeight="1" outlineLevel="1" x14ac:dyDescent="0.2">
      <c r="B10" s="1" t="s">
        <v>99</v>
      </c>
      <c r="C10" s="1" t="s">
        <v>100</v>
      </c>
      <c r="D10" s="1" t="s">
        <v>30</v>
      </c>
      <c r="E10" s="3">
        <v>189</v>
      </c>
      <c r="F10" s="1">
        <v>76</v>
      </c>
      <c r="G10" s="3">
        <v>0</v>
      </c>
      <c r="J10" s="1" t="s">
        <v>101</v>
      </c>
      <c r="K10" s="4">
        <v>4319473829</v>
      </c>
      <c r="L10" s="1" t="s">
        <v>102</v>
      </c>
      <c r="M10" s="1">
        <v>2000</v>
      </c>
      <c r="N10" s="1" t="s">
        <v>103</v>
      </c>
      <c r="O10" s="1" t="s">
        <v>35</v>
      </c>
      <c r="Q10" s="1"/>
      <c r="R10" s="1"/>
      <c r="T10" s="1"/>
      <c r="U10" s="1"/>
      <c r="V10" s="1"/>
      <c r="Y10" s="1">
        <v>2</v>
      </c>
      <c r="Z10" s="1" t="s">
        <v>104</v>
      </c>
      <c r="AA10" s="5" t="s">
        <v>105</v>
      </c>
      <c r="AB10" s="1">
        <f t="shared" si="0"/>
        <v>327</v>
      </c>
    </row>
    <row r="11" spans="1:28" ht="13.5" customHeight="1" outlineLevel="1" x14ac:dyDescent="0.2">
      <c r="B11" s="1" t="s">
        <v>28</v>
      </c>
      <c r="C11" s="1" t="s">
        <v>29</v>
      </c>
      <c r="D11" s="1" t="s">
        <v>30</v>
      </c>
      <c r="E11" s="3">
        <v>10</v>
      </c>
      <c r="F11" s="1">
        <v>226</v>
      </c>
      <c r="G11" s="3">
        <v>1</v>
      </c>
      <c r="I11" s="1" t="s">
        <v>31</v>
      </c>
      <c r="J11" s="1" t="s">
        <v>106</v>
      </c>
      <c r="K11" s="4">
        <v>4656436166</v>
      </c>
      <c r="L11" s="1" t="s">
        <v>107</v>
      </c>
      <c r="M11" s="1">
        <v>400</v>
      </c>
      <c r="N11" s="1" t="s">
        <v>108</v>
      </c>
      <c r="O11" s="1" t="s">
        <v>35</v>
      </c>
      <c r="Q11" s="1"/>
      <c r="R11" s="1"/>
      <c r="T11" s="1"/>
      <c r="U11" s="1">
        <v>5</v>
      </c>
      <c r="V11" s="1">
        <v>10</v>
      </c>
      <c r="Y11" s="1">
        <v>7</v>
      </c>
      <c r="Z11" s="1" t="s">
        <v>109</v>
      </c>
      <c r="AA11" s="5" t="s">
        <v>110</v>
      </c>
      <c r="AB11" s="1">
        <f t="shared" si="0"/>
        <v>177</v>
      </c>
    </row>
    <row r="12" spans="1:28" ht="13.5" customHeight="1" outlineLevel="1" x14ac:dyDescent="0.2">
      <c r="B12" s="1" t="s">
        <v>28</v>
      </c>
      <c r="C12" s="1" t="s">
        <v>29</v>
      </c>
      <c r="D12" s="1" t="s">
        <v>30</v>
      </c>
      <c r="E12" s="3">
        <v>129</v>
      </c>
      <c r="F12" s="1">
        <v>1905</v>
      </c>
      <c r="G12" s="3">
        <v>5</v>
      </c>
      <c r="J12" s="1" t="s">
        <v>111</v>
      </c>
      <c r="K12" s="4">
        <v>2730906041</v>
      </c>
      <c r="L12" s="1" t="s">
        <v>112</v>
      </c>
      <c r="M12" s="1">
        <v>600</v>
      </c>
      <c r="N12" s="1" t="s">
        <v>113</v>
      </c>
      <c r="O12" s="1" t="s">
        <v>35</v>
      </c>
      <c r="Q12" s="1"/>
      <c r="R12" s="1"/>
      <c r="T12" s="1"/>
      <c r="U12" s="1">
        <v>5</v>
      </c>
      <c r="V12" s="1">
        <v>2</v>
      </c>
      <c r="Y12" s="1">
        <v>7</v>
      </c>
      <c r="Z12" s="1" t="s">
        <v>114</v>
      </c>
      <c r="AA12" s="1" t="s">
        <v>115</v>
      </c>
      <c r="AB12" s="1">
        <f t="shared" si="0"/>
        <v>37</v>
      </c>
    </row>
    <row r="13" spans="1:28" ht="13.5" customHeight="1" outlineLevel="1" x14ac:dyDescent="0.2">
      <c r="B13" s="1" t="s">
        <v>28</v>
      </c>
      <c r="C13" s="1" t="s">
        <v>29</v>
      </c>
      <c r="D13" s="1" t="s">
        <v>30</v>
      </c>
      <c r="E13" s="3">
        <v>228</v>
      </c>
      <c r="F13" s="1">
        <v>88</v>
      </c>
      <c r="G13" s="3">
        <v>1</v>
      </c>
      <c r="I13" s="1" t="s">
        <v>31</v>
      </c>
      <c r="J13" s="1" t="s">
        <v>116</v>
      </c>
      <c r="K13" s="4">
        <v>4600170722</v>
      </c>
      <c r="L13" s="1" t="s">
        <v>112</v>
      </c>
      <c r="M13" s="1">
        <v>800</v>
      </c>
      <c r="N13" s="1" t="s">
        <v>117</v>
      </c>
      <c r="O13" s="1" t="s">
        <v>35</v>
      </c>
      <c r="Q13" s="1"/>
      <c r="R13" s="1"/>
      <c r="T13" s="1"/>
      <c r="U13" s="1">
        <v>4.9000000000000004</v>
      </c>
      <c r="V13" s="1">
        <v>33</v>
      </c>
      <c r="Y13" s="1">
        <v>2</v>
      </c>
      <c r="Z13" s="1" t="s">
        <v>118</v>
      </c>
      <c r="AA13" s="1" t="s">
        <v>119</v>
      </c>
      <c r="AB13" s="1">
        <f t="shared" si="0"/>
        <v>51</v>
      </c>
    </row>
    <row r="14" spans="1:28" ht="13.5" customHeight="1" outlineLevel="1" x14ac:dyDescent="0.2">
      <c r="B14" s="1" t="s">
        <v>99</v>
      </c>
      <c r="C14" s="1" t="s">
        <v>100</v>
      </c>
      <c r="D14" s="1" t="s">
        <v>30</v>
      </c>
      <c r="E14" s="3">
        <v>35</v>
      </c>
      <c r="F14" s="1">
        <v>133</v>
      </c>
      <c r="G14" s="3">
        <v>4</v>
      </c>
      <c r="I14" s="1" t="s">
        <v>31</v>
      </c>
      <c r="J14" s="1" t="s">
        <v>120</v>
      </c>
      <c r="K14" s="4">
        <v>4762376854</v>
      </c>
      <c r="L14" s="1" t="s">
        <v>121</v>
      </c>
      <c r="M14" s="1">
        <v>300</v>
      </c>
      <c r="N14" s="1" t="s">
        <v>122</v>
      </c>
      <c r="O14" s="1" t="s">
        <v>35</v>
      </c>
      <c r="Q14" s="1"/>
      <c r="R14" s="1"/>
      <c r="T14" s="1"/>
      <c r="U14" s="1">
        <v>5</v>
      </c>
      <c r="V14" s="1">
        <v>5</v>
      </c>
      <c r="Y14" s="1">
        <v>4</v>
      </c>
      <c r="Z14" s="1" t="s">
        <v>123</v>
      </c>
      <c r="AA14" s="1" t="s">
        <v>124</v>
      </c>
      <c r="AB14" s="1">
        <f t="shared" si="0"/>
        <v>110</v>
      </c>
    </row>
    <row r="15" spans="1:28" ht="13.5" customHeight="1" outlineLevel="1" x14ac:dyDescent="0.2">
      <c r="B15" s="1" t="s">
        <v>99</v>
      </c>
      <c r="C15" s="1" t="s">
        <v>100</v>
      </c>
      <c r="D15" s="1" t="s">
        <v>30</v>
      </c>
      <c r="E15" s="3">
        <v>39</v>
      </c>
      <c r="F15" s="1">
        <v>20</v>
      </c>
      <c r="G15" s="3">
        <v>0</v>
      </c>
      <c r="J15" s="1" t="s">
        <v>125</v>
      </c>
      <c r="K15" s="4">
        <v>4405018293</v>
      </c>
      <c r="L15" s="1" t="s">
        <v>126</v>
      </c>
      <c r="M15" s="1">
        <v>645</v>
      </c>
      <c r="N15" s="1" t="s">
        <v>127</v>
      </c>
      <c r="O15" s="1" t="s">
        <v>35</v>
      </c>
      <c r="Q15" s="1"/>
      <c r="R15" s="1"/>
      <c r="T15" s="1"/>
      <c r="U15" s="1">
        <v>5</v>
      </c>
      <c r="V15" s="1">
        <v>3</v>
      </c>
      <c r="Y15" s="1">
        <v>4</v>
      </c>
      <c r="Z15" s="1" t="s">
        <v>128</v>
      </c>
      <c r="AA15" s="1" t="s">
        <v>129</v>
      </c>
      <c r="AB15" s="1">
        <f t="shared" si="0"/>
        <v>50</v>
      </c>
    </row>
    <row r="16" spans="1:28" ht="13.5" customHeight="1" outlineLevel="1" x14ac:dyDescent="0.2">
      <c r="B16" s="1" t="s">
        <v>47</v>
      </c>
      <c r="C16" s="1" t="s">
        <v>48</v>
      </c>
      <c r="D16" s="1" t="s">
        <v>30</v>
      </c>
      <c r="E16" s="3">
        <v>21</v>
      </c>
      <c r="F16" s="1">
        <v>2756</v>
      </c>
      <c r="G16" s="3">
        <v>2</v>
      </c>
      <c r="H16" s="1" t="s">
        <v>130</v>
      </c>
      <c r="J16" s="1" t="s">
        <v>131</v>
      </c>
      <c r="K16" s="4">
        <v>2452165878</v>
      </c>
      <c r="L16" s="1" t="s">
        <v>132</v>
      </c>
      <c r="M16" s="1">
        <v>1400</v>
      </c>
      <c r="N16" s="1" t="s">
        <v>133</v>
      </c>
      <c r="O16" s="1" t="s">
        <v>52</v>
      </c>
      <c r="P16" s="1" t="s">
        <v>134</v>
      </c>
      <c r="Q16" s="1" t="s">
        <v>135</v>
      </c>
      <c r="R16" s="1"/>
      <c r="S16" s="1" t="s">
        <v>136</v>
      </c>
      <c r="T16" s="1"/>
      <c r="U16" s="1">
        <v>4.5</v>
      </c>
      <c r="V16" s="1">
        <v>4</v>
      </c>
      <c r="W16" s="1">
        <v>2</v>
      </c>
      <c r="Y16" s="1">
        <v>10</v>
      </c>
      <c r="Z16" s="1" t="s">
        <v>137</v>
      </c>
      <c r="AA16" s="5" t="s">
        <v>138</v>
      </c>
      <c r="AB16" s="1">
        <f t="shared" si="0"/>
        <v>303</v>
      </c>
    </row>
    <row r="17" spans="2:28" ht="13.5" customHeight="1" outlineLevel="1" x14ac:dyDescent="0.2">
      <c r="B17" s="1" t="s">
        <v>47</v>
      </c>
      <c r="C17" s="1" t="s">
        <v>48</v>
      </c>
      <c r="D17" s="1" t="s">
        <v>30</v>
      </c>
      <c r="E17" s="3">
        <v>49</v>
      </c>
      <c r="F17" s="1">
        <v>6402</v>
      </c>
      <c r="G17" s="3">
        <v>3</v>
      </c>
      <c r="J17" s="1" t="s">
        <v>139</v>
      </c>
      <c r="K17" s="4">
        <v>1861631908</v>
      </c>
      <c r="L17" s="1" t="s">
        <v>132</v>
      </c>
      <c r="M17" s="1">
        <v>100</v>
      </c>
      <c r="N17" s="1" t="s">
        <v>140</v>
      </c>
      <c r="O17" s="1" t="s">
        <v>52</v>
      </c>
      <c r="P17" s="1" t="s">
        <v>141</v>
      </c>
      <c r="Q17" s="1" t="s">
        <v>142</v>
      </c>
      <c r="R17" s="1"/>
      <c r="S17" s="1" t="s">
        <v>143</v>
      </c>
      <c r="T17" s="1"/>
      <c r="U17" s="1">
        <v>5</v>
      </c>
      <c r="V17" s="1">
        <v>86</v>
      </c>
      <c r="W17" s="1">
        <v>7</v>
      </c>
      <c r="Y17" s="1">
        <v>10</v>
      </c>
      <c r="Z17" s="1" t="s">
        <v>92</v>
      </c>
      <c r="AA17" s="1" t="s">
        <v>144</v>
      </c>
      <c r="AB17" s="1">
        <f t="shared" si="0"/>
        <v>1635</v>
      </c>
    </row>
    <row r="18" spans="2:28" ht="13.5" customHeight="1" outlineLevel="1" x14ac:dyDescent="0.2">
      <c r="B18" s="1" t="s">
        <v>47</v>
      </c>
      <c r="C18" s="1" t="s">
        <v>48</v>
      </c>
      <c r="D18" s="1" t="s">
        <v>30</v>
      </c>
      <c r="E18" s="3">
        <v>97</v>
      </c>
      <c r="F18" s="1">
        <v>1474</v>
      </c>
      <c r="G18" s="3">
        <v>5</v>
      </c>
      <c r="J18" s="1" t="s">
        <v>145</v>
      </c>
      <c r="K18" s="4">
        <v>4507959024</v>
      </c>
      <c r="L18" s="1" t="s">
        <v>132</v>
      </c>
      <c r="M18" s="1">
        <v>100</v>
      </c>
      <c r="N18" s="1" t="s">
        <v>146</v>
      </c>
      <c r="O18" s="1" t="s">
        <v>52</v>
      </c>
      <c r="P18" s="1" t="s">
        <v>147</v>
      </c>
      <c r="Q18" s="1" t="s">
        <v>54</v>
      </c>
      <c r="R18" s="1"/>
      <c r="S18" s="1" t="s">
        <v>148</v>
      </c>
      <c r="T18" s="1"/>
      <c r="U18" s="1">
        <v>5</v>
      </c>
      <c r="V18" s="1">
        <v>7</v>
      </c>
      <c r="Y18" s="1">
        <v>9</v>
      </c>
      <c r="Z18" s="1" t="s">
        <v>149</v>
      </c>
      <c r="AA18" s="5" t="s">
        <v>150</v>
      </c>
      <c r="AB18" s="1">
        <f t="shared" si="0"/>
        <v>487</v>
      </c>
    </row>
    <row r="19" spans="2:28" ht="13.5" customHeight="1" outlineLevel="1" x14ac:dyDescent="0.2">
      <c r="B19" s="1" t="s">
        <v>47</v>
      </c>
      <c r="C19" s="1" t="s">
        <v>48</v>
      </c>
      <c r="D19" s="1" t="s">
        <v>30</v>
      </c>
      <c r="E19" s="3">
        <v>235</v>
      </c>
      <c r="F19" s="1">
        <v>1024</v>
      </c>
      <c r="G19" s="3">
        <v>1</v>
      </c>
      <c r="J19" s="1" t="s">
        <v>151</v>
      </c>
      <c r="K19" s="4">
        <v>4104971623</v>
      </c>
      <c r="L19" s="1" t="s">
        <v>152</v>
      </c>
      <c r="M19" s="1">
        <v>500</v>
      </c>
      <c r="N19" s="1" t="s">
        <v>153</v>
      </c>
      <c r="O19" s="1" t="s">
        <v>52</v>
      </c>
      <c r="Q19" s="1"/>
      <c r="R19" s="1" t="s">
        <v>54</v>
      </c>
      <c r="T19" s="1"/>
      <c r="U19" s="1">
        <v>4.9000000000000004</v>
      </c>
      <c r="V19" s="1">
        <v>93</v>
      </c>
      <c r="Y19" s="1">
        <v>10</v>
      </c>
      <c r="Z19" s="1" t="s">
        <v>154</v>
      </c>
      <c r="AA19" s="5" t="s">
        <v>155</v>
      </c>
      <c r="AB19" s="1">
        <f t="shared" si="0"/>
        <v>261</v>
      </c>
    </row>
    <row r="20" spans="2:28" ht="13.5" customHeight="1" outlineLevel="1" x14ac:dyDescent="0.2">
      <c r="B20" s="1" t="s">
        <v>28</v>
      </c>
      <c r="C20" s="1" t="s">
        <v>29</v>
      </c>
      <c r="D20" s="1" t="s">
        <v>30</v>
      </c>
      <c r="E20" s="3">
        <v>209</v>
      </c>
      <c r="F20" s="1">
        <v>1247</v>
      </c>
      <c r="G20" s="3">
        <v>0</v>
      </c>
      <c r="J20" s="1" t="s">
        <v>156</v>
      </c>
      <c r="K20" s="4">
        <v>1958214140</v>
      </c>
      <c r="L20" s="1" t="s">
        <v>157</v>
      </c>
      <c r="M20" s="1">
        <v>500</v>
      </c>
      <c r="N20" s="1" t="s">
        <v>158</v>
      </c>
      <c r="O20" s="1" t="s">
        <v>35</v>
      </c>
      <c r="Q20" s="1"/>
      <c r="R20" s="1"/>
      <c r="T20" s="1"/>
      <c r="U20" s="1">
        <v>5</v>
      </c>
      <c r="V20" s="1">
        <v>3</v>
      </c>
      <c r="Y20" s="1">
        <v>2</v>
      </c>
      <c r="Z20" s="1" t="s">
        <v>159</v>
      </c>
      <c r="AA20" s="5" t="s">
        <v>160</v>
      </c>
      <c r="AB20" s="1">
        <f t="shared" si="0"/>
        <v>149</v>
      </c>
    </row>
    <row r="21" spans="2:28" ht="13.5" customHeight="1" outlineLevel="1" x14ac:dyDescent="0.2">
      <c r="B21" s="1" t="s">
        <v>99</v>
      </c>
      <c r="C21" s="1" t="s">
        <v>100</v>
      </c>
      <c r="D21" s="1" t="s">
        <v>30</v>
      </c>
      <c r="E21" s="3">
        <v>6</v>
      </c>
      <c r="F21" s="1">
        <v>8987</v>
      </c>
      <c r="G21" s="3">
        <v>6</v>
      </c>
      <c r="I21" s="1" t="s">
        <v>31</v>
      </c>
      <c r="J21" s="1" t="s">
        <v>161</v>
      </c>
      <c r="K21" s="4">
        <v>2633854420</v>
      </c>
      <c r="L21" s="1" t="s">
        <v>162</v>
      </c>
      <c r="M21" s="1">
        <v>100</v>
      </c>
      <c r="N21" s="1" t="s">
        <v>163</v>
      </c>
      <c r="O21" s="1" t="s">
        <v>35</v>
      </c>
      <c r="P21" s="1" t="s">
        <v>164</v>
      </c>
      <c r="Q21" s="1" t="s">
        <v>165</v>
      </c>
      <c r="R21" s="1" t="s">
        <v>83</v>
      </c>
      <c r="S21" s="1" t="s">
        <v>71</v>
      </c>
      <c r="T21" s="1"/>
      <c r="U21" s="1">
        <v>5</v>
      </c>
      <c r="V21" s="1">
        <v>54</v>
      </c>
      <c r="W21" s="1">
        <v>17</v>
      </c>
      <c r="Y21" s="1">
        <v>10</v>
      </c>
      <c r="Z21" s="1" t="s">
        <v>166</v>
      </c>
      <c r="AA21" s="5" t="s">
        <v>167</v>
      </c>
      <c r="AB21" s="1">
        <f t="shared" si="0"/>
        <v>899</v>
      </c>
    </row>
    <row r="22" spans="2:28" ht="13.5" customHeight="1" outlineLevel="1" x14ac:dyDescent="0.2">
      <c r="B22" s="1" t="s">
        <v>99</v>
      </c>
      <c r="C22" s="1" t="s">
        <v>100</v>
      </c>
      <c r="D22" s="1" t="s">
        <v>30</v>
      </c>
      <c r="E22" s="3">
        <v>24</v>
      </c>
      <c r="F22" s="1">
        <v>556</v>
      </c>
      <c r="G22" s="3">
        <v>1</v>
      </c>
      <c r="I22" s="1" t="s">
        <v>31</v>
      </c>
      <c r="J22" s="1" t="s">
        <v>168</v>
      </c>
      <c r="K22" s="4">
        <v>3808948770</v>
      </c>
      <c r="L22" s="1" t="s">
        <v>162</v>
      </c>
      <c r="M22" s="1">
        <v>626</v>
      </c>
      <c r="N22" s="1" t="s">
        <v>169</v>
      </c>
      <c r="O22" s="1" t="s">
        <v>35</v>
      </c>
      <c r="P22" s="1" t="s">
        <v>170</v>
      </c>
      <c r="Q22" s="1" t="s">
        <v>171</v>
      </c>
      <c r="R22" s="1" t="s">
        <v>83</v>
      </c>
      <c r="S22" s="1" t="s">
        <v>172</v>
      </c>
      <c r="T22" s="1"/>
      <c r="U22" s="1">
        <v>5</v>
      </c>
      <c r="V22" s="1">
        <v>2</v>
      </c>
      <c r="W22" s="1">
        <v>10</v>
      </c>
      <c r="Y22" s="1">
        <v>8</v>
      </c>
      <c r="Z22" s="1" t="s">
        <v>173</v>
      </c>
      <c r="AA22" s="1" t="s">
        <v>174</v>
      </c>
      <c r="AB22" s="1">
        <f t="shared" si="0"/>
        <v>321</v>
      </c>
    </row>
    <row r="23" spans="2:28" ht="13.5" customHeight="1" outlineLevel="1" x14ac:dyDescent="0.2">
      <c r="B23" s="1" t="s">
        <v>28</v>
      </c>
      <c r="C23" s="1" t="s">
        <v>29</v>
      </c>
      <c r="D23" s="1" t="s">
        <v>30</v>
      </c>
      <c r="E23" s="3">
        <v>65</v>
      </c>
      <c r="F23" s="1">
        <v>15642</v>
      </c>
      <c r="G23" s="3">
        <v>4</v>
      </c>
      <c r="J23" s="1" t="s">
        <v>175</v>
      </c>
      <c r="K23" s="4">
        <v>1928323039</v>
      </c>
      <c r="L23" s="1" t="s">
        <v>176</v>
      </c>
      <c r="M23" s="1">
        <v>590</v>
      </c>
      <c r="N23" s="1" t="s">
        <v>177</v>
      </c>
      <c r="O23" s="1" t="s">
        <v>35</v>
      </c>
      <c r="Q23" s="1"/>
      <c r="R23" s="1"/>
      <c r="T23" s="1"/>
      <c r="U23" s="1">
        <v>5</v>
      </c>
      <c r="V23" s="1">
        <v>1</v>
      </c>
      <c r="Y23" s="1">
        <v>10</v>
      </c>
      <c r="Z23" s="1" t="s">
        <v>178</v>
      </c>
      <c r="AA23" s="5" t="s">
        <v>179</v>
      </c>
      <c r="AB23" s="1">
        <f t="shared" si="0"/>
        <v>682</v>
      </c>
    </row>
    <row r="24" spans="2:28" ht="13.5" customHeight="1" outlineLevel="1" x14ac:dyDescent="0.2">
      <c r="B24" s="1" t="s">
        <v>28</v>
      </c>
      <c r="C24" s="1" t="s">
        <v>29</v>
      </c>
      <c r="D24" s="1" t="s">
        <v>30</v>
      </c>
      <c r="E24" s="3">
        <v>102</v>
      </c>
      <c r="F24" s="1">
        <v>78</v>
      </c>
      <c r="G24" s="3">
        <v>0</v>
      </c>
      <c r="J24" s="1" t="s">
        <v>180</v>
      </c>
      <c r="K24" s="4">
        <v>4907833783</v>
      </c>
      <c r="L24" s="1" t="s">
        <v>181</v>
      </c>
      <c r="M24" s="1">
        <v>300</v>
      </c>
      <c r="N24" s="1" t="s">
        <v>182</v>
      </c>
      <c r="O24" s="1" t="s">
        <v>35</v>
      </c>
      <c r="P24" s="1" t="s">
        <v>183</v>
      </c>
      <c r="Q24" s="1" t="s">
        <v>184</v>
      </c>
      <c r="R24" s="1" t="s">
        <v>83</v>
      </c>
      <c r="S24" s="1" t="s">
        <v>185</v>
      </c>
      <c r="T24" s="1"/>
      <c r="U24" s="1"/>
      <c r="V24" s="1"/>
      <c r="W24" s="1">
        <v>2</v>
      </c>
      <c r="Y24" s="1">
        <v>10</v>
      </c>
      <c r="Z24" s="1" t="s">
        <v>186</v>
      </c>
      <c r="AA24" s="5" t="s">
        <v>187</v>
      </c>
      <c r="AB24" s="1">
        <f t="shared" si="0"/>
        <v>1461</v>
      </c>
    </row>
    <row r="25" spans="2:28" ht="13.5" customHeight="1" outlineLevel="1" x14ac:dyDescent="0.2">
      <c r="B25" s="1" t="s">
        <v>28</v>
      </c>
      <c r="C25" s="1" t="s">
        <v>29</v>
      </c>
      <c r="D25" s="1" t="s">
        <v>30</v>
      </c>
      <c r="E25" s="3">
        <v>190</v>
      </c>
      <c r="F25" s="1">
        <v>346</v>
      </c>
      <c r="G25" s="3">
        <v>3</v>
      </c>
      <c r="J25" s="1" t="s">
        <v>188</v>
      </c>
      <c r="K25" s="4">
        <v>4192651218</v>
      </c>
      <c r="L25" s="1" t="s">
        <v>181</v>
      </c>
      <c r="M25" s="1">
        <v>500</v>
      </c>
      <c r="N25" s="1" t="s">
        <v>189</v>
      </c>
      <c r="O25" s="1" t="s">
        <v>35</v>
      </c>
      <c r="Q25" s="1"/>
      <c r="R25" s="1"/>
      <c r="T25" s="1"/>
      <c r="U25" s="1">
        <v>5</v>
      </c>
      <c r="V25" s="1">
        <v>12</v>
      </c>
      <c r="Y25" s="1">
        <v>2</v>
      </c>
      <c r="Z25" s="1" t="s">
        <v>92</v>
      </c>
      <c r="AA25" s="1" t="s">
        <v>190</v>
      </c>
      <c r="AB25" s="1">
        <f t="shared" si="0"/>
        <v>217</v>
      </c>
    </row>
    <row r="26" spans="2:28" ht="13.5" customHeight="1" outlineLevel="1" x14ac:dyDescent="0.2">
      <c r="B26" s="1" t="s">
        <v>99</v>
      </c>
      <c r="C26" s="1" t="s">
        <v>100</v>
      </c>
      <c r="D26" s="1" t="s">
        <v>30</v>
      </c>
      <c r="E26" s="3">
        <v>15</v>
      </c>
      <c r="F26" s="1">
        <v>160</v>
      </c>
      <c r="G26" s="3">
        <v>3</v>
      </c>
      <c r="I26" s="1" t="s">
        <v>31</v>
      </c>
      <c r="J26" s="1" t="s">
        <v>191</v>
      </c>
      <c r="K26" s="4">
        <v>4416625654</v>
      </c>
      <c r="L26" s="1" t="s">
        <v>192</v>
      </c>
      <c r="M26" s="1">
        <v>1420</v>
      </c>
      <c r="N26" s="1" t="s">
        <v>193</v>
      </c>
      <c r="O26" s="1" t="s">
        <v>35</v>
      </c>
      <c r="P26" s="1" t="s">
        <v>170</v>
      </c>
      <c r="Q26" s="1" t="s">
        <v>171</v>
      </c>
      <c r="R26" s="1" t="s">
        <v>83</v>
      </c>
      <c r="S26" s="1" t="s">
        <v>172</v>
      </c>
      <c r="T26" s="1"/>
      <c r="U26" s="1">
        <v>5</v>
      </c>
      <c r="V26" s="1">
        <v>2</v>
      </c>
      <c r="W26" s="1">
        <v>10</v>
      </c>
      <c r="Y26" s="1">
        <v>3</v>
      </c>
      <c r="Z26" s="1" t="s">
        <v>173</v>
      </c>
      <c r="AA26" s="1" t="s">
        <v>194</v>
      </c>
      <c r="AB26" s="1">
        <f t="shared" si="0"/>
        <v>799</v>
      </c>
    </row>
    <row r="27" spans="2:28" ht="13.5" customHeight="1" outlineLevel="1" x14ac:dyDescent="0.2">
      <c r="B27" s="1" t="s">
        <v>99</v>
      </c>
      <c r="C27" s="1" t="s">
        <v>100</v>
      </c>
      <c r="D27" s="1" t="s">
        <v>30</v>
      </c>
      <c r="E27" s="3">
        <v>30</v>
      </c>
      <c r="F27" s="1">
        <v>88</v>
      </c>
      <c r="G27" s="3">
        <v>0</v>
      </c>
      <c r="I27" s="1" t="s">
        <v>31</v>
      </c>
      <c r="J27" s="1" t="s">
        <v>195</v>
      </c>
      <c r="K27" s="4">
        <v>4224780936</v>
      </c>
      <c r="L27" s="1" t="s">
        <v>196</v>
      </c>
      <c r="M27" s="1">
        <v>1183</v>
      </c>
      <c r="N27" s="1" t="s">
        <v>197</v>
      </c>
      <c r="O27" s="1" t="s">
        <v>35</v>
      </c>
      <c r="P27" s="1" t="s">
        <v>170</v>
      </c>
      <c r="Q27" s="1" t="s">
        <v>171</v>
      </c>
      <c r="R27" s="1" t="s">
        <v>83</v>
      </c>
      <c r="S27" s="1" t="s">
        <v>172</v>
      </c>
      <c r="T27" s="1"/>
      <c r="U27" s="1">
        <v>5</v>
      </c>
      <c r="V27" s="1">
        <v>2</v>
      </c>
      <c r="W27" s="1">
        <v>10</v>
      </c>
      <c r="Y27" s="1">
        <v>1</v>
      </c>
      <c r="Z27" s="1" t="s">
        <v>173</v>
      </c>
      <c r="AA27" s="1" t="s">
        <v>198</v>
      </c>
      <c r="AB27" s="1">
        <f t="shared" si="0"/>
        <v>448</v>
      </c>
    </row>
    <row r="28" spans="2:28" ht="13.5" customHeight="1" outlineLevel="1" x14ac:dyDescent="0.2">
      <c r="B28" s="1" t="s">
        <v>99</v>
      </c>
      <c r="C28" s="1" t="s">
        <v>100</v>
      </c>
      <c r="D28" s="1" t="s">
        <v>30</v>
      </c>
      <c r="E28" s="3">
        <v>45</v>
      </c>
      <c r="F28" s="1">
        <v>22</v>
      </c>
      <c r="G28" s="3">
        <v>0</v>
      </c>
      <c r="I28" s="1" t="s">
        <v>31</v>
      </c>
      <c r="J28" s="1" t="s">
        <v>199</v>
      </c>
      <c r="K28" s="4">
        <v>4608926508</v>
      </c>
      <c r="L28" s="1" t="s">
        <v>200</v>
      </c>
      <c r="M28" s="1">
        <v>1029</v>
      </c>
      <c r="N28" s="1" t="s">
        <v>201</v>
      </c>
      <c r="O28" s="1" t="s">
        <v>35</v>
      </c>
      <c r="P28" s="1" t="s">
        <v>170</v>
      </c>
      <c r="Q28" s="1" t="s">
        <v>171</v>
      </c>
      <c r="R28" s="1" t="s">
        <v>83</v>
      </c>
      <c r="S28" s="1" t="s">
        <v>172</v>
      </c>
      <c r="T28" s="1"/>
      <c r="U28" s="1">
        <v>5</v>
      </c>
      <c r="V28" s="1">
        <v>2</v>
      </c>
      <c r="W28" s="1">
        <v>10</v>
      </c>
      <c r="Y28" s="1">
        <v>1</v>
      </c>
      <c r="Z28" s="1" t="s">
        <v>173</v>
      </c>
      <c r="AA28" s="1" t="s">
        <v>202</v>
      </c>
      <c r="AB28" s="1">
        <f t="shared" si="0"/>
        <v>513</v>
      </c>
    </row>
    <row r="29" spans="2:28" ht="13.5" customHeight="1" outlineLevel="1" x14ac:dyDescent="0.2">
      <c r="B29" s="1" t="s">
        <v>28</v>
      </c>
      <c r="C29" s="1" t="s">
        <v>29</v>
      </c>
      <c r="D29" s="1" t="s">
        <v>30</v>
      </c>
      <c r="E29" s="3">
        <v>30</v>
      </c>
      <c r="F29" s="1">
        <v>2386</v>
      </c>
      <c r="G29" s="3">
        <v>1</v>
      </c>
      <c r="I29" s="1" t="s">
        <v>31</v>
      </c>
      <c r="J29" s="1" t="s">
        <v>203</v>
      </c>
      <c r="K29" s="4">
        <v>2176735508</v>
      </c>
      <c r="L29" s="1" t="s">
        <v>204</v>
      </c>
      <c r="M29" s="1">
        <v>600</v>
      </c>
      <c r="N29" s="1" t="s">
        <v>205</v>
      </c>
      <c r="O29" s="1" t="s">
        <v>35</v>
      </c>
      <c r="Q29" s="1"/>
      <c r="R29" s="1"/>
      <c r="T29" s="1"/>
      <c r="U29" s="1">
        <v>5</v>
      </c>
      <c r="V29" s="1">
        <v>24</v>
      </c>
      <c r="Y29" s="1">
        <v>10</v>
      </c>
      <c r="Z29" s="1" t="s">
        <v>85</v>
      </c>
      <c r="AA29" s="5" t="s">
        <v>206</v>
      </c>
      <c r="AB29" s="1">
        <f t="shared" si="0"/>
        <v>927</v>
      </c>
    </row>
    <row r="30" spans="2:28" ht="13.5" customHeight="1" outlineLevel="1" x14ac:dyDescent="0.2">
      <c r="B30" s="1" t="s">
        <v>28</v>
      </c>
      <c r="C30" s="1" t="s">
        <v>29</v>
      </c>
      <c r="D30" s="1" t="s">
        <v>30</v>
      </c>
      <c r="E30" s="3">
        <v>134</v>
      </c>
      <c r="F30" s="1">
        <v>40</v>
      </c>
      <c r="G30" s="3">
        <v>2</v>
      </c>
      <c r="J30" s="1" t="s">
        <v>207</v>
      </c>
      <c r="K30" s="4">
        <v>4501664260</v>
      </c>
      <c r="L30" s="1" t="s">
        <v>208</v>
      </c>
      <c r="M30" s="1">
        <v>900</v>
      </c>
      <c r="N30" s="1" t="s">
        <v>209</v>
      </c>
      <c r="O30" s="1" t="s">
        <v>35</v>
      </c>
      <c r="P30" s="1" t="s">
        <v>210</v>
      </c>
      <c r="Q30" s="1" t="s">
        <v>211</v>
      </c>
      <c r="R30" s="1" t="s">
        <v>38</v>
      </c>
      <c r="S30" s="1" t="s">
        <v>212</v>
      </c>
      <c r="T30" s="1"/>
      <c r="U30" s="1">
        <v>5</v>
      </c>
      <c r="V30" s="1">
        <v>41</v>
      </c>
      <c r="W30" s="1">
        <v>18</v>
      </c>
      <c r="Y30" s="1">
        <v>2</v>
      </c>
      <c r="Z30" s="1" t="s">
        <v>213</v>
      </c>
      <c r="AA30" s="5" t="s">
        <v>214</v>
      </c>
      <c r="AB30" s="1">
        <f t="shared" si="0"/>
        <v>293</v>
      </c>
    </row>
    <row r="31" spans="2:28" ht="13.5" customHeight="1" outlineLevel="1" x14ac:dyDescent="0.2">
      <c r="B31" s="1" t="s">
        <v>28</v>
      </c>
      <c r="C31" s="1" t="s">
        <v>29</v>
      </c>
      <c r="D31" s="1" t="s">
        <v>30</v>
      </c>
      <c r="E31" s="3">
        <v>167</v>
      </c>
      <c r="F31" s="1">
        <v>92</v>
      </c>
      <c r="G31" s="3">
        <v>1</v>
      </c>
      <c r="I31" s="1" t="s">
        <v>31</v>
      </c>
      <c r="J31" s="1" t="s">
        <v>215</v>
      </c>
      <c r="K31" s="4">
        <v>4502504625</v>
      </c>
      <c r="L31" s="1" t="s">
        <v>216</v>
      </c>
      <c r="M31" s="1">
        <v>500</v>
      </c>
      <c r="N31" s="1" t="s">
        <v>217</v>
      </c>
      <c r="O31" s="1" t="s">
        <v>35</v>
      </c>
      <c r="Q31" s="1"/>
      <c r="R31" s="1"/>
      <c r="T31" s="1"/>
      <c r="U31" s="1">
        <v>5</v>
      </c>
      <c r="V31" s="1">
        <v>1</v>
      </c>
      <c r="Y31" s="1">
        <v>3</v>
      </c>
      <c r="Z31" s="1" t="s">
        <v>85</v>
      </c>
      <c r="AA31" s="1" t="s">
        <v>218</v>
      </c>
      <c r="AB31" s="1">
        <f t="shared" si="0"/>
        <v>16</v>
      </c>
    </row>
    <row r="32" spans="2:28" ht="13.5" customHeight="1" outlineLevel="1" x14ac:dyDescent="0.2">
      <c r="B32" s="1" t="s">
        <v>28</v>
      </c>
      <c r="C32" s="1" t="s">
        <v>29</v>
      </c>
      <c r="D32" s="1" t="s">
        <v>30</v>
      </c>
      <c r="E32" s="3">
        <v>172</v>
      </c>
      <c r="F32" s="1">
        <v>66</v>
      </c>
      <c r="G32" s="3">
        <v>1</v>
      </c>
      <c r="J32" s="1" t="s">
        <v>219</v>
      </c>
      <c r="K32" s="4">
        <v>4761599628</v>
      </c>
      <c r="L32" s="1" t="s">
        <v>220</v>
      </c>
      <c r="M32" s="1">
        <v>4200</v>
      </c>
      <c r="N32" s="1" t="s">
        <v>221</v>
      </c>
      <c r="O32" s="1" t="s">
        <v>35</v>
      </c>
      <c r="Q32" s="1"/>
      <c r="R32" s="1"/>
      <c r="T32" s="1"/>
      <c r="U32" s="1">
        <v>1</v>
      </c>
      <c r="V32" s="1">
        <v>1</v>
      </c>
      <c r="Y32" s="1">
        <v>2</v>
      </c>
      <c r="Z32" s="1" t="s">
        <v>222</v>
      </c>
      <c r="AA32" s="1" t="s">
        <v>223</v>
      </c>
      <c r="AB32" s="1">
        <f t="shared" si="0"/>
        <v>27</v>
      </c>
    </row>
    <row r="33" spans="2:28" ht="13.5" customHeight="1" outlineLevel="1" x14ac:dyDescent="0.2">
      <c r="B33" s="1" t="s">
        <v>28</v>
      </c>
      <c r="C33" s="1" t="s">
        <v>29</v>
      </c>
      <c r="D33" s="1" t="s">
        <v>30</v>
      </c>
      <c r="E33" s="3">
        <v>309</v>
      </c>
      <c r="F33" s="1">
        <v>13</v>
      </c>
      <c r="G33" s="3">
        <v>1</v>
      </c>
      <c r="I33" s="1" t="s">
        <v>31</v>
      </c>
      <c r="J33" s="1" t="s">
        <v>224</v>
      </c>
      <c r="K33" s="4">
        <v>4544235908</v>
      </c>
      <c r="L33" s="1" t="s">
        <v>225</v>
      </c>
      <c r="M33" s="1">
        <v>1550</v>
      </c>
      <c r="N33" s="1" t="s">
        <v>226</v>
      </c>
      <c r="O33" s="1" t="s">
        <v>35</v>
      </c>
      <c r="Q33" s="1"/>
      <c r="R33" s="1"/>
      <c r="T33" s="1"/>
      <c r="U33" s="1"/>
      <c r="V33" s="1"/>
      <c r="Y33" s="1">
        <v>1</v>
      </c>
      <c r="Z33" s="1" t="s">
        <v>227</v>
      </c>
      <c r="AA33" s="5" t="s">
        <v>228</v>
      </c>
      <c r="AB33" s="1">
        <f t="shared" si="0"/>
        <v>205</v>
      </c>
    </row>
    <row r="34" spans="2:28" ht="13.5" customHeight="1" outlineLevel="1" x14ac:dyDescent="0.2">
      <c r="B34" s="1" t="s">
        <v>28</v>
      </c>
      <c r="C34" s="1" t="s">
        <v>29</v>
      </c>
      <c r="D34" s="1" t="s">
        <v>30</v>
      </c>
      <c r="E34" s="3">
        <v>219</v>
      </c>
      <c r="F34" s="1">
        <v>640</v>
      </c>
      <c r="G34" s="3">
        <v>0</v>
      </c>
      <c r="J34" s="1" t="s">
        <v>229</v>
      </c>
      <c r="K34" s="4">
        <v>2811710284</v>
      </c>
      <c r="L34" s="1" t="s">
        <v>230</v>
      </c>
      <c r="M34" s="1">
        <v>3240</v>
      </c>
      <c r="N34" s="1" t="s">
        <v>231</v>
      </c>
      <c r="O34" s="1" t="s">
        <v>35</v>
      </c>
      <c r="P34" s="1" t="s">
        <v>232</v>
      </c>
      <c r="Q34" s="1" t="s">
        <v>233</v>
      </c>
      <c r="R34" s="1" t="s">
        <v>83</v>
      </c>
      <c r="S34" s="1" t="s">
        <v>212</v>
      </c>
      <c r="T34" s="1"/>
      <c r="U34" s="1">
        <v>5</v>
      </c>
      <c r="V34" s="1">
        <v>5</v>
      </c>
      <c r="Y34" s="1">
        <v>9</v>
      </c>
      <c r="Z34" s="1" t="s">
        <v>234</v>
      </c>
      <c r="AA34" s="5" t="s">
        <v>235</v>
      </c>
      <c r="AB34" s="1">
        <f t="shared" si="0"/>
        <v>1635</v>
      </c>
    </row>
    <row r="35" spans="2:28" ht="13.5" customHeight="1" outlineLevel="1" x14ac:dyDescent="0.2">
      <c r="B35" s="1" t="s">
        <v>28</v>
      </c>
      <c r="C35" s="1" t="s">
        <v>29</v>
      </c>
      <c r="D35" s="1" t="s">
        <v>30</v>
      </c>
      <c r="E35" s="3">
        <v>7</v>
      </c>
      <c r="F35" s="1">
        <v>5060</v>
      </c>
      <c r="G35" s="3">
        <v>72</v>
      </c>
      <c r="J35" s="1" t="s">
        <v>236</v>
      </c>
      <c r="K35" s="4">
        <v>3822271558</v>
      </c>
      <c r="L35" s="1" t="s">
        <v>237</v>
      </c>
      <c r="M35" s="1">
        <v>900</v>
      </c>
      <c r="N35" s="1" t="s">
        <v>238</v>
      </c>
      <c r="O35" s="1" t="s">
        <v>35</v>
      </c>
      <c r="P35" s="1" t="s">
        <v>239</v>
      </c>
      <c r="Q35" s="1" t="s">
        <v>240</v>
      </c>
      <c r="R35" s="1" t="s">
        <v>83</v>
      </c>
      <c r="S35" s="1" t="s">
        <v>63</v>
      </c>
      <c r="T35" s="1"/>
      <c r="U35" s="1"/>
      <c r="V35" s="1"/>
      <c r="Y35" s="1">
        <v>9</v>
      </c>
      <c r="Z35" s="1" t="s">
        <v>241</v>
      </c>
      <c r="AA35" s="1" t="s">
        <v>242</v>
      </c>
      <c r="AB35" s="1">
        <f t="shared" si="0"/>
        <v>137</v>
      </c>
    </row>
    <row r="36" spans="2:28" ht="13.5" customHeight="1" outlineLevel="1" x14ac:dyDescent="0.2">
      <c r="B36" s="1" t="s">
        <v>28</v>
      </c>
      <c r="C36" s="1" t="s">
        <v>29</v>
      </c>
      <c r="D36" s="1" t="s">
        <v>30</v>
      </c>
      <c r="E36" s="3">
        <v>208</v>
      </c>
      <c r="F36" s="1">
        <v>79</v>
      </c>
      <c r="G36" s="3">
        <v>0</v>
      </c>
      <c r="I36" s="1" t="s">
        <v>31</v>
      </c>
      <c r="J36" s="1" t="s">
        <v>243</v>
      </c>
      <c r="K36" s="4">
        <v>4205909506</v>
      </c>
      <c r="L36" s="1" t="s">
        <v>244</v>
      </c>
      <c r="M36" s="1">
        <v>1290</v>
      </c>
      <c r="N36" s="1" t="s">
        <v>245</v>
      </c>
      <c r="O36" s="1" t="s">
        <v>35</v>
      </c>
      <c r="Q36" s="1"/>
      <c r="R36" s="1"/>
      <c r="T36" s="1"/>
      <c r="U36" s="1">
        <v>5</v>
      </c>
      <c r="V36" s="1">
        <v>2</v>
      </c>
      <c r="Y36" s="1">
        <v>5</v>
      </c>
      <c r="Z36" s="1" t="s">
        <v>246</v>
      </c>
      <c r="AA36" s="1" t="s">
        <v>247</v>
      </c>
      <c r="AB36" s="1">
        <f t="shared" si="0"/>
        <v>80</v>
      </c>
    </row>
    <row r="37" spans="2:28" ht="13.5" customHeight="1" outlineLevel="1" x14ac:dyDescent="0.2">
      <c r="B37" s="1" t="s">
        <v>28</v>
      </c>
      <c r="C37" s="1" t="s">
        <v>29</v>
      </c>
      <c r="D37" s="1" t="s">
        <v>30</v>
      </c>
      <c r="E37" s="3">
        <v>74</v>
      </c>
      <c r="F37" s="1">
        <v>316</v>
      </c>
      <c r="G37" s="3">
        <v>6</v>
      </c>
      <c r="I37" s="1" t="s">
        <v>31</v>
      </c>
      <c r="J37" s="1" t="s">
        <v>248</v>
      </c>
      <c r="K37" s="4">
        <v>4631507328</v>
      </c>
      <c r="L37" s="1" t="s">
        <v>249</v>
      </c>
      <c r="M37" s="1">
        <v>1000</v>
      </c>
      <c r="N37" s="1" t="s">
        <v>250</v>
      </c>
      <c r="O37" s="1" t="s">
        <v>35</v>
      </c>
      <c r="Q37" s="1"/>
      <c r="R37" s="1"/>
      <c r="T37" s="1"/>
      <c r="U37" s="1">
        <v>4.8</v>
      </c>
      <c r="V37" s="1">
        <v>24</v>
      </c>
      <c r="Y37" s="1">
        <v>2</v>
      </c>
      <c r="Z37" s="1" t="s">
        <v>251</v>
      </c>
      <c r="AA37" s="1" t="s">
        <v>252</v>
      </c>
      <c r="AB37" s="1">
        <f t="shared" si="0"/>
        <v>26</v>
      </c>
    </row>
    <row r="38" spans="2:28" ht="13.5" customHeight="1" outlineLevel="1" x14ac:dyDescent="0.2">
      <c r="B38" s="1" t="s">
        <v>28</v>
      </c>
      <c r="C38" s="1" t="s">
        <v>29</v>
      </c>
      <c r="D38" s="1" t="s">
        <v>30</v>
      </c>
      <c r="E38" s="3">
        <v>286</v>
      </c>
      <c r="F38" s="1">
        <v>34</v>
      </c>
      <c r="G38" s="3">
        <v>0</v>
      </c>
      <c r="J38" s="1" t="s">
        <v>253</v>
      </c>
      <c r="K38" s="4">
        <v>4104057525</v>
      </c>
      <c r="L38" s="1" t="s">
        <v>254</v>
      </c>
      <c r="M38" s="1">
        <v>1500</v>
      </c>
      <c r="N38" s="1" t="s">
        <v>255</v>
      </c>
      <c r="O38" s="1" t="s">
        <v>35</v>
      </c>
      <c r="Q38" s="1"/>
      <c r="R38" s="1"/>
      <c r="T38" s="1"/>
      <c r="U38" s="1"/>
      <c r="V38" s="1"/>
      <c r="Y38" s="1">
        <v>4</v>
      </c>
      <c r="Z38" s="1" t="s">
        <v>256</v>
      </c>
      <c r="AA38" s="5" t="s">
        <v>257</v>
      </c>
      <c r="AB38" s="1">
        <f t="shared" si="0"/>
        <v>245</v>
      </c>
    </row>
    <row r="39" spans="2:28" ht="13.5" customHeight="1" outlineLevel="1" x14ac:dyDescent="0.2">
      <c r="B39" s="1" t="s">
        <v>47</v>
      </c>
      <c r="C39" s="1" t="s">
        <v>48</v>
      </c>
      <c r="D39" s="1" t="s">
        <v>30</v>
      </c>
      <c r="E39" s="3">
        <v>119</v>
      </c>
      <c r="F39" s="1">
        <v>1371</v>
      </c>
      <c r="G39" s="3">
        <v>0</v>
      </c>
      <c r="J39" s="1" t="s">
        <v>258</v>
      </c>
      <c r="K39" s="4">
        <v>3562338163</v>
      </c>
      <c r="L39" s="1" t="s">
        <v>259</v>
      </c>
      <c r="M39" s="1">
        <v>250</v>
      </c>
      <c r="N39" s="1" t="s">
        <v>260</v>
      </c>
      <c r="O39" s="1" t="s">
        <v>52</v>
      </c>
      <c r="P39" s="1" t="s">
        <v>261</v>
      </c>
      <c r="Q39" s="1" t="s">
        <v>262</v>
      </c>
      <c r="R39" s="1"/>
      <c r="S39" s="1" t="s">
        <v>263</v>
      </c>
      <c r="T39" s="1"/>
      <c r="U39" s="1">
        <v>5</v>
      </c>
      <c r="V39" s="1">
        <v>7</v>
      </c>
      <c r="W39" s="1">
        <v>3</v>
      </c>
      <c r="Y39" s="1">
        <v>10</v>
      </c>
      <c r="Z39" s="1" t="s">
        <v>264</v>
      </c>
      <c r="AA39" s="5" t="s">
        <v>265</v>
      </c>
      <c r="AB39" s="1">
        <f t="shared" si="0"/>
        <v>113</v>
      </c>
    </row>
    <row r="40" spans="2:28" ht="13.5" customHeight="1" outlineLevel="1" x14ac:dyDescent="0.2">
      <c r="B40" s="1" t="s">
        <v>47</v>
      </c>
      <c r="C40" s="1" t="s">
        <v>48</v>
      </c>
      <c r="D40" s="1" t="s">
        <v>30</v>
      </c>
      <c r="E40" s="3">
        <v>78</v>
      </c>
      <c r="F40" s="1">
        <v>3624</v>
      </c>
      <c r="G40" s="3">
        <v>41</v>
      </c>
      <c r="J40" s="1" t="s">
        <v>266</v>
      </c>
      <c r="K40" s="4">
        <v>3962064882</v>
      </c>
      <c r="L40" s="1" t="s">
        <v>267</v>
      </c>
      <c r="M40" s="1">
        <v>100</v>
      </c>
      <c r="N40" s="1" t="s">
        <v>268</v>
      </c>
      <c r="O40" s="1" t="s">
        <v>52</v>
      </c>
      <c r="P40" s="1" t="s">
        <v>269</v>
      </c>
      <c r="Q40" s="1" t="s">
        <v>270</v>
      </c>
      <c r="R40" s="1"/>
      <c r="S40" s="1" t="s">
        <v>271</v>
      </c>
      <c r="T40" s="1"/>
      <c r="U40" s="1">
        <v>4.7</v>
      </c>
      <c r="V40" s="1">
        <v>14</v>
      </c>
      <c r="W40" s="1">
        <v>2</v>
      </c>
      <c r="Y40" s="1">
        <v>10</v>
      </c>
      <c r="Z40" s="1" t="s">
        <v>272</v>
      </c>
      <c r="AA40" s="5" t="s">
        <v>273</v>
      </c>
      <c r="AB40" s="1">
        <f t="shared" si="0"/>
        <v>355</v>
      </c>
    </row>
    <row r="41" spans="2:28" ht="13.5" customHeight="1" outlineLevel="1" x14ac:dyDescent="0.2">
      <c r="B41" s="1" t="s">
        <v>47</v>
      </c>
      <c r="C41" s="1" t="s">
        <v>48</v>
      </c>
      <c r="D41" s="1" t="s">
        <v>30</v>
      </c>
      <c r="E41" s="3">
        <v>75</v>
      </c>
      <c r="F41" s="1">
        <v>7780</v>
      </c>
      <c r="G41" s="3">
        <v>8</v>
      </c>
      <c r="J41" s="1" t="s">
        <v>274</v>
      </c>
      <c r="K41" s="4">
        <v>2278056691</v>
      </c>
      <c r="L41" s="1" t="s">
        <v>275</v>
      </c>
      <c r="M41" s="1">
        <v>4</v>
      </c>
      <c r="N41" s="1" t="s">
        <v>276</v>
      </c>
      <c r="O41" s="1" t="s">
        <v>52</v>
      </c>
      <c r="P41" s="1" t="s">
        <v>277</v>
      </c>
      <c r="Q41" s="1" t="s">
        <v>278</v>
      </c>
      <c r="R41" s="1"/>
      <c r="S41" s="1" t="s">
        <v>279</v>
      </c>
      <c r="T41" s="1"/>
      <c r="U41" s="1">
        <v>5</v>
      </c>
      <c r="V41" s="1">
        <v>42</v>
      </c>
      <c r="Y41" s="1">
        <v>11</v>
      </c>
      <c r="Z41" s="1" t="s">
        <v>280</v>
      </c>
      <c r="AA41" s="1" t="s">
        <v>281</v>
      </c>
      <c r="AB41" s="1">
        <f t="shared" si="0"/>
        <v>1025</v>
      </c>
    </row>
    <row r="42" spans="2:28" ht="13.5" customHeight="1" outlineLevel="1" x14ac:dyDescent="0.2">
      <c r="B42" s="1" t="s">
        <v>28</v>
      </c>
      <c r="C42" s="1" t="s">
        <v>29</v>
      </c>
      <c r="D42" s="1" t="s">
        <v>30</v>
      </c>
      <c r="E42" s="3">
        <v>15</v>
      </c>
      <c r="F42" s="1">
        <v>127</v>
      </c>
      <c r="G42" s="3">
        <v>7</v>
      </c>
      <c r="I42" s="1" t="s">
        <v>31</v>
      </c>
      <c r="J42" s="1" t="s">
        <v>282</v>
      </c>
      <c r="K42" s="4">
        <v>4578699429</v>
      </c>
      <c r="L42" s="1" t="s">
        <v>283</v>
      </c>
      <c r="M42" s="1">
        <v>500</v>
      </c>
      <c r="N42" s="1" t="s">
        <v>284</v>
      </c>
      <c r="O42" s="1" t="s">
        <v>35</v>
      </c>
      <c r="Q42" s="1"/>
      <c r="R42" s="1"/>
      <c r="T42" s="1"/>
      <c r="U42" s="1">
        <v>5</v>
      </c>
      <c r="V42" s="1">
        <v>1</v>
      </c>
      <c r="Y42" s="1">
        <v>2</v>
      </c>
      <c r="Z42" s="1" t="s">
        <v>285</v>
      </c>
      <c r="AA42" s="1" t="s">
        <v>286</v>
      </c>
      <c r="AB42" s="1">
        <f t="shared" si="0"/>
        <v>62</v>
      </c>
    </row>
    <row r="43" spans="2:28" ht="13.5" customHeight="1" outlineLevel="1" x14ac:dyDescent="0.2">
      <c r="B43" s="1" t="s">
        <v>28</v>
      </c>
      <c r="C43" s="1" t="s">
        <v>29</v>
      </c>
      <c r="D43" s="1" t="s">
        <v>30</v>
      </c>
      <c r="E43" s="3">
        <v>247</v>
      </c>
      <c r="F43" s="1">
        <v>426</v>
      </c>
      <c r="G43" s="3">
        <v>0</v>
      </c>
      <c r="I43" s="1" t="s">
        <v>31</v>
      </c>
      <c r="J43" s="1" t="s">
        <v>287</v>
      </c>
      <c r="K43" s="4">
        <v>2813708416</v>
      </c>
      <c r="L43" s="1" t="s">
        <v>288</v>
      </c>
      <c r="M43" s="1">
        <v>1000</v>
      </c>
      <c r="N43" s="1" t="s">
        <v>289</v>
      </c>
      <c r="O43" s="1" t="s">
        <v>35</v>
      </c>
      <c r="Q43" s="1"/>
      <c r="R43" s="1"/>
      <c r="T43" s="1"/>
      <c r="U43" s="1">
        <v>5</v>
      </c>
      <c r="V43" s="1">
        <v>11</v>
      </c>
      <c r="Y43" s="1">
        <v>2</v>
      </c>
      <c r="Z43" s="1" t="s">
        <v>290</v>
      </c>
      <c r="AA43" s="1" t="s">
        <v>291</v>
      </c>
      <c r="AB43" s="1">
        <f t="shared" si="0"/>
        <v>94</v>
      </c>
    </row>
    <row r="44" spans="2:28" ht="13.5" customHeight="1" outlineLevel="1" x14ac:dyDescent="0.2">
      <c r="B44" s="1" t="s">
        <v>28</v>
      </c>
      <c r="C44" s="1" t="s">
        <v>29</v>
      </c>
      <c r="D44" s="1" t="s">
        <v>30</v>
      </c>
      <c r="E44" s="3">
        <v>26</v>
      </c>
      <c r="F44" s="1">
        <v>3730</v>
      </c>
      <c r="G44" s="3">
        <v>4</v>
      </c>
      <c r="I44" s="1" t="s">
        <v>31</v>
      </c>
      <c r="J44" s="1" t="s">
        <v>292</v>
      </c>
      <c r="K44" s="4">
        <v>3221982963</v>
      </c>
      <c r="L44" s="1" t="s">
        <v>293</v>
      </c>
      <c r="M44" s="1">
        <v>900</v>
      </c>
      <c r="N44" s="1" t="s">
        <v>294</v>
      </c>
      <c r="O44" s="1" t="s">
        <v>35</v>
      </c>
      <c r="Q44" s="1"/>
      <c r="R44" s="1"/>
      <c r="T44" s="1"/>
      <c r="U44" s="1">
        <v>5</v>
      </c>
      <c r="V44" s="1">
        <v>16</v>
      </c>
      <c r="Y44" s="1">
        <v>4</v>
      </c>
      <c r="Z44" s="1" t="s">
        <v>295</v>
      </c>
      <c r="AA44" s="5" t="s">
        <v>296</v>
      </c>
      <c r="AB44" s="1">
        <f t="shared" si="0"/>
        <v>62</v>
      </c>
    </row>
    <row r="45" spans="2:28" ht="13.5" customHeight="1" outlineLevel="1" x14ac:dyDescent="0.2">
      <c r="B45" s="1" t="s">
        <v>28</v>
      </c>
      <c r="C45" s="1" t="s">
        <v>29</v>
      </c>
      <c r="D45" s="1" t="s">
        <v>30</v>
      </c>
      <c r="E45" s="3">
        <v>112</v>
      </c>
      <c r="F45" s="1">
        <v>259</v>
      </c>
      <c r="G45" s="3">
        <v>4</v>
      </c>
      <c r="J45" s="1" t="s">
        <v>297</v>
      </c>
      <c r="K45" s="4">
        <v>4298906255</v>
      </c>
      <c r="L45" s="1" t="s">
        <v>293</v>
      </c>
      <c r="M45" s="1">
        <v>2000</v>
      </c>
      <c r="N45" s="1" t="s">
        <v>298</v>
      </c>
      <c r="O45" s="1" t="s">
        <v>35</v>
      </c>
      <c r="P45" s="1" t="s">
        <v>299</v>
      </c>
      <c r="Q45" s="1" t="s">
        <v>300</v>
      </c>
      <c r="R45" s="1" t="s">
        <v>38</v>
      </c>
      <c r="S45" s="1" t="s">
        <v>301</v>
      </c>
      <c r="T45" s="1"/>
      <c r="U45" s="1">
        <v>5</v>
      </c>
      <c r="V45" s="1">
        <v>2</v>
      </c>
      <c r="W45" s="1">
        <v>3</v>
      </c>
      <c r="Y45" s="1">
        <v>2</v>
      </c>
      <c r="Z45" s="1" t="s">
        <v>302</v>
      </c>
      <c r="AA45" s="1" t="s">
        <v>303</v>
      </c>
      <c r="AB45" s="1">
        <f t="shared" si="0"/>
        <v>26</v>
      </c>
    </row>
    <row r="46" spans="2:28" ht="13.5" customHeight="1" outlineLevel="1" x14ac:dyDescent="0.2">
      <c r="B46" s="1" t="s">
        <v>28</v>
      </c>
      <c r="C46" s="1" t="s">
        <v>29</v>
      </c>
      <c r="D46" s="1" t="s">
        <v>30</v>
      </c>
      <c r="E46" s="3">
        <v>265</v>
      </c>
      <c r="F46" s="1">
        <v>343</v>
      </c>
      <c r="G46" s="3">
        <v>0</v>
      </c>
      <c r="J46" s="1" t="s">
        <v>304</v>
      </c>
      <c r="K46" s="4">
        <v>3616740790</v>
      </c>
      <c r="L46" s="1" t="s">
        <v>305</v>
      </c>
      <c r="M46" s="1">
        <v>1500</v>
      </c>
      <c r="N46" s="1" t="s">
        <v>306</v>
      </c>
      <c r="O46" s="1" t="s">
        <v>35</v>
      </c>
      <c r="P46" s="1" t="s">
        <v>307</v>
      </c>
      <c r="Q46" s="1" t="s">
        <v>308</v>
      </c>
      <c r="R46" s="1" t="s">
        <v>38</v>
      </c>
      <c r="S46" s="1" t="s">
        <v>309</v>
      </c>
      <c r="T46" s="1"/>
      <c r="U46" s="1">
        <v>4.7</v>
      </c>
      <c r="V46" s="1">
        <v>21</v>
      </c>
      <c r="W46" s="1">
        <v>26</v>
      </c>
      <c r="Y46" s="1">
        <v>4</v>
      </c>
      <c r="Z46" s="1" t="s">
        <v>310</v>
      </c>
      <c r="AA46" s="1" t="s">
        <v>311</v>
      </c>
      <c r="AB46" s="1">
        <f t="shared" si="0"/>
        <v>240</v>
      </c>
    </row>
    <row r="47" spans="2:28" ht="13.5" customHeight="1" outlineLevel="1" x14ac:dyDescent="0.2">
      <c r="B47" s="1" t="s">
        <v>28</v>
      </c>
      <c r="C47" s="1" t="s">
        <v>29</v>
      </c>
      <c r="D47" s="1" t="s">
        <v>30</v>
      </c>
      <c r="E47" s="3">
        <v>96</v>
      </c>
      <c r="F47" s="1">
        <v>332</v>
      </c>
      <c r="G47" s="3">
        <v>8</v>
      </c>
      <c r="I47" s="1" t="s">
        <v>31</v>
      </c>
      <c r="J47" s="1" t="s">
        <v>312</v>
      </c>
      <c r="K47" s="4">
        <v>4374887110</v>
      </c>
      <c r="L47" s="1" t="s">
        <v>313</v>
      </c>
      <c r="M47" s="1">
        <v>1000</v>
      </c>
      <c r="N47" s="1" t="s">
        <v>314</v>
      </c>
      <c r="O47" s="1" t="s">
        <v>35</v>
      </c>
      <c r="Q47" s="1"/>
      <c r="R47" s="1"/>
      <c r="T47" s="1"/>
      <c r="U47" s="1">
        <v>5</v>
      </c>
      <c r="V47" s="1">
        <v>30</v>
      </c>
      <c r="Y47" s="1">
        <v>4</v>
      </c>
      <c r="Z47" s="1" t="s">
        <v>315</v>
      </c>
      <c r="AA47" s="1" t="s">
        <v>316</v>
      </c>
      <c r="AB47" s="1">
        <f t="shared" si="0"/>
        <v>69</v>
      </c>
    </row>
    <row r="48" spans="2:28" ht="13.5" customHeight="1" outlineLevel="1" x14ac:dyDescent="0.2">
      <c r="B48" s="1" t="s">
        <v>28</v>
      </c>
      <c r="C48" s="1" t="s">
        <v>29</v>
      </c>
      <c r="D48" s="1" t="s">
        <v>30</v>
      </c>
      <c r="E48" s="3">
        <v>86</v>
      </c>
      <c r="F48" s="1">
        <v>291</v>
      </c>
      <c r="G48" s="3">
        <v>0</v>
      </c>
      <c r="I48" s="1" t="s">
        <v>31</v>
      </c>
      <c r="J48" s="1" t="s">
        <v>317</v>
      </c>
      <c r="K48" s="4">
        <v>4214909763</v>
      </c>
      <c r="L48" s="1" t="s">
        <v>318</v>
      </c>
      <c r="M48" s="1">
        <v>2000</v>
      </c>
      <c r="N48" s="1" t="s">
        <v>319</v>
      </c>
      <c r="O48" s="1" t="s">
        <v>35</v>
      </c>
      <c r="Q48" s="1"/>
      <c r="R48" s="1"/>
      <c r="T48" s="1"/>
      <c r="U48" s="1"/>
      <c r="V48" s="1"/>
      <c r="Y48" s="1">
        <v>1</v>
      </c>
      <c r="Z48" s="1" t="s">
        <v>92</v>
      </c>
      <c r="AA48" s="1" t="s">
        <v>320</v>
      </c>
      <c r="AB48" s="1">
        <f t="shared" si="0"/>
        <v>47</v>
      </c>
    </row>
    <row r="49" spans="2:28" ht="13.5" customHeight="1" outlineLevel="1" x14ac:dyDescent="0.2">
      <c r="B49" s="1" t="s">
        <v>321</v>
      </c>
      <c r="C49" s="1" t="s">
        <v>48</v>
      </c>
      <c r="D49" s="1" t="s">
        <v>75</v>
      </c>
      <c r="E49" s="3">
        <v>0</v>
      </c>
      <c r="F49" s="1">
        <v>30</v>
      </c>
      <c r="G49" s="3">
        <v>30</v>
      </c>
      <c r="J49" s="1" t="s">
        <v>322</v>
      </c>
      <c r="K49" s="4">
        <v>4806301236</v>
      </c>
      <c r="L49" s="1" t="s">
        <v>323</v>
      </c>
      <c r="M49" s="1">
        <v>150</v>
      </c>
      <c r="N49" s="1" t="s">
        <v>324</v>
      </c>
      <c r="O49" s="1" t="s">
        <v>80</v>
      </c>
      <c r="P49" s="1" t="s">
        <v>325</v>
      </c>
      <c r="Q49" s="1" t="s">
        <v>323</v>
      </c>
      <c r="R49" s="1" t="s">
        <v>83</v>
      </c>
      <c r="S49" s="1" t="s">
        <v>71</v>
      </c>
      <c r="T49" s="1"/>
      <c r="U49" s="1">
        <v>4.4000000000000004</v>
      </c>
      <c r="V49" s="1">
        <v>8</v>
      </c>
      <c r="W49" s="1">
        <v>4</v>
      </c>
      <c r="Y49" s="1">
        <v>10</v>
      </c>
      <c r="Z49" s="1" t="s">
        <v>326</v>
      </c>
      <c r="AA49" s="5" t="s">
        <v>327</v>
      </c>
      <c r="AB49" s="1">
        <f t="shared" si="0"/>
        <v>1191</v>
      </c>
    </row>
    <row r="50" spans="2:28" ht="13.5" customHeight="1" outlineLevel="1" x14ac:dyDescent="0.2">
      <c r="B50" s="1" t="s">
        <v>28</v>
      </c>
      <c r="C50" s="1" t="s">
        <v>29</v>
      </c>
      <c r="D50" s="1" t="s">
        <v>30</v>
      </c>
      <c r="E50" s="3">
        <v>0</v>
      </c>
      <c r="F50" s="1">
        <v>29031</v>
      </c>
      <c r="G50" s="3">
        <v>45</v>
      </c>
      <c r="I50" s="1" t="s">
        <v>31</v>
      </c>
      <c r="J50" s="1" t="s">
        <v>328</v>
      </c>
      <c r="K50" s="4">
        <v>3668482274</v>
      </c>
      <c r="L50" s="1" t="s">
        <v>323</v>
      </c>
      <c r="M50" s="1">
        <v>100</v>
      </c>
      <c r="N50" s="1" t="s">
        <v>329</v>
      </c>
      <c r="O50" s="1" t="s">
        <v>35</v>
      </c>
      <c r="P50" s="1" t="s">
        <v>330</v>
      </c>
      <c r="Q50" s="1" t="s">
        <v>331</v>
      </c>
      <c r="R50" s="1" t="s">
        <v>38</v>
      </c>
      <c r="S50" s="1" t="s">
        <v>63</v>
      </c>
      <c r="T50" s="1"/>
      <c r="U50" s="1">
        <v>5</v>
      </c>
      <c r="V50" s="1">
        <v>9</v>
      </c>
      <c r="W50" s="1">
        <v>7</v>
      </c>
      <c r="Y50" s="1">
        <v>5</v>
      </c>
      <c r="Z50" s="1" t="s">
        <v>332</v>
      </c>
      <c r="AA50" s="5" t="s">
        <v>333</v>
      </c>
      <c r="AB50" s="1">
        <f t="shared" si="0"/>
        <v>36</v>
      </c>
    </row>
    <row r="51" spans="2:28" ht="13.5" customHeight="1" outlineLevel="1" x14ac:dyDescent="0.2">
      <c r="B51" s="1" t="s">
        <v>99</v>
      </c>
      <c r="C51" s="1" t="s">
        <v>100</v>
      </c>
      <c r="D51" s="1" t="s">
        <v>30</v>
      </c>
      <c r="E51" s="3">
        <v>0</v>
      </c>
      <c r="F51" s="1">
        <v>31735</v>
      </c>
      <c r="G51" s="3">
        <v>65</v>
      </c>
      <c r="I51" s="1" t="s">
        <v>31</v>
      </c>
      <c r="J51" s="1" t="s">
        <v>334</v>
      </c>
      <c r="K51" s="4">
        <v>2910429784</v>
      </c>
      <c r="L51" s="1" t="s">
        <v>323</v>
      </c>
      <c r="M51" s="1">
        <v>500</v>
      </c>
      <c r="N51" s="1" t="s">
        <v>335</v>
      </c>
      <c r="O51" s="1" t="s">
        <v>35</v>
      </c>
      <c r="Q51" s="1"/>
      <c r="R51" s="1"/>
      <c r="T51" s="1"/>
      <c r="U51" s="1">
        <v>5</v>
      </c>
      <c r="V51" s="1">
        <v>39</v>
      </c>
      <c r="Y51" s="1">
        <v>10</v>
      </c>
      <c r="Z51" s="1" t="s">
        <v>336</v>
      </c>
      <c r="AA51" s="5" t="s">
        <v>337</v>
      </c>
      <c r="AB51" s="1">
        <f t="shared" si="0"/>
        <v>437</v>
      </c>
    </row>
    <row r="52" spans="2:28" ht="13.5" customHeight="1" outlineLevel="1" x14ac:dyDescent="0.2">
      <c r="B52" s="1" t="s">
        <v>28</v>
      </c>
      <c r="C52" s="1" t="s">
        <v>29</v>
      </c>
      <c r="D52" s="1" t="s">
        <v>30</v>
      </c>
      <c r="E52" s="3">
        <v>1</v>
      </c>
      <c r="F52" s="1">
        <v>3626</v>
      </c>
      <c r="G52" s="3">
        <v>59</v>
      </c>
      <c r="H52" s="1" t="s">
        <v>130</v>
      </c>
      <c r="I52" s="1" t="s">
        <v>31</v>
      </c>
      <c r="J52" s="1" t="s">
        <v>338</v>
      </c>
      <c r="K52" s="4">
        <v>4678119578</v>
      </c>
      <c r="L52" s="1" t="s">
        <v>323</v>
      </c>
      <c r="M52" s="1">
        <v>150</v>
      </c>
      <c r="N52" s="1" t="s">
        <v>339</v>
      </c>
      <c r="O52" s="1" t="s">
        <v>35</v>
      </c>
      <c r="P52" s="1" t="s">
        <v>325</v>
      </c>
      <c r="Q52" s="1" t="s">
        <v>323</v>
      </c>
      <c r="R52" s="1" t="s">
        <v>83</v>
      </c>
      <c r="S52" s="1" t="s">
        <v>71</v>
      </c>
      <c r="T52" s="1"/>
      <c r="U52" s="1">
        <v>4.4000000000000004</v>
      </c>
      <c r="V52" s="1">
        <v>8</v>
      </c>
      <c r="W52" s="1">
        <v>4</v>
      </c>
      <c r="Y52" s="1">
        <v>10</v>
      </c>
      <c r="Z52" s="1" t="s">
        <v>326</v>
      </c>
      <c r="AA52" s="5" t="s">
        <v>340</v>
      </c>
      <c r="AB52" s="1">
        <f t="shared" si="0"/>
        <v>1035</v>
      </c>
    </row>
    <row r="53" spans="2:28" ht="13.5" customHeight="1" outlineLevel="1" x14ac:dyDescent="0.2">
      <c r="B53" s="1" t="s">
        <v>99</v>
      </c>
      <c r="C53" s="1" t="s">
        <v>100</v>
      </c>
      <c r="D53" s="1" t="s">
        <v>30</v>
      </c>
      <c r="E53" s="3">
        <v>1</v>
      </c>
      <c r="F53" s="1">
        <v>563</v>
      </c>
      <c r="G53" s="3">
        <v>7</v>
      </c>
      <c r="I53" s="1" t="s">
        <v>31</v>
      </c>
      <c r="J53" s="1" t="s">
        <v>341</v>
      </c>
      <c r="K53" s="4">
        <v>4731302532</v>
      </c>
      <c r="L53" s="1" t="s">
        <v>323</v>
      </c>
      <c r="M53" s="1">
        <v>150</v>
      </c>
      <c r="N53" s="1" t="s">
        <v>342</v>
      </c>
      <c r="O53" s="1" t="s">
        <v>35</v>
      </c>
      <c r="Q53" s="1"/>
      <c r="R53" s="1"/>
      <c r="T53" s="1"/>
      <c r="U53" s="1"/>
      <c r="V53" s="1"/>
      <c r="Y53" s="1">
        <v>8</v>
      </c>
      <c r="Z53" s="1" t="s">
        <v>343</v>
      </c>
      <c r="AA53" s="1" t="s">
        <v>344</v>
      </c>
      <c r="AB53" s="1">
        <f t="shared" si="0"/>
        <v>39</v>
      </c>
    </row>
    <row r="54" spans="2:28" ht="13.5" customHeight="1" outlineLevel="1" x14ac:dyDescent="0.2">
      <c r="B54" s="1" t="s">
        <v>28</v>
      </c>
      <c r="C54" s="1" t="s">
        <v>29</v>
      </c>
      <c r="D54" s="1" t="s">
        <v>30</v>
      </c>
      <c r="E54" s="3">
        <v>2</v>
      </c>
      <c r="F54" s="1">
        <v>219</v>
      </c>
      <c r="G54" s="3">
        <v>3</v>
      </c>
      <c r="J54" s="1" t="s">
        <v>345</v>
      </c>
      <c r="K54" s="4">
        <v>3388295888</v>
      </c>
      <c r="L54" s="1" t="s">
        <v>323</v>
      </c>
      <c r="M54" s="1">
        <v>200</v>
      </c>
      <c r="N54" s="1" t="s">
        <v>346</v>
      </c>
      <c r="O54" s="1" t="s">
        <v>35</v>
      </c>
      <c r="Q54" s="1"/>
      <c r="R54" s="1"/>
      <c r="T54" s="1"/>
      <c r="U54" s="1">
        <v>5</v>
      </c>
      <c r="V54" s="1">
        <v>6</v>
      </c>
      <c r="Y54" s="1">
        <v>3</v>
      </c>
      <c r="Z54" s="1" t="s">
        <v>347</v>
      </c>
      <c r="AA54" s="5" t="s">
        <v>348</v>
      </c>
      <c r="AB54" s="1">
        <f t="shared" si="0"/>
        <v>22</v>
      </c>
    </row>
    <row r="55" spans="2:28" ht="13.5" customHeight="1" outlineLevel="1" x14ac:dyDescent="0.2">
      <c r="B55" s="1" t="s">
        <v>99</v>
      </c>
      <c r="C55" s="1" t="s">
        <v>100</v>
      </c>
      <c r="D55" s="1" t="s">
        <v>30</v>
      </c>
      <c r="E55" s="3">
        <v>4</v>
      </c>
      <c r="F55" s="1">
        <v>1225</v>
      </c>
      <c r="G55" s="3">
        <v>0</v>
      </c>
      <c r="I55" s="1" t="s">
        <v>31</v>
      </c>
      <c r="J55" s="1" t="s">
        <v>349</v>
      </c>
      <c r="K55" s="4">
        <v>3855095764</v>
      </c>
      <c r="L55" s="1" t="s">
        <v>323</v>
      </c>
      <c r="M55" s="1">
        <v>2000</v>
      </c>
      <c r="N55" s="1" t="s">
        <v>350</v>
      </c>
      <c r="O55" s="1" t="s">
        <v>35</v>
      </c>
      <c r="Q55" s="1"/>
      <c r="R55" s="1"/>
      <c r="T55" s="1"/>
      <c r="U55" s="1">
        <v>5</v>
      </c>
      <c r="V55" s="1">
        <v>42</v>
      </c>
      <c r="Y55" s="1">
        <v>3</v>
      </c>
      <c r="Z55" s="1" t="s">
        <v>351</v>
      </c>
      <c r="AA55" s="5" t="s">
        <v>352</v>
      </c>
      <c r="AB55" s="1">
        <f t="shared" si="0"/>
        <v>87</v>
      </c>
    </row>
    <row r="56" spans="2:28" ht="13.5" customHeight="1" outlineLevel="1" x14ac:dyDescent="0.2">
      <c r="B56" s="1" t="s">
        <v>99</v>
      </c>
      <c r="C56" s="1" t="s">
        <v>100</v>
      </c>
      <c r="D56" s="1" t="s">
        <v>30</v>
      </c>
      <c r="E56" s="3">
        <v>7</v>
      </c>
      <c r="F56" s="1">
        <v>496</v>
      </c>
      <c r="G56" s="3">
        <v>1</v>
      </c>
      <c r="I56" s="1" t="s">
        <v>31</v>
      </c>
      <c r="J56" s="1" t="s">
        <v>353</v>
      </c>
      <c r="K56" s="4">
        <v>4269978039</v>
      </c>
      <c r="L56" s="1" t="s">
        <v>323</v>
      </c>
      <c r="M56" s="1">
        <v>2700</v>
      </c>
      <c r="N56" s="1" t="s">
        <v>354</v>
      </c>
      <c r="O56" s="1" t="s">
        <v>35</v>
      </c>
      <c r="Q56" s="1"/>
      <c r="R56" s="1"/>
      <c r="T56" s="1"/>
      <c r="U56" s="1">
        <v>5</v>
      </c>
      <c r="V56" s="1">
        <v>2</v>
      </c>
      <c r="Y56" s="1">
        <v>1</v>
      </c>
      <c r="Z56" s="1" t="s">
        <v>355</v>
      </c>
      <c r="AA56" s="5" t="s">
        <v>356</v>
      </c>
      <c r="AB56" s="1">
        <f t="shared" si="0"/>
        <v>73</v>
      </c>
    </row>
    <row r="57" spans="2:28" ht="13.5" customHeight="1" outlineLevel="1" x14ac:dyDescent="0.2">
      <c r="B57" s="1" t="s">
        <v>99</v>
      </c>
      <c r="C57" s="1" t="s">
        <v>100</v>
      </c>
      <c r="D57" s="1" t="s">
        <v>30</v>
      </c>
      <c r="E57" s="3">
        <v>13</v>
      </c>
      <c r="F57" s="1">
        <v>2755</v>
      </c>
      <c r="G57" s="3">
        <v>2</v>
      </c>
      <c r="I57" s="1" t="s">
        <v>31</v>
      </c>
      <c r="J57" s="1" t="s">
        <v>357</v>
      </c>
      <c r="K57" s="4">
        <v>4371639778</v>
      </c>
      <c r="L57" s="1" t="s">
        <v>323</v>
      </c>
      <c r="M57" s="1">
        <v>1000</v>
      </c>
      <c r="N57" s="1" t="s">
        <v>358</v>
      </c>
      <c r="O57" s="1" t="s">
        <v>35</v>
      </c>
      <c r="Q57" s="1"/>
      <c r="R57" s="1"/>
      <c r="T57" s="1"/>
      <c r="U57" s="1">
        <v>4.8</v>
      </c>
      <c r="V57" s="1">
        <v>21</v>
      </c>
      <c r="Y57" s="1">
        <v>8</v>
      </c>
      <c r="Z57" s="1" t="s">
        <v>359</v>
      </c>
      <c r="AA57" s="5" t="s">
        <v>360</v>
      </c>
      <c r="AB57" s="1">
        <f t="shared" si="0"/>
        <v>2677</v>
      </c>
    </row>
    <row r="58" spans="2:28" ht="13.5" customHeight="1" outlineLevel="1" x14ac:dyDescent="0.2">
      <c r="B58" s="1" t="s">
        <v>99</v>
      </c>
      <c r="C58" s="1" t="s">
        <v>100</v>
      </c>
      <c r="D58" s="1" t="s">
        <v>30</v>
      </c>
      <c r="E58" s="3">
        <v>14</v>
      </c>
      <c r="F58" s="1">
        <v>80</v>
      </c>
      <c r="G58" s="3">
        <v>3</v>
      </c>
      <c r="I58" s="1" t="s">
        <v>31</v>
      </c>
      <c r="J58" s="1" t="s">
        <v>361</v>
      </c>
      <c r="K58" s="4">
        <v>4391763543</v>
      </c>
      <c r="L58" s="1" t="s">
        <v>323</v>
      </c>
      <c r="M58" s="1">
        <v>1000</v>
      </c>
      <c r="N58" s="1" t="s">
        <v>362</v>
      </c>
      <c r="O58" s="1" t="s">
        <v>35</v>
      </c>
      <c r="P58" s="1" t="s">
        <v>363</v>
      </c>
      <c r="Q58" s="1" t="s">
        <v>364</v>
      </c>
      <c r="R58" s="1" t="s">
        <v>38</v>
      </c>
      <c r="S58" s="1" t="s">
        <v>365</v>
      </c>
      <c r="T58" s="1"/>
      <c r="U58" s="1">
        <v>4.5999999999999996</v>
      </c>
      <c r="V58" s="1">
        <v>18</v>
      </c>
      <c r="W58" s="1">
        <v>32</v>
      </c>
      <c r="Y58" s="1">
        <v>3</v>
      </c>
      <c r="Z58" s="1" t="s">
        <v>366</v>
      </c>
      <c r="AA58" s="1" t="s">
        <v>367</v>
      </c>
      <c r="AB58" s="1">
        <f t="shared" si="0"/>
        <v>145</v>
      </c>
    </row>
    <row r="59" spans="2:28" ht="13.5" customHeight="1" outlineLevel="1" x14ac:dyDescent="0.2">
      <c r="B59" s="1" t="s">
        <v>28</v>
      </c>
      <c r="C59" s="1" t="s">
        <v>29</v>
      </c>
      <c r="D59" s="1" t="s">
        <v>30</v>
      </c>
      <c r="E59" s="3">
        <v>14</v>
      </c>
      <c r="F59" s="1">
        <v>857</v>
      </c>
      <c r="G59" s="3">
        <v>5</v>
      </c>
      <c r="I59" s="1" t="s">
        <v>31</v>
      </c>
      <c r="J59" s="1" t="s">
        <v>368</v>
      </c>
      <c r="K59" s="4">
        <v>4286980805</v>
      </c>
      <c r="L59" s="1" t="s">
        <v>323</v>
      </c>
      <c r="M59" s="1">
        <v>1000</v>
      </c>
      <c r="N59" s="1" t="s">
        <v>369</v>
      </c>
      <c r="O59" s="1" t="s">
        <v>35</v>
      </c>
      <c r="Q59" s="1"/>
      <c r="R59" s="1"/>
      <c r="T59" s="1"/>
      <c r="U59" s="1">
        <v>5</v>
      </c>
      <c r="V59" s="1">
        <v>3</v>
      </c>
      <c r="Y59" s="1">
        <v>2</v>
      </c>
      <c r="Z59" s="1" t="s">
        <v>370</v>
      </c>
      <c r="AA59" s="1" t="s">
        <v>371</v>
      </c>
      <c r="AB59" s="1">
        <f t="shared" si="0"/>
        <v>29</v>
      </c>
    </row>
    <row r="60" spans="2:28" ht="13.5" customHeight="1" outlineLevel="1" x14ac:dyDescent="0.2">
      <c r="B60" s="1" t="s">
        <v>28</v>
      </c>
      <c r="C60" s="1" t="s">
        <v>29</v>
      </c>
      <c r="D60" s="1" t="s">
        <v>30</v>
      </c>
      <c r="E60" s="3">
        <v>20</v>
      </c>
      <c r="F60" s="1">
        <v>1254</v>
      </c>
      <c r="G60" s="3">
        <v>1</v>
      </c>
      <c r="I60" s="1" t="s">
        <v>31</v>
      </c>
      <c r="J60" s="1" t="s">
        <v>372</v>
      </c>
      <c r="K60" s="4">
        <v>3444569201</v>
      </c>
      <c r="L60" s="1" t="s">
        <v>323</v>
      </c>
      <c r="M60" s="1">
        <v>800</v>
      </c>
      <c r="N60" s="1" t="s">
        <v>373</v>
      </c>
      <c r="O60" s="1" t="s">
        <v>35</v>
      </c>
      <c r="Q60" s="1"/>
      <c r="R60" s="1"/>
      <c r="T60" s="1"/>
      <c r="U60" s="1">
        <v>5</v>
      </c>
      <c r="V60" s="1">
        <v>3</v>
      </c>
      <c r="Y60" s="1">
        <v>1</v>
      </c>
      <c r="Z60" s="1" t="s">
        <v>374</v>
      </c>
      <c r="AA60" s="1" t="s">
        <v>375</v>
      </c>
      <c r="AB60" s="1">
        <f t="shared" si="0"/>
        <v>171</v>
      </c>
    </row>
    <row r="61" spans="2:28" ht="13.5" customHeight="1" outlineLevel="1" x14ac:dyDescent="0.2">
      <c r="B61" s="1" t="s">
        <v>28</v>
      </c>
      <c r="C61" s="1" t="s">
        <v>29</v>
      </c>
      <c r="D61" s="1" t="s">
        <v>30</v>
      </c>
      <c r="E61" s="3">
        <v>27</v>
      </c>
      <c r="F61" s="1">
        <v>3429</v>
      </c>
      <c r="G61" s="3">
        <v>3</v>
      </c>
      <c r="I61" s="1" t="s">
        <v>31</v>
      </c>
      <c r="J61" s="1" t="s">
        <v>376</v>
      </c>
      <c r="K61" s="4">
        <v>3118015908</v>
      </c>
      <c r="L61" s="1" t="s">
        <v>323</v>
      </c>
      <c r="M61" s="1">
        <v>1000</v>
      </c>
      <c r="N61" s="1" t="s">
        <v>377</v>
      </c>
      <c r="O61" s="1" t="s">
        <v>35</v>
      </c>
      <c r="Q61" s="1"/>
      <c r="R61" s="1"/>
      <c r="T61" s="1"/>
      <c r="U61" s="1">
        <v>5</v>
      </c>
      <c r="V61" s="1">
        <v>10</v>
      </c>
      <c r="Y61" s="1">
        <v>5</v>
      </c>
      <c r="Z61" s="1" t="s">
        <v>378</v>
      </c>
      <c r="AA61" s="5" t="s">
        <v>379</v>
      </c>
      <c r="AB61" s="1">
        <f t="shared" si="0"/>
        <v>157</v>
      </c>
    </row>
    <row r="62" spans="2:28" ht="13.5" customHeight="1" outlineLevel="1" x14ac:dyDescent="0.2">
      <c r="B62" s="1" t="s">
        <v>28</v>
      </c>
      <c r="C62" s="1" t="s">
        <v>29</v>
      </c>
      <c r="D62" s="1" t="s">
        <v>30</v>
      </c>
      <c r="E62" s="3">
        <v>29</v>
      </c>
      <c r="F62" s="1">
        <v>373</v>
      </c>
      <c r="G62" s="3">
        <v>4</v>
      </c>
      <c r="I62" s="1" t="s">
        <v>31</v>
      </c>
      <c r="J62" s="1" t="s">
        <v>380</v>
      </c>
      <c r="K62" s="4">
        <v>4298689679</v>
      </c>
      <c r="L62" s="1" t="s">
        <v>323</v>
      </c>
      <c r="M62" s="1">
        <v>1000</v>
      </c>
      <c r="N62" s="1" t="s">
        <v>381</v>
      </c>
      <c r="O62" s="1" t="s">
        <v>35</v>
      </c>
      <c r="Q62" s="1"/>
      <c r="R62" s="1"/>
      <c r="T62" s="1"/>
      <c r="U62" s="1">
        <v>5</v>
      </c>
      <c r="V62" s="1">
        <v>16</v>
      </c>
      <c r="Y62" s="1">
        <v>8</v>
      </c>
      <c r="Z62" s="1" t="s">
        <v>382</v>
      </c>
      <c r="AA62" s="1" t="s">
        <v>383</v>
      </c>
      <c r="AB62" s="1">
        <f t="shared" si="0"/>
        <v>61</v>
      </c>
    </row>
    <row r="63" spans="2:28" ht="13.5" customHeight="1" outlineLevel="1" x14ac:dyDescent="0.2">
      <c r="B63" s="1" t="s">
        <v>28</v>
      </c>
      <c r="C63" s="1" t="s">
        <v>29</v>
      </c>
      <c r="D63" s="1" t="s">
        <v>30</v>
      </c>
      <c r="E63" s="3">
        <v>38</v>
      </c>
      <c r="F63" s="1">
        <v>534</v>
      </c>
      <c r="G63" s="3">
        <v>3</v>
      </c>
      <c r="I63" s="1" t="s">
        <v>31</v>
      </c>
      <c r="J63" s="1" t="s">
        <v>384</v>
      </c>
      <c r="K63" s="4">
        <v>3871491614</v>
      </c>
      <c r="L63" s="1" t="s">
        <v>323</v>
      </c>
      <c r="M63" s="1">
        <v>750</v>
      </c>
      <c r="N63" s="1" t="s">
        <v>385</v>
      </c>
      <c r="O63" s="1" t="s">
        <v>35</v>
      </c>
      <c r="Q63" s="1"/>
      <c r="R63" s="1"/>
      <c r="T63" s="1"/>
      <c r="U63" s="1">
        <v>3</v>
      </c>
      <c r="V63" s="1">
        <v>2</v>
      </c>
      <c r="Y63" s="1">
        <v>1</v>
      </c>
      <c r="Z63" s="1" t="s">
        <v>386</v>
      </c>
      <c r="AA63" s="1" t="s">
        <v>387</v>
      </c>
      <c r="AB63" s="1">
        <f t="shared" si="0"/>
        <v>65</v>
      </c>
    </row>
    <row r="64" spans="2:28" ht="13.5" customHeight="1" outlineLevel="1" x14ac:dyDescent="0.2">
      <c r="B64" s="1" t="s">
        <v>99</v>
      </c>
      <c r="C64" s="1" t="s">
        <v>100</v>
      </c>
      <c r="D64" s="1" t="s">
        <v>30</v>
      </c>
      <c r="E64" s="3">
        <v>38</v>
      </c>
      <c r="F64" s="1">
        <v>30</v>
      </c>
      <c r="G64" s="3">
        <v>0</v>
      </c>
      <c r="I64" s="1" t="s">
        <v>31</v>
      </c>
      <c r="J64" s="1" t="s">
        <v>388</v>
      </c>
      <c r="K64" s="4">
        <v>4392481178</v>
      </c>
      <c r="L64" s="1" t="s">
        <v>323</v>
      </c>
      <c r="M64" s="1">
        <v>3763</v>
      </c>
      <c r="N64" s="1" t="s">
        <v>389</v>
      </c>
      <c r="O64" s="1" t="s">
        <v>35</v>
      </c>
      <c r="Q64" s="1"/>
      <c r="R64" s="1"/>
      <c r="T64" s="1"/>
      <c r="U64" s="1">
        <v>5</v>
      </c>
      <c r="V64" s="1">
        <v>1</v>
      </c>
      <c r="Y64" s="1">
        <v>2</v>
      </c>
      <c r="Z64" s="1" t="s">
        <v>390</v>
      </c>
      <c r="AA64" s="1" t="s">
        <v>391</v>
      </c>
      <c r="AB64" s="1">
        <f t="shared" si="0"/>
        <v>57</v>
      </c>
    </row>
    <row r="65" spans="2:28" ht="13.5" customHeight="1" outlineLevel="1" x14ac:dyDescent="0.2">
      <c r="B65" s="1" t="s">
        <v>99</v>
      </c>
      <c r="C65" s="1" t="s">
        <v>100</v>
      </c>
      <c r="D65" s="1" t="s">
        <v>30</v>
      </c>
      <c r="E65" s="3">
        <v>40</v>
      </c>
      <c r="F65" s="1">
        <v>69</v>
      </c>
      <c r="G65" s="3">
        <v>1</v>
      </c>
      <c r="I65" s="1" t="s">
        <v>31</v>
      </c>
      <c r="J65" s="1" t="s">
        <v>392</v>
      </c>
      <c r="K65" s="4">
        <v>4695903748</v>
      </c>
      <c r="L65" s="1" t="s">
        <v>323</v>
      </c>
      <c r="M65" s="1">
        <v>1000</v>
      </c>
      <c r="N65" s="1" t="s">
        <v>393</v>
      </c>
      <c r="O65" s="1" t="s">
        <v>35</v>
      </c>
      <c r="Q65" s="1"/>
      <c r="R65" s="1"/>
      <c r="T65" s="1"/>
      <c r="U65" s="1">
        <v>4.5</v>
      </c>
      <c r="V65" s="1">
        <v>8</v>
      </c>
      <c r="Y65" s="1">
        <v>3</v>
      </c>
      <c r="Z65" s="1" t="s">
        <v>394</v>
      </c>
      <c r="AA65" s="1" t="s">
        <v>395</v>
      </c>
      <c r="AB65" s="1">
        <f t="shared" si="0"/>
        <v>16</v>
      </c>
    </row>
    <row r="66" spans="2:28" ht="13.5" customHeight="1" outlineLevel="1" x14ac:dyDescent="0.2">
      <c r="B66" s="1" t="s">
        <v>28</v>
      </c>
      <c r="C66" s="1" t="s">
        <v>29</v>
      </c>
      <c r="D66" s="1" t="s">
        <v>30</v>
      </c>
      <c r="E66" s="3">
        <v>41</v>
      </c>
      <c r="F66" s="1">
        <v>344</v>
      </c>
      <c r="G66" s="3">
        <v>1</v>
      </c>
      <c r="I66" s="1" t="s">
        <v>31</v>
      </c>
      <c r="J66" s="1" t="s">
        <v>396</v>
      </c>
      <c r="K66" s="4">
        <v>4359045789</v>
      </c>
      <c r="L66" s="1" t="s">
        <v>323</v>
      </c>
      <c r="M66" s="1">
        <v>800</v>
      </c>
      <c r="N66" s="1" t="s">
        <v>397</v>
      </c>
      <c r="O66" s="1" t="s">
        <v>35</v>
      </c>
      <c r="Q66" s="1"/>
      <c r="R66" s="1"/>
      <c r="T66" s="1"/>
      <c r="U66" s="1">
        <v>5</v>
      </c>
      <c r="V66" s="1">
        <v>12</v>
      </c>
      <c r="Y66" s="1">
        <v>5</v>
      </c>
      <c r="Z66" s="1" t="s">
        <v>398</v>
      </c>
      <c r="AA66" s="1" t="s">
        <v>399</v>
      </c>
      <c r="AB66" s="1">
        <f t="shared" ref="AB66:AB129" si="1">LEN(AA66)</f>
        <v>119</v>
      </c>
    </row>
    <row r="67" spans="2:28" ht="13.5" customHeight="1" outlineLevel="1" x14ac:dyDescent="0.2">
      <c r="B67" s="1" t="s">
        <v>99</v>
      </c>
      <c r="C67" s="1" t="s">
        <v>100</v>
      </c>
      <c r="D67" s="1" t="s">
        <v>30</v>
      </c>
      <c r="E67" s="3">
        <v>42</v>
      </c>
      <c r="F67" s="1">
        <v>34</v>
      </c>
      <c r="G67" s="3">
        <v>0</v>
      </c>
      <c r="I67" s="1" t="s">
        <v>31</v>
      </c>
      <c r="J67" s="1" t="s">
        <v>400</v>
      </c>
      <c r="K67" s="4">
        <v>4639999243</v>
      </c>
      <c r="L67" s="1" t="s">
        <v>323</v>
      </c>
      <c r="M67" s="1">
        <v>999</v>
      </c>
      <c r="N67" s="1" t="s">
        <v>401</v>
      </c>
      <c r="O67" s="1" t="s">
        <v>35</v>
      </c>
      <c r="Q67" s="1"/>
      <c r="R67" s="1"/>
      <c r="T67" s="1"/>
      <c r="U67" s="1"/>
      <c r="V67" s="1"/>
      <c r="Y67" s="1">
        <v>3</v>
      </c>
      <c r="Z67" s="1" t="s">
        <v>402</v>
      </c>
      <c r="AA67" s="5" t="s">
        <v>403</v>
      </c>
      <c r="AB67" s="1">
        <f t="shared" si="1"/>
        <v>66</v>
      </c>
    </row>
    <row r="68" spans="2:28" ht="13.5" customHeight="1" outlineLevel="1" x14ac:dyDescent="0.2">
      <c r="B68" s="1" t="s">
        <v>28</v>
      </c>
      <c r="C68" s="1" t="s">
        <v>29</v>
      </c>
      <c r="D68" s="1" t="s">
        <v>30</v>
      </c>
      <c r="E68" s="3">
        <v>44</v>
      </c>
      <c r="F68" s="1">
        <v>318</v>
      </c>
      <c r="G68" s="3">
        <v>2</v>
      </c>
      <c r="I68" s="1" t="s">
        <v>31</v>
      </c>
      <c r="J68" s="1" t="s">
        <v>404</v>
      </c>
      <c r="K68" s="4">
        <v>4483074663</v>
      </c>
      <c r="L68" s="1" t="s">
        <v>323</v>
      </c>
      <c r="M68" s="1">
        <v>1800</v>
      </c>
      <c r="N68" s="1" t="s">
        <v>405</v>
      </c>
      <c r="O68" s="1" t="s">
        <v>35</v>
      </c>
      <c r="Q68" s="1"/>
      <c r="R68" s="1"/>
      <c r="T68" s="1"/>
      <c r="U68" s="1">
        <v>5</v>
      </c>
      <c r="V68" s="1">
        <v>6</v>
      </c>
      <c r="Y68" s="1">
        <v>2</v>
      </c>
      <c r="Z68" s="1" t="s">
        <v>406</v>
      </c>
      <c r="AA68" s="5" t="s">
        <v>407</v>
      </c>
      <c r="AB68" s="1">
        <f t="shared" si="1"/>
        <v>93</v>
      </c>
    </row>
    <row r="69" spans="2:28" ht="13.5" customHeight="1" outlineLevel="1" x14ac:dyDescent="0.2">
      <c r="B69" s="1" t="s">
        <v>28</v>
      </c>
      <c r="C69" s="1" t="s">
        <v>29</v>
      </c>
      <c r="D69" s="1" t="s">
        <v>30</v>
      </c>
      <c r="E69" s="3">
        <v>45</v>
      </c>
      <c r="F69" s="1">
        <v>675</v>
      </c>
      <c r="G69" s="3">
        <v>4</v>
      </c>
      <c r="I69" s="1" t="s">
        <v>31</v>
      </c>
      <c r="J69" s="1" t="s">
        <v>408</v>
      </c>
      <c r="K69" s="4">
        <v>4530339696</v>
      </c>
      <c r="L69" s="1" t="s">
        <v>323</v>
      </c>
      <c r="M69" s="1">
        <v>500</v>
      </c>
      <c r="N69" s="1" t="s">
        <v>409</v>
      </c>
      <c r="O69" s="1" t="s">
        <v>35</v>
      </c>
      <c r="Q69" s="1"/>
      <c r="R69" s="1"/>
      <c r="T69" s="1"/>
      <c r="U69" s="1">
        <v>5</v>
      </c>
      <c r="V69" s="1">
        <v>4</v>
      </c>
      <c r="Y69" s="1">
        <v>2</v>
      </c>
      <c r="Z69" s="1" t="s">
        <v>410</v>
      </c>
      <c r="AA69" s="1" t="s">
        <v>411</v>
      </c>
      <c r="AB69" s="1">
        <f t="shared" si="1"/>
        <v>20</v>
      </c>
    </row>
    <row r="70" spans="2:28" ht="13.5" customHeight="1" outlineLevel="1" x14ac:dyDescent="0.2">
      <c r="B70" s="1" t="s">
        <v>28</v>
      </c>
      <c r="C70" s="1" t="s">
        <v>29</v>
      </c>
      <c r="D70" s="1" t="s">
        <v>30</v>
      </c>
      <c r="E70" s="3">
        <v>46</v>
      </c>
      <c r="F70" s="1">
        <v>1375</v>
      </c>
      <c r="G70" s="3">
        <v>2</v>
      </c>
      <c r="I70" s="1" t="s">
        <v>31</v>
      </c>
      <c r="J70" s="1" t="s">
        <v>412</v>
      </c>
      <c r="K70" s="4">
        <v>2581660463</v>
      </c>
      <c r="L70" s="1" t="s">
        <v>323</v>
      </c>
      <c r="M70" s="1">
        <v>660</v>
      </c>
      <c r="N70" s="1" t="s">
        <v>413</v>
      </c>
      <c r="O70" s="1" t="s">
        <v>35</v>
      </c>
      <c r="P70" s="1" t="s">
        <v>414</v>
      </c>
      <c r="Q70" s="1" t="s">
        <v>415</v>
      </c>
      <c r="R70" s="1" t="s">
        <v>83</v>
      </c>
      <c r="S70" s="1" t="s">
        <v>39</v>
      </c>
      <c r="T70" s="1"/>
      <c r="U70" s="1">
        <v>4.8</v>
      </c>
      <c r="V70" s="1">
        <v>81</v>
      </c>
      <c r="W70" s="1">
        <v>25</v>
      </c>
      <c r="Y70" s="1">
        <v>5</v>
      </c>
      <c r="Z70" s="1" t="s">
        <v>416</v>
      </c>
      <c r="AA70" s="1" t="s">
        <v>417</v>
      </c>
      <c r="AB70" s="1">
        <f t="shared" si="1"/>
        <v>98</v>
      </c>
    </row>
    <row r="71" spans="2:28" ht="13.5" customHeight="1" outlineLevel="1" x14ac:dyDescent="0.2">
      <c r="B71" s="1" t="s">
        <v>99</v>
      </c>
      <c r="C71" s="1" t="s">
        <v>100</v>
      </c>
      <c r="D71" s="1" t="s">
        <v>30</v>
      </c>
      <c r="E71" s="3">
        <v>46</v>
      </c>
      <c r="F71" s="1">
        <v>223</v>
      </c>
      <c r="G71" s="3">
        <v>0</v>
      </c>
      <c r="I71" s="1" t="s">
        <v>31</v>
      </c>
      <c r="J71" s="1" t="s">
        <v>418</v>
      </c>
      <c r="K71" s="4">
        <v>3854120079</v>
      </c>
      <c r="L71" s="1" t="s">
        <v>323</v>
      </c>
      <c r="M71" s="1">
        <v>800</v>
      </c>
      <c r="N71" s="1" t="s">
        <v>419</v>
      </c>
      <c r="O71" s="1" t="s">
        <v>35</v>
      </c>
      <c r="Q71" s="1"/>
      <c r="R71" s="1"/>
      <c r="T71" s="1"/>
      <c r="U71" s="1">
        <v>5</v>
      </c>
      <c r="V71" s="1">
        <v>4</v>
      </c>
      <c r="Y71" s="1">
        <v>1</v>
      </c>
      <c r="Z71" s="1" t="s">
        <v>420</v>
      </c>
      <c r="AA71" s="1" t="s">
        <v>421</v>
      </c>
      <c r="AB71" s="1">
        <f t="shared" si="1"/>
        <v>110</v>
      </c>
    </row>
    <row r="72" spans="2:28" ht="13.5" customHeight="1" outlineLevel="1" x14ac:dyDescent="0.2">
      <c r="B72" s="1" t="s">
        <v>99</v>
      </c>
      <c r="C72" s="1" t="s">
        <v>100</v>
      </c>
      <c r="D72" s="1" t="s">
        <v>30</v>
      </c>
      <c r="E72" s="3">
        <v>48</v>
      </c>
      <c r="F72" s="1">
        <v>29</v>
      </c>
      <c r="G72" s="3">
        <v>0</v>
      </c>
      <c r="I72" s="1" t="s">
        <v>31</v>
      </c>
      <c r="J72" s="1" t="s">
        <v>422</v>
      </c>
      <c r="K72" s="4">
        <v>4608286664</v>
      </c>
      <c r="L72" s="1" t="s">
        <v>323</v>
      </c>
      <c r="M72" s="1">
        <v>2800</v>
      </c>
      <c r="N72" s="1" t="s">
        <v>423</v>
      </c>
      <c r="O72" s="1" t="s">
        <v>35</v>
      </c>
      <c r="Q72" s="1"/>
      <c r="R72" s="1"/>
      <c r="T72" s="1"/>
      <c r="U72" s="1">
        <v>5</v>
      </c>
      <c r="V72" s="1">
        <v>3</v>
      </c>
      <c r="Y72" s="1">
        <v>3</v>
      </c>
      <c r="Z72" s="1" t="s">
        <v>424</v>
      </c>
      <c r="AA72" s="1" t="s">
        <v>425</v>
      </c>
      <c r="AB72" s="1">
        <f t="shared" si="1"/>
        <v>110</v>
      </c>
    </row>
    <row r="73" spans="2:28" ht="13.5" customHeight="1" outlineLevel="1" x14ac:dyDescent="0.2">
      <c r="B73" s="1" t="s">
        <v>28</v>
      </c>
      <c r="C73" s="1" t="s">
        <v>29</v>
      </c>
      <c r="D73" s="1" t="s">
        <v>30</v>
      </c>
      <c r="E73" s="3">
        <v>49</v>
      </c>
      <c r="F73" s="1">
        <v>484</v>
      </c>
      <c r="G73" s="3">
        <v>2</v>
      </c>
      <c r="I73" s="1" t="s">
        <v>31</v>
      </c>
      <c r="J73" s="1" t="s">
        <v>426</v>
      </c>
      <c r="K73" s="4">
        <v>4192603727</v>
      </c>
      <c r="L73" s="1" t="s">
        <v>323</v>
      </c>
      <c r="M73" s="1">
        <v>350</v>
      </c>
      <c r="N73" s="1" t="s">
        <v>427</v>
      </c>
      <c r="O73" s="1" t="s">
        <v>35</v>
      </c>
      <c r="Q73" s="1"/>
      <c r="R73" s="1"/>
      <c r="T73" s="1"/>
      <c r="U73" s="1">
        <v>5</v>
      </c>
      <c r="V73" s="1">
        <v>2</v>
      </c>
      <c r="Y73" s="1">
        <v>1</v>
      </c>
      <c r="Z73" s="1" t="s">
        <v>428</v>
      </c>
      <c r="AA73" s="1" t="s">
        <v>429</v>
      </c>
      <c r="AB73" s="1">
        <f t="shared" si="1"/>
        <v>59</v>
      </c>
    </row>
    <row r="74" spans="2:28" ht="13.5" customHeight="1" outlineLevel="1" x14ac:dyDescent="0.2">
      <c r="B74" s="1" t="s">
        <v>99</v>
      </c>
      <c r="C74" s="1" t="s">
        <v>100</v>
      </c>
      <c r="D74" s="1" t="s">
        <v>30</v>
      </c>
      <c r="E74" s="3">
        <v>53</v>
      </c>
      <c r="F74" s="1">
        <v>22</v>
      </c>
      <c r="G74" s="3">
        <v>0</v>
      </c>
      <c r="I74" s="1" t="s">
        <v>31</v>
      </c>
      <c r="J74" s="1" t="s">
        <v>430</v>
      </c>
      <c r="K74" s="4">
        <v>4762378563</v>
      </c>
      <c r="L74" s="1" t="s">
        <v>323</v>
      </c>
      <c r="M74" s="1">
        <v>360</v>
      </c>
      <c r="N74" s="1" t="s">
        <v>431</v>
      </c>
      <c r="O74" s="1" t="s">
        <v>35</v>
      </c>
      <c r="Q74" s="1"/>
      <c r="R74" s="1"/>
      <c r="T74" s="1"/>
      <c r="U74" s="1">
        <v>5</v>
      </c>
      <c r="V74" s="1">
        <v>68</v>
      </c>
      <c r="Y74" s="1">
        <v>5</v>
      </c>
      <c r="Z74" s="1" t="s">
        <v>432</v>
      </c>
      <c r="AA74" s="5" t="s">
        <v>433</v>
      </c>
      <c r="AB74" s="1">
        <f t="shared" si="1"/>
        <v>106</v>
      </c>
    </row>
    <row r="75" spans="2:28" ht="13.5" customHeight="1" outlineLevel="1" x14ac:dyDescent="0.2">
      <c r="B75" s="1" t="s">
        <v>28</v>
      </c>
      <c r="C75" s="1" t="s">
        <v>29</v>
      </c>
      <c r="D75" s="1" t="s">
        <v>30</v>
      </c>
      <c r="E75" s="3">
        <v>54</v>
      </c>
      <c r="F75" s="1">
        <v>561</v>
      </c>
      <c r="G75" s="3">
        <v>0</v>
      </c>
      <c r="I75" s="1" t="s">
        <v>31</v>
      </c>
      <c r="J75" s="1" t="s">
        <v>434</v>
      </c>
      <c r="K75" s="4">
        <v>4188402322</v>
      </c>
      <c r="L75" s="1" t="s">
        <v>323</v>
      </c>
      <c r="M75" s="1">
        <v>500</v>
      </c>
      <c r="N75" s="1" t="s">
        <v>435</v>
      </c>
      <c r="O75" s="1" t="s">
        <v>35</v>
      </c>
      <c r="Q75" s="1"/>
      <c r="R75" s="1"/>
      <c r="T75" s="1"/>
      <c r="U75" s="1">
        <v>5</v>
      </c>
      <c r="V75" s="1">
        <v>1</v>
      </c>
      <c r="Y75" s="1">
        <v>2</v>
      </c>
      <c r="Z75" s="1" t="s">
        <v>436</v>
      </c>
      <c r="AA75" s="1" t="s">
        <v>437</v>
      </c>
      <c r="AB75" s="1">
        <f t="shared" si="1"/>
        <v>35</v>
      </c>
    </row>
    <row r="76" spans="2:28" ht="13.5" customHeight="1" outlineLevel="1" x14ac:dyDescent="0.2">
      <c r="B76" s="1" t="s">
        <v>28</v>
      </c>
      <c r="C76" s="1" t="s">
        <v>29</v>
      </c>
      <c r="D76" s="1" t="s">
        <v>30</v>
      </c>
      <c r="E76" s="3">
        <v>56</v>
      </c>
      <c r="F76" s="1">
        <v>391</v>
      </c>
      <c r="G76" s="3">
        <v>0</v>
      </c>
      <c r="I76" s="1" t="s">
        <v>31</v>
      </c>
      <c r="J76" s="1" t="s">
        <v>438</v>
      </c>
      <c r="K76" s="4">
        <v>3336831615</v>
      </c>
      <c r="L76" s="1" t="s">
        <v>323</v>
      </c>
      <c r="M76" s="1">
        <v>400</v>
      </c>
      <c r="N76" s="1" t="s">
        <v>439</v>
      </c>
      <c r="O76" s="1" t="s">
        <v>35</v>
      </c>
      <c r="P76" s="1" t="s">
        <v>440</v>
      </c>
      <c r="Q76" s="1" t="s">
        <v>441</v>
      </c>
      <c r="R76" s="1" t="s">
        <v>38</v>
      </c>
      <c r="S76" s="1" t="s">
        <v>71</v>
      </c>
      <c r="T76" s="1"/>
      <c r="U76" s="1">
        <v>4.9000000000000004</v>
      </c>
      <c r="V76" s="1">
        <v>50</v>
      </c>
      <c r="W76" s="1">
        <v>12</v>
      </c>
      <c r="Y76" s="1">
        <v>8</v>
      </c>
      <c r="Z76" s="1" t="s">
        <v>442</v>
      </c>
      <c r="AA76" s="5" t="s">
        <v>443</v>
      </c>
      <c r="AB76" s="1">
        <f t="shared" si="1"/>
        <v>82</v>
      </c>
    </row>
    <row r="77" spans="2:28" ht="13.5" customHeight="1" outlineLevel="1" x14ac:dyDescent="0.2">
      <c r="B77" s="1" t="s">
        <v>99</v>
      </c>
      <c r="C77" s="1" t="s">
        <v>100</v>
      </c>
      <c r="D77" s="1" t="s">
        <v>30</v>
      </c>
      <c r="E77" s="3">
        <v>56</v>
      </c>
      <c r="F77" s="1">
        <v>91</v>
      </c>
      <c r="G77" s="3">
        <v>0</v>
      </c>
      <c r="I77" s="1" t="s">
        <v>31</v>
      </c>
      <c r="J77" s="1" t="s">
        <v>444</v>
      </c>
      <c r="K77" s="4">
        <v>4324431813</v>
      </c>
      <c r="L77" s="1" t="s">
        <v>323</v>
      </c>
      <c r="M77" s="1">
        <v>200</v>
      </c>
      <c r="N77" s="1" t="s">
        <v>445</v>
      </c>
      <c r="O77" s="1" t="s">
        <v>35</v>
      </c>
      <c r="Q77" s="1"/>
      <c r="R77" s="1"/>
      <c r="T77" s="1"/>
      <c r="U77" s="1"/>
      <c r="V77" s="1"/>
      <c r="Y77" s="1">
        <v>1</v>
      </c>
      <c r="Z77" s="1" t="s">
        <v>446</v>
      </c>
      <c r="AA77" s="1" t="s">
        <v>447</v>
      </c>
      <c r="AB77" s="1">
        <f t="shared" si="1"/>
        <v>15</v>
      </c>
    </row>
    <row r="78" spans="2:28" ht="13.5" customHeight="1" outlineLevel="1" x14ac:dyDescent="0.2">
      <c r="B78" s="1" t="s">
        <v>99</v>
      </c>
      <c r="C78" s="1" t="s">
        <v>100</v>
      </c>
      <c r="D78" s="1" t="s">
        <v>30</v>
      </c>
      <c r="E78" s="3">
        <v>57</v>
      </c>
      <c r="F78" s="1">
        <v>34</v>
      </c>
      <c r="G78" s="3">
        <v>1</v>
      </c>
      <c r="I78" s="1" t="s">
        <v>31</v>
      </c>
      <c r="J78" s="1" t="s">
        <v>448</v>
      </c>
      <c r="K78" s="4">
        <v>4506746184</v>
      </c>
      <c r="L78" s="1" t="s">
        <v>323</v>
      </c>
      <c r="M78" s="1">
        <v>1000</v>
      </c>
      <c r="N78" s="1" t="s">
        <v>449</v>
      </c>
      <c r="O78" s="1" t="s">
        <v>35</v>
      </c>
      <c r="Q78" s="1"/>
      <c r="R78" s="1"/>
      <c r="T78" s="1"/>
      <c r="U78" s="1">
        <v>4.9000000000000004</v>
      </c>
      <c r="V78" s="1">
        <v>37</v>
      </c>
      <c r="Y78" s="1">
        <v>1</v>
      </c>
      <c r="Z78" s="1" t="s">
        <v>450</v>
      </c>
      <c r="AA78" s="5" t="s">
        <v>451</v>
      </c>
      <c r="AB78" s="1">
        <f t="shared" si="1"/>
        <v>82</v>
      </c>
    </row>
    <row r="79" spans="2:28" ht="13.5" customHeight="1" outlineLevel="1" x14ac:dyDescent="0.2">
      <c r="B79" s="1" t="s">
        <v>28</v>
      </c>
      <c r="C79" s="1" t="s">
        <v>29</v>
      </c>
      <c r="D79" s="1" t="s">
        <v>30</v>
      </c>
      <c r="E79" s="3">
        <v>61</v>
      </c>
      <c r="F79" s="1">
        <v>562</v>
      </c>
      <c r="G79" s="3">
        <v>1</v>
      </c>
      <c r="I79" s="1" t="s">
        <v>31</v>
      </c>
      <c r="J79" s="1" t="s">
        <v>452</v>
      </c>
      <c r="K79" s="4">
        <v>2746758715</v>
      </c>
      <c r="L79" s="1" t="s">
        <v>323</v>
      </c>
      <c r="M79" s="1">
        <v>1200</v>
      </c>
      <c r="N79" s="1" t="s">
        <v>453</v>
      </c>
      <c r="O79" s="1" t="s">
        <v>35</v>
      </c>
      <c r="P79" s="1" t="s">
        <v>454</v>
      </c>
      <c r="Q79" s="1" t="s">
        <v>455</v>
      </c>
      <c r="R79" s="1" t="s">
        <v>38</v>
      </c>
      <c r="S79" s="1" t="s">
        <v>456</v>
      </c>
      <c r="T79" s="1"/>
      <c r="U79" s="1">
        <v>5</v>
      </c>
      <c r="V79" s="1">
        <v>28</v>
      </c>
      <c r="W79" s="1">
        <v>40</v>
      </c>
      <c r="Y79" s="1">
        <v>4</v>
      </c>
      <c r="Z79" s="1" t="s">
        <v>457</v>
      </c>
      <c r="AA79" s="5" t="s">
        <v>458</v>
      </c>
      <c r="AB79" s="1">
        <f t="shared" si="1"/>
        <v>142</v>
      </c>
    </row>
    <row r="80" spans="2:28" ht="13.5" customHeight="1" outlineLevel="1" x14ac:dyDescent="0.2">
      <c r="B80" s="1" t="s">
        <v>28</v>
      </c>
      <c r="C80" s="1" t="s">
        <v>29</v>
      </c>
      <c r="D80" s="1" t="s">
        <v>30</v>
      </c>
      <c r="E80" s="3">
        <v>63</v>
      </c>
      <c r="F80" s="1">
        <v>322</v>
      </c>
      <c r="G80" s="3">
        <v>4</v>
      </c>
      <c r="I80" s="1" t="s">
        <v>31</v>
      </c>
      <c r="J80" s="1" t="s">
        <v>459</v>
      </c>
      <c r="K80" s="4">
        <v>4336251073</v>
      </c>
      <c r="L80" s="1" t="s">
        <v>323</v>
      </c>
      <c r="M80" s="1">
        <v>5000</v>
      </c>
      <c r="N80" s="1" t="s">
        <v>460</v>
      </c>
      <c r="O80" s="1" t="s">
        <v>35</v>
      </c>
      <c r="Q80" s="1"/>
      <c r="R80" s="1"/>
      <c r="T80" s="1"/>
      <c r="U80" s="1">
        <v>5</v>
      </c>
      <c r="V80" s="1">
        <v>17</v>
      </c>
      <c r="Y80" s="1">
        <v>3</v>
      </c>
      <c r="Z80" s="1" t="s">
        <v>461</v>
      </c>
      <c r="AA80" s="1" t="s">
        <v>462</v>
      </c>
      <c r="AB80" s="1">
        <f t="shared" si="1"/>
        <v>58</v>
      </c>
    </row>
    <row r="81" spans="2:28" ht="13.5" customHeight="1" outlineLevel="1" x14ac:dyDescent="0.2">
      <c r="B81" s="1" t="s">
        <v>28</v>
      </c>
      <c r="C81" s="1" t="s">
        <v>29</v>
      </c>
      <c r="D81" s="1" t="s">
        <v>30</v>
      </c>
      <c r="E81" s="3">
        <v>73</v>
      </c>
      <c r="F81" s="1">
        <v>224</v>
      </c>
      <c r="G81" s="3">
        <v>0</v>
      </c>
      <c r="I81" s="1" t="s">
        <v>31</v>
      </c>
      <c r="J81" s="1" t="s">
        <v>463</v>
      </c>
      <c r="K81" s="4">
        <v>4396206432</v>
      </c>
      <c r="L81" s="1" t="s">
        <v>323</v>
      </c>
      <c r="M81" s="1">
        <v>1000</v>
      </c>
      <c r="N81" s="1" t="s">
        <v>464</v>
      </c>
      <c r="O81" s="1" t="s">
        <v>35</v>
      </c>
      <c r="Q81" s="1"/>
      <c r="R81" s="1"/>
      <c r="T81" s="1"/>
      <c r="U81" s="1">
        <v>5</v>
      </c>
      <c r="V81" s="1">
        <v>5</v>
      </c>
      <c r="Y81" s="1">
        <v>2</v>
      </c>
      <c r="Z81" s="1" t="s">
        <v>465</v>
      </c>
      <c r="AA81" s="1" t="s">
        <v>466</v>
      </c>
      <c r="AB81" s="1">
        <f t="shared" si="1"/>
        <v>63</v>
      </c>
    </row>
    <row r="82" spans="2:28" ht="13.5" customHeight="1" outlineLevel="1" x14ac:dyDescent="0.2">
      <c r="B82" s="1" t="s">
        <v>28</v>
      </c>
      <c r="C82" s="1" t="s">
        <v>29</v>
      </c>
      <c r="D82" s="1" t="s">
        <v>30</v>
      </c>
      <c r="E82" s="3">
        <v>75</v>
      </c>
      <c r="F82" s="1">
        <v>800</v>
      </c>
      <c r="G82" s="3">
        <v>2</v>
      </c>
      <c r="I82" s="1" t="s">
        <v>31</v>
      </c>
      <c r="J82" s="1" t="s">
        <v>467</v>
      </c>
      <c r="K82" s="4">
        <v>4219951626</v>
      </c>
      <c r="L82" s="1" t="s">
        <v>323</v>
      </c>
      <c r="M82" s="1">
        <v>1500</v>
      </c>
      <c r="N82" s="1" t="s">
        <v>468</v>
      </c>
      <c r="O82" s="1" t="s">
        <v>35</v>
      </c>
      <c r="P82" s="1" t="s">
        <v>469</v>
      </c>
      <c r="Q82" s="1" t="s">
        <v>470</v>
      </c>
      <c r="R82" s="1" t="s">
        <v>38</v>
      </c>
      <c r="S82" s="1" t="s">
        <v>39</v>
      </c>
      <c r="T82" s="1"/>
      <c r="U82" s="1">
        <v>4.5999999999999996</v>
      </c>
      <c r="V82" s="1">
        <v>11</v>
      </c>
      <c r="W82" s="1">
        <v>20</v>
      </c>
      <c r="Y82" s="1">
        <v>3</v>
      </c>
      <c r="Z82" s="1" t="s">
        <v>471</v>
      </c>
      <c r="AA82" s="1" t="s">
        <v>472</v>
      </c>
      <c r="AB82" s="1">
        <f t="shared" si="1"/>
        <v>75</v>
      </c>
    </row>
    <row r="83" spans="2:28" ht="13.5" customHeight="1" outlineLevel="1" x14ac:dyDescent="0.2">
      <c r="B83" s="1" t="s">
        <v>47</v>
      </c>
      <c r="C83" s="1" t="s">
        <v>48</v>
      </c>
      <c r="D83" s="1" t="s">
        <v>30</v>
      </c>
      <c r="E83" s="3">
        <v>83</v>
      </c>
      <c r="F83" s="1">
        <v>291</v>
      </c>
      <c r="G83" s="3">
        <v>0</v>
      </c>
      <c r="H83" s="1" t="s">
        <v>473</v>
      </c>
      <c r="J83" s="1" t="s">
        <v>474</v>
      </c>
      <c r="K83" s="4">
        <v>4526172084</v>
      </c>
      <c r="L83" s="1" t="s">
        <v>323</v>
      </c>
      <c r="M83" s="1">
        <v>125</v>
      </c>
      <c r="N83" s="1" t="s">
        <v>475</v>
      </c>
      <c r="O83" s="1" t="s">
        <v>52</v>
      </c>
      <c r="P83" s="1" t="s">
        <v>476</v>
      </c>
      <c r="Q83" s="1" t="s">
        <v>477</v>
      </c>
      <c r="R83" s="1"/>
      <c r="S83" s="1" t="s">
        <v>478</v>
      </c>
      <c r="T83" s="1"/>
      <c r="U83" s="1">
        <v>5</v>
      </c>
      <c r="V83" s="1">
        <v>7</v>
      </c>
      <c r="W83" s="1">
        <v>2</v>
      </c>
      <c r="Y83" s="1">
        <v>10</v>
      </c>
      <c r="Z83" s="1" t="s">
        <v>479</v>
      </c>
      <c r="AA83" s="5" t="s">
        <v>480</v>
      </c>
      <c r="AB83" s="1">
        <f t="shared" si="1"/>
        <v>591</v>
      </c>
    </row>
    <row r="84" spans="2:28" ht="13.5" customHeight="1" outlineLevel="1" x14ac:dyDescent="0.2">
      <c r="B84" s="1" t="s">
        <v>28</v>
      </c>
      <c r="C84" s="1" t="s">
        <v>29</v>
      </c>
      <c r="D84" s="1" t="s">
        <v>30</v>
      </c>
      <c r="E84" s="3">
        <v>84</v>
      </c>
      <c r="F84" s="1">
        <v>768</v>
      </c>
      <c r="G84" s="3">
        <v>0</v>
      </c>
      <c r="I84" s="1" t="s">
        <v>31</v>
      </c>
      <c r="J84" s="1" t="s">
        <v>481</v>
      </c>
      <c r="K84" s="4">
        <v>4051358038</v>
      </c>
      <c r="L84" s="1" t="s">
        <v>323</v>
      </c>
      <c r="M84" s="1">
        <v>13500</v>
      </c>
      <c r="N84" s="1" t="s">
        <v>482</v>
      </c>
      <c r="O84" s="1" t="s">
        <v>35</v>
      </c>
      <c r="Q84" s="1"/>
      <c r="R84" s="1"/>
      <c r="T84" s="1"/>
      <c r="U84" s="1">
        <v>5</v>
      </c>
      <c r="V84" s="1">
        <v>16</v>
      </c>
      <c r="Y84" s="1">
        <v>10</v>
      </c>
      <c r="Z84" s="1" t="s">
        <v>483</v>
      </c>
      <c r="AA84" s="1" t="s">
        <v>484</v>
      </c>
      <c r="AB84" s="1">
        <f t="shared" si="1"/>
        <v>116</v>
      </c>
    </row>
    <row r="85" spans="2:28" ht="13.5" customHeight="1" outlineLevel="1" x14ac:dyDescent="0.2">
      <c r="B85" s="1" t="s">
        <v>28</v>
      </c>
      <c r="C85" s="1" t="s">
        <v>29</v>
      </c>
      <c r="D85" s="1" t="s">
        <v>30</v>
      </c>
      <c r="E85" s="3">
        <v>97</v>
      </c>
      <c r="F85" s="1">
        <v>202</v>
      </c>
      <c r="G85" s="3">
        <v>3</v>
      </c>
      <c r="J85" s="1" t="s">
        <v>485</v>
      </c>
      <c r="K85" s="4">
        <v>4447299985</v>
      </c>
      <c r="L85" s="1" t="s">
        <v>323</v>
      </c>
      <c r="M85" s="1">
        <v>699</v>
      </c>
      <c r="N85" s="1" t="s">
        <v>486</v>
      </c>
      <c r="O85" s="1" t="s">
        <v>35</v>
      </c>
      <c r="Q85" s="1"/>
      <c r="R85" s="1"/>
      <c r="T85" s="1"/>
      <c r="U85" s="1">
        <v>5</v>
      </c>
      <c r="V85" s="1">
        <v>1</v>
      </c>
      <c r="Y85" s="1">
        <v>8</v>
      </c>
      <c r="Z85" s="1" t="s">
        <v>487</v>
      </c>
      <c r="AA85" s="5" t="s">
        <v>488</v>
      </c>
      <c r="AB85" s="1">
        <f t="shared" si="1"/>
        <v>262</v>
      </c>
    </row>
    <row r="86" spans="2:28" ht="13.5" customHeight="1" outlineLevel="1" x14ac:dyDescent="0.2">
      <c r="B86" s="1" t="s">
        <v>28</v>
      </c>
      <c r="C86" s="1" t="s">
        <v>29</v>
      </c>
      <c r="D86" s="1" t="s">
        <v>30</v>
      </c>
      <c r="E86" s="3">
        <v>108</v>
      </c>
      <c r="F86" s="1">
        <v>834</v>
      </c>
      <c r="G86" s="3">
        <v>0</v>
      </c>
      <c r="I86" s="1" t="s">
        <v>31</v>
      </c>
      <c r="J86" s="1" t="s">
        <v>489</v>
      </c>
      <c r="K86" s="4">
        <v>2358538379</v>
      </c>
      <c r="L86" s="1" t="s">
        <v>323</v>
      </c>
      <c r="M86" s="1">
        <v>800</v>
      </c>
      <c r="N86" s="1" t="s">
        <v>490</v>
      </c>
      <c r="O86" s="1" t="s">
        <v>35</v>
      </c>
      <c r="Q86" s="1"/>
      <c r="R86" s="1"/>
      <c r="T86" s="1"/>
      <c r="U86" s="1">
        <v>5</v>
      </c>
      <c r="V86" s="1">
        <v>5</v>
      </c>
      <c r="Y86" s="1">
        <v>1</v>
      </c>
      <c r="Z86" s="1" t="s">
        <v>491</v>
      </c>
      <c r="AA86" s="1" t="s">
        <v>492</v>
      </c>
      <c r="AB86" s="1">
        <f t="shared" si="1"/>
        <v>206</v>
      </c>
    </row>
    <row r="87" spans="2:28" ht="13.5" customHeight="1" outlineLevel="1" x14ac:dyDescent="0.2">
      <c r="B87" s="1" t="s">
        <v>28</v>
      </c>
      <c r="C87" s="1" t="s">
        <v>29</v>
      </c>
      <c r="D87" s="1" t="s">
        <v>30</v>
      </c>
      <c r="E87" s="3">
        <v>115</v>
      </c>
      <c r="F87" s="1">
        <v>376</v>
      </c>
      <c r="G87" s="3">
        <v>1</v>
      </c>
      <c r="I87" s="1" t="s">
        <v>31</v>
      </c>
      <c r="J87" s="1" t="s">
        <v>493</v>
      </c>
      <c r="K87" s="4">
        <v>4413178799</v>
      </c>
      <c r="L87" s="1" t="s">
        <v>323</v>
      </c>
      <c r="M87" s="1">
        <v>19500</v>
      </c>
      <c r="N87" s="1" t="s">
        <v>494</v>
      </c>
      <c r="O87" s="1" t="s">
        <v>35</v>
      </c>
      <c r="Q87" s="1"/>
      <c r="R87" s="1"/>
      <c r="T87" s="1"/>
      <c r="U87" s="1"/>
      <c r="V87" s="1"/>
      <c r="Y87" s="1">
        <v>1</v>
      </c>
      <c r="Z87" s="1" t="s">
        <v>495</v>
      </c>
      <c r="AA87" s="1" t="s">
        <v>496</v>
      </c>
      <c r="AB87" s="1">
        <f t="shared" si="1"/>
        <v>7</v>
      </c>
    </row>
    <row r="88" spans="2:28" ht="13.5" customHeight="1" outlineLevel="1" x14ac:dyDescent="0.2">
      <c r="B88" s="1" t="s">
        <v>28</v>
      </c>
      <c r="C88" s="1" t="s">
        <v>29</v>
      </c>
      <c r="D88" s="1" t="s">
        <v>30</v>
      </c>
      <c r="E88" s="3">
        <v>116</v>
      </c>
      <c r="F88" s="1">
        <v>112</v>
      </c>
      <c r="G88" s="3">
        <v>3</v>
      </c>
      <c r="I88" s="1" t="s">
        <v>31</v>
      </c>
      <c r="J88" s="1" t="s">
        <v>497</v>
      </c>
      <c r="K88" s="4">
        <v>4024045690</v>
      </c>
      <c r="L88" s="1" t="s">
        <v>323</v>
      </c>
      <c r="M88" s="1">
        <v>1000</v>
      </c>
      <c r="N88" s="1" t="s">
        <v>498</v>
      </c>
      <c r="O88" s="1" t="s">
        <v>35</v>
      </c>
      <c r="Q88" s="1"/>
      <c r="R88" s="1"/>
      <c r="T88" s="1"/>
      <c r="U88" s="1">
        <v>5</v>
      </c>
      <c r="V88" s="1">
        <v>54</v>
      </c>
      <c r="Y88" s="1">
        <v>3</v>
      </c>
      <c r="Z88" s="1" t="s">
        <v>499</v>
      </c>
      <c r="AA88" s="1" t="s">
        <v>500</v>
      </c>
      <c r="AB88" s="1">
        <f t="shared" si="1"/>
        <v>68</v>
      </c>
    </row>
    <row r="89" spans="2:28" ht="13.5" customHeight="1" outlineLevel="1" x14ac:dyDescent="0.2">
      <c r="B89" s="1" t="s">
        <v>28</v>
      </c>
      <c r="C89" s="1" t="s">
        <v>29</v>
      </c>
      <c r="D89" s="1" t="s">
        <v>30</v>
      </c>
      <c r="E89" s="3">
        <v>118</v>
      </c>
      <c r="F89" s="1">
        <v>1869</v>
      </c>
      <c r="G89" s="3">
        <v>0</v>
      </c>
      <c r="I89" s="1" t="s">
        <v>31</v>
      </c>
      <c r="J89" s="1" t="s">
        <v>501</v>
      </c>
      <c r="K89" s="4">
        <v>939228279</v>
      </c>
      <c r="L89" s="1" t="s">
        <v>323</v>
      </c>
      <c r="M89" s="1">
        <v>200</v>
      </c>
      <c r="N89" s="1" t="s">
        <v>502</v>
      </c>
      <c r="O89" s="1" t="s">
        <v>35</v>
      </c>
      <c r="Q89" s="1"/>
      <c r="R89" s="1"/>
      <c r="T89" s="1"/>
      <c r="U89" s="1">
        <v>5</v>
      </c>
      <c r="V89" s="1">
        <v>4</v>
      </c>
      <c r="Y89" s="1">
        <v>1</v>
      </c>
      <c r="Z89" s="1" t="s">
        <v>503</v>
      </c>
      <c r="AA89" s="1" t="s">
        <v>504</v>
      </c>
      <c r="AB89" s="1">
        <f t="shared" si="1"/>
        <v>19</v>
      </c>
    </row>
    <row r="90" spans="2:28" ht="13.5" customHeight="1" outlineLevel="1" x14ac:dyDescent="0.2">
      <c r="B90" s="1" t="s">
        <v>28</v>
      </c>
      <c r="C90" s="1" t="s">
        <v>29</v>
      </c>
      <c r="D90" s="1" t="s">
        <v>30</v>
      </c>
      <c r="E90" s="3">
        <v>120</v>
      </c>
      <c r="F90" s="1">
        <v>89</v>
      </c>
      <c r="G90" s="3">
        <v>0</v>
      </c>
      <c r="I90" s="1" t="s">
        <v>31</v>
      </c>
      <c r="J90" s="1" t="s">
        <v>505</v>
      </c>
      <c r="K90" s="4">
        <v>4710058120</v>
      </c>
      <c r="L90" s="1" t="s">
        <v>323</v>
      </c>
      <c r="M90" s="1">
        <v>1000</v>
      </c>
      <c r="N90" s="1" t="s">
        <v>506</v>
      </c>
      <c r="O90" s="1" t="s">
        <v>35</v>
      </c>
      <c r="Q90" s="1"/>
      <c r="R90" s="1"/>
      <c r="T90" s="1"/>
      <c r="U90" s="1">
        <v>5</v>
      </c>
      <c r="V90" s="1">
        <v>2</v>
      </c>
      <c r="Y90" s="1">
        <v>3</v>
      </c>
      <c r="Z90" s="1" t="s">
        <v>465</v>
      </c>
      <c r="AA90" s="1" t="s">
        <v>507</v>
      </c>
      <c r="AB90" s="1">
        <f t="shared" si="1"/>
        <v>43</v>
      </c>
    </row>
    <row r="91" spans="2:28" ht="13.5" customHeight="1" outlineLevel="1" x14ac:dyDescent="0.2">
      <c r="B91" s="1" t="s">
        <v>28</v>
      </c>
      <c r="C91" s="1" t="s">
        <v>29</v>
      </c>
      <c r="D91" s="1" t="s">
        <v>30</v>
      </c>
      <c r="E91" s="3">
        <v>128</v>
      </c>
      <c r="F91" s="1">
        <v>2129</v>
      </c>
      <c r="G91" s="3">
        <v>0</v>
      </c>
      <c r="I91" s="1" t="s">
        <v>31</v>
      </c>
      <c r="J91" s="1" t="s">
        <v>508</v>
      </c>
      <c r="K91" s="4">
        <v>2713861819</v>
      </c>
      <c r="L91" s="1" t="s">
        <v>323</v>
      </c>
      <c r="M91" s="1">
        <v>2000</v>
      </c>
      <c r="N91" s="1" t="s">
        <v>509</v>
      </c>
      <c r="O91" s="1" t="s">
        <v>35</v>
      </c>
      <c r="Q91" s="1"/>
      <c r="R91" s="1"/>
      <c r="T91" s="1"/>
      <c r="U91" s="1">
        <v>5</v>
      </c>
      <c r="V91" s="1">
        <v>4</v>
      </c>
      <c r="Y91" s="1">
        <v>6</v>
      </c>
      <c r="Z91" s="1" t="s">
        <v>510</v>
      </c>
      <c r="AA91" s="1" t="s">
        <v>511</v>
      </c>
      <c r="AB91" s="1">
        <f t="shared" si="1"/>
        <v>67</v>
      </c>
    </row>
    <row r="92" spans="2:28" ht="13.5" customHeight="1" outlineLevel="1" x14ac:dyDescent="0.2">
      <c r="B92" s="1" t="s">
        <v>28</v>
      </c>
      <c r="C92" s="1" t="s">
        <v>29</v>
      </c>
      <c r="D92" s="1" t="s">
        <v>30</v>
      </c>
      <c r="E92" s="3">
        <v>131</v>
      </c>
      <c r="F92" s="1">
        <v>411</v>
      </c>
      <c r="G92" s="3">
        <v>0</v>
      </c>
      <c r="I92" s="1" t="s">
        <v>31</v>
      </c>
      <c r="J92" s="1" t="s">
        <v>512</v>
      </c>
      <c r="K92" s="4">
        <v>4221945658</v>
      </c>
      <c r="L92" s="1" t="s">
        <v>323</v>
      </c>
      <c r="M92" s="1">
        <v>450</v>
      </c>
      <c r="N92" s="1" t="s">
        <v>513</v>
      </c>
      <c r="O92" s="1" t="s">
        <v>35</v>
      </c>
      <c r="Q92" s="1"/>
      <c r="R92" s="1"/>
      <c r="T92" s="1"/>
      <c r="U92" s="1">
        <v>5</v>
      </c>
      <c r="V92" s="1">
        <v>1</v>
      </c>
      <c r="Y92" s="1">
        <v>1</v>
      </c>
      <c r="Z92" s="1" t="s">
        <v>514</v>
      </c>
      <c r="AA92" s="1" t="s">
        <v>515</v>
      </c>
      <c r="AB92" s="1">
        <f t="shared" si="1"/>
        <v>121</v>
      </c>
    </row>
    <row r="93" spans="2:28" ht="13.5" customHeight="1" outlineLevel="1" x14ac:dyDescent="0.2">
      <c r="B93" s="1" t="s">
        <v>28</v>
      </c>
      <c r="C93" s="1" t="s">
        <v>29</v>
      </c>
      <c r="D93" s="1" t="s">
        <v>30</v>
      </c>
      <c r="E93" s="3">
        <v>133</v>
      </c>
      <c r="F93" s="1">
        <v>113</v>
      </c>
      <c r="G93" s="3">
        <v>1</v>
      </c>
      <c r="I93" s="1" t="s">
        <v>31</v>
      </c>
      <c r="J93" s="1" t="s">
        <v>516</v>
      </c>
      <c r="K93" s="4">
        <v>4326283346</v>
      </c>
      <c r="L93" s="1" t="s">
        <v>323</v>
      </c>
      <c r="M93" s="1">
        <v>1000</v>
      </c>
      <c r="N93" s="1" t="s">
        <v>517</v>
      </c>
      <c r="O93" s="1" t="s">
        <v>35</v>
      </c>
      <c r="Q93" s="1"/>
      <c r="R93" s="1"/>
      <c r="T93" s="1"/>
      <c r="U93" s="1">
        <v>5</v>
      </c>
      <c r="V93" s="1">
        <v>29</v>
      </c>
      <c r="Y93" s="1">
        <v>3</v>
      </c>
      <c r="Z93" s="1" t="s">
        <v>518</v>
      </c>
      <c r="AA93" s="5" t="s">
        <v>519</v>
      </c>
      <c r="AB93" s="1">
        <f t="shared" si="1"/>
        <v>40</v>
      </c>
    </row>
    <row r="94" spans="2:28" ht="13.5" customHeight="1" outlineLevel="1" x14ac:dyDescent="0.2">
      <c r="B94" s="1" t="s">
        <v>28</v>
      </c>
      <c r="C94" s="1" t="s">
        <v>29</v>
      </c>
      <c r="D94" s="1" t="s">
        <v>30</v>
      </c>
      <c r="E94" s="3">
        <v>141</v>
      </c>
      <c r="F94" s="1">
        <v>492</v>
      </c>
      <c r="G94" s="3">
        <v>3</v>
      </c>
      <c r="J94" s="1" t="s">
        <v>520</v>
      </c>
      <c r="K94" s="4">
        <v>4451623058</v>
      </c>
      <c r="L94" s="1" t="s">
        <v>323</v>
      </c>
      <c r="M94" s="1">
        <v>1000</v>
      </c>
      <c r="N94" s="1" t="s">
        <v>521</v>
      </c>
      <c r="O94" s="1" t="s">
        <v>35</v>
      </c>
      <c r="Q94" s="1"/>
      <c r="R94" s="1"/>
      <c r="T94" s="1"/>
      <c r="U94" s="1">
        <v>5</v>
      </c>
      <c r="V94" s="1">
        <v>13</v>
      </c>
      <c r="Y94" s="1">
        <v>3</v>
      </c>
      <c r="Z94" s="1" t="s">
        <v>522</v>
      </c>
      <c r="AA94" s="1" t="s">
        <v>523</v>
      </c>
      <c r="AB94" s="1">
        <f t="shared" si="1"/>
        <v>72</v>
      </c>
    </row>
    <row r="95" spans="2:28" ht="13.5" customHeight="1" outlineLevel="1" x14ac:dyDescent="0.2">
      <c r="B95" s="1" t="s">
        <v>28</v>
      </c>
      <c r="C95" s="1" t="s">
        <v>29</v>
      </c>
      <c r="D95" s="1" t="s">
        <v>30</v>
      </c>
      <c r="E95" s="3">
        <v>142</v>
      </c>
      <c r="F95" s="1">
        <v>1031</v>
      </c>
      <c r="G95" s="3">
        <v>2</v>
      </c>
      <c r="J95" s="1" t="s">
        <v>524</v>
      </c>
      <c r="K95" s="4">
        <v>2793052060</v>
      </c>
      <c r="L95" s="1" t="s">
        <v>323</v>
      </c>
      <c r="M95" s="1">
        <v>1500</v>
      </c>
      <c r="N95" s="1" t="s">
        <v>525</v>
      </c>
      <c r="O95" s="1" t="s">
        <v>35</v>
      </c>
      <c r="P95" s="1" t="s">
        <v>526</v>
      </c>
      <c r="Q95" s="1" t="s">
        <v>83</v>
      </c>
      <c r="R95" s="1" t="s">
        <v>83</v>
      </c>
      <c r="S95" s="1" t="s">
        <v>527</v>
      </c>
      <c r="T95" s="1"/>
      <c r="U95" s="1">
        <v>5</v>
      </c>
      <c r="V95" s="1">
        <v>6</v>
      </c>
      <c r="W95" s="1">
        <v>11</v>
      </c>
      <c r="Y95" s="1">
        <v>7</v>
      </c>
      <c r="Z95" s="1" t="s">
        <v>528</v>
      </c>
      <c r="AA95" s="5" t="s">
        <v>529</v>
      </c>
      <c r="AB95" s="1">
        <f t="shared" si="1"/>
        <v>510</v>
      </c>
    </row>
    <row r="96" spans="2:28" ht="13.5" customHeight="1" outlineLevel="1" x14ac:dyDescent="0.2">
      <c r="B96" s="1" t="s">
        <v>28</v>
      </c>
      <c r="C96" s="1" t="s">
        <v>29</v>
      </c>
      <c r="D96" s="1" t="s">
        <v>30</v>
      </c>
      <c r="E96" s="3">
        <v>143</v>
      </c>
      <c r="F96" s="1">
        <v>251</v>
      </c>
      <c r="G96" s="3">
        <v>0</v>
      </c>
      <c r="I96" s="1" t="s">
        <v>31</v>
      </c>
      <c r="J96" s="1" t="s">
        <v>530</v>
      </c>
      <c r="K96" s="4">
        <v>4333719427</v>
      </c>
      <c r="L96" s="1" t="s">
        <v>323</v>
      </c>
      <c r="M96" s="1">
        <v>1500</v>
      </c>
      <c r="N96" s="1" t="s">
        <v>531</v>
      </c>
      <c r="O96" s="1" t="s">
        <v>35</v>
      </c>
      <c r="Q96" s="1"/>
      <c r="R96" s="1"/>
      <c r="T96" s="1"/>
      <c r="U96" s="1">
        <v>5</v>
      </c>
      <c r="V96" s="1">
        <v>2</v>
      </c>
      <c r="Y96" s="1">
        <v>3</v>
      </c>
      <c r="Z96" s="1" t="s">
        <v>532</v>
      </c>
      <c r="AA96" s="5" t="s">
        <v>533</v>
      </c>
      <c r="AB96" s="1">
        <f t="shared" si="1"/>
        <v>83</v>
      </c>
    </row>
    <row r="97" spans="2:28" ht="13.5" customHeight="1" outlineLevel="1" x14ac:dyDescent="0.2">
      <c r="B97" s="1" t="s">
        <v>47</v>
      </c>
      <c r="C97" s="1" t="s">
        <v>48</v>
      </c>
      <c r="D97" s="1" t="s">
        <v>30</v>
      </c>
      <c r="E97" s="3">
        <v>148</v>
      </c>
      <c r="F97" s="1">
        <v>11748</v>
      </c>
      <c r="G97" s="3">
        <v>5</v>
      </c>
      <c r="J97" s="1" t="s">
        <v>534</v>
      </c>
      <c r="K97" s="4">
        <v>1716565132</v>
      </c>
      <c r="L97" s="1" t="s">
        <v>323</v>
      </c>
      <c r="M97" s="1">
        <v>1500</v>
      </c>
      <c r="N97" s="1" t="s">
        <v>535</v>
      </c>
      <c r="O97" s="1" t="s">
        <v>52</v>
      </c>
      <c r="P97" s="1" t="s">
        <v>536</v>
      </c>
      <c r="Q97" s="1" t="s">
        <v>537</v>
      </c>
      <c r="R97" s="1"/>
      <c r="S97" s="1" t="s">
        <v>538</v>
      </c>
      <c r="T97" s="1"/>
      <c r="U97" s="1">
        <v>4.5999999999999996</v>
      </c>
      <c r="V97" s="1">
        <v>31</v>
      </c>
      <c r="Y97" s="1">
        <v>10</v>
      </c>
      <c r="Z97" s="1" t="s">
        <v>539</v>
      </c>
      <c r="AA97" s="1" t="s">
        <v>540</v>
      </c>
      <c r="AB97" s="1">
        <f t="shared" si="1"/>
        <v>203</v>
      </c>
    </row>
    <row r="98" spans="2:28" ht="13.5" customHeight="1" outlineLevel="1" x14ac:dyDescent="0.2">
      <c r="B98" s="1" t="s">
        <v>28</v>
      </c>
      <c r="C98" s="1" t="s">
        <v>29</v>
      </c>
      <c r="D98" s="1" t="s">
        <v>30</v>
      </c>
      <c r="E98" s="3">
        <v>156</v>
      </c>
      <c r="F98" s="1">
        <v>1259</v>
      </c>
      <c r="G98" s="3">
        <v>0</v>
      </c>
      <c r="I98" s="1" t="s">
        <v>31</v>
      </c>
      <c r="J98" s="1" t="s">
        <v>541</v>
      </c>
      <c r="K98" s="4">
        <v>1072218597</v>
      </c>
      <c r="L98" s="1" t="s">
        <v>323</v>
      </c>
      <c r="M98" s="1">
        <v>500</v>
      </c>
      <c r="N98" s="1" t="s">
        <v>542</v>
      </c>
      <c r="O98" s="1" t="s">
        <v>35</v>
      </c>
      <c r="Q98" s="1"/>
      <c r="R98" s="1"/>
      <c r="T98" s="1"/>
      <c r="U98" s="1">
        <v>4.5</v>
      </c>
      <c r="V98" s="1">
        <v>20</v>
      </c>
      <c r="Y98" s="1">
        <v>2</v>
      </c>
      <c r="Z98" s="1" t="s">
        <v>543</v>
      </c>
      <c r="AA98" s="1" t="s">
        <v>544</v>
      </c>
      <c r="AB98" s="1">
        <f t="shared" si="1"/>
        <v>92</v>
      </c>
    </row>
    <row r="99" spans="2:28" ht="13.5" customHeight="1" outlineLevel="1" x14ac:dyDescent="0.2">
      <c r="B99" s="1" t="s">
        <v>28</v>
      </c>
      <c r="C99" s="1" t="s">
        <v>29</v>
      </c>
      <c r="D99" s="1" t="s">
        <v>30</v>
      </c>
      <c r="E99" s="3">
        <v>158</v>
      </c>
      <c r="F99" s="1">
        <v>86</v>
      </c>
      <c r="G99" s="3">
        <v>0</v>
      </c>
      <c r="I99" s="1" t="s">
        <v>31</v>
      </c>
      <c r="J99" s="1" t="s">
        <v>545</v>
      </c>
      <c r="K99" s="4">
        <v>4390486855</v>
      </c>
      <c r="L99" s="1" t="s">
        <v>323</v>
      </c>
      <c r="M99" s="1">
        <v>2000</v>
      </c>
      <c r="N99" s="1" t="s">
        <v>546</v>
      </c>
      <c r="O99" s="1" t="s">
        <v>35</v>
      </c>
      <c r="Q99" s="1"/>
      <c r="R99" s="1"/>
      <c r="T99" s="1"/>
      <c r="U99" s="1">
        <v>4.4000000000000004</v>
      </c>
      <c r="V99" s="1">
        <v>7</v>
      </c>
      <c r="Y99" s="1">
        <v>3</v>
      </c>
      <c r="Z99" s="1" t="s">
        <v>547</v>
      </c>
      <c r="AA99" s="5" t="s">
        <v>548</v>
      </c>
      <c r="AB99" s="1">
        <f t="shared" si="1"/>
        <v>71</v>
      </c>
    </row>
    <row r="100" spans="2:28" ht="13.5" customHeight="1" outlineLevel="1" x14ac:dyDescent="0.2">
      <c r="B100" s="1" t="s">
        <v>28</v>
      </c>
      <c r="C100" s="1" t="s">
        <v>29</v>
      </c>
      <c r="D100" s="1" t="s">
        <v>30</v>
      </c>
      <c r="E100" s="3">
        <v>164</v>
      </c>
      <c r="F100" s="1">
        <v>58</v>
      </c>
      <c r="G100" s="3">
        <v>0</v>
      </c>
      <c r="J100" s="1" t="s">
        <v>549</v>
      </c>
      <c r="K100" s="4">
        <v>4718204265</v>
      </c>
      <c r="L100" s="1" t="s">
        <v>323</v>
      </c>
      <c r="M100" s="1">
        <v>2000</v>
      </c>
      <c r="N100" s="1" t="s">
        <v>550</v>
      </c>
      <c r="O100" s="1" t="s">
        <v>35</v>
      </c>
      <c r="Q100" s="1"/>
      <c r="R100" s="1"/>
      <c r="T100" s="1"/>
      <c r="U100" s="1">
        <v>3.7</v>
      </c>
      <c r="V100" s="1">
        <v>3</v>
      </c>
      <c r="Y100" s="1">
        <v>3</v>
      </c>
      <c r="Z100" s="1" t="s">
        <v>551</v>
      </c>
      <c r="AA100" s="1" t="s">
        <v>552</v>
      </c>
      <c r="AB100" s="1">
        <f t="shared" si="1"/>
        <v>44</v>
      </c>
    </row>
    <row r="101" spans="2:28" ht="13.5" customHeight="1" outlineLevel="1" x14ac:dyDescent="0.2">
      <c r="B101" s="1" t="s">
        <v>28</v>
      </c>
      <c r="C101" s="1" t="s">
        <v>29</v>
      </c>
      <c r="D101" s="1" t="s">
        <v>30</v>
      </c>
      <c r="E101" s="3">
        <v>166</v>
      </c>
      <c r="F101" s="1">
        <v>2348</v>
      </c>
      <c r="G101" s="3">
        <v>0</v>
      </c>
      <c r="I101" s="1" t="s">
        <v>31</v>
      </c>
      <c r="J101" s="1" t="s">
        <v>553</v>
      </c>
      <c r="K101" s="4">
        <v>2406556464</v>
      </c>
      <c r="L101" s="1" t="s">
        <v>323</v>
      </c>
      <c r="M101" s="1">
        <v>900</v>
      </c>
      <c r="N101" s="1" t="s">
        <v>554</v>
      </c>
      <c r="O101" s="1" t="s">
        <v>35</v>
      </c>
      <c r="P101" s="1" t="s">
        <v>555</v>
      </c>
      <c r="Q101" s="1" t="s">
        <v>556</v>
      </c>
      <c r="R101" s="1" t="s">
        <v>38</v>
      </c>
      <c r="S101" s="1" t="s">
        <v>309</v>
      </c>
      <c r="T101" s="1"/>
      <c r="U101" s="1">
        <v>4.7</v>
      </c>
      <c r="V101" s="1">
        <v>29</v>
      </c>
      <c r="W101" s="1">
        <v>30</v>
      </c>
      <c r="Y101" s="1">
        <v>3</v>
      </c>
      <c r="Z101" s="1" t="s">
        <v>557</v>
      </c>
      <c r="AA101" s="5" t="s">
        <v>558</v>
      </c>
      <c r="AB101" s="1">
        <f t="shared" si="1"/>
        <v>97</v>
      </c>
    </row>
    <row r="102" spans="2:28" ht="13.5" customHeight="1" outlineLevel="1" x14ac:dyDescent="0.2">
      <c r="B102" s="1" t="s">
        <v>28</v>
      </c>
      <c r="C102" s="1" t="s">
        <v>29</v>
      </c>
      <c r="D102" s="1" t="s">
        <v>30</v>
      </c>
      <c r="E102" s="3">
        <v>168</v>
      </c>
      <c r="F102" s="1">
        <v>59</v>
      </c>
      <c r="G102" s="3">
        <v>0</v>
      </c>
      <c r="I102" s="1" t="s">
        <v>31</v>
      </c>
      <c r="J102" s="1" t="s">
        <v>559</v>
      </c>
      <c r="K102" s="4">
        <v>3365639161</v>
      </c>
      <c r="L102" s="1" t="s">
        <v>323</v>
      </c>
      <c r="M102" s="1">
        <v>1800</v>
      </c>
      <c r="N102" s="1" t="s">
        <v>560</v>
      </c>
      <c r="O102" s="1" t="s">
        <v>35</v>
      </c>
      <c r="Q102" s="1"/>
      <c r="R102" s="1"/>
      <c r="T102" s="1"/>
      <c r="U102" s="1">
        <v>5</v>
      </c>
      <c r="V102" s="1">
        <v>3</v>
      </c>
      <c r="Y102" s="1">
        <v>2</v>
      </c>
      <c r="Z102" s="1" t="s">
        <v>561</v>
      </c>
      <c r="AA102" s="1" t="s">
        <v>562</v>
      </c>
      <c r="AB102" s="1">
        <f t="shared" si="1"/>
        <v>18</v>
      </c>
    </row>
    <row r="103" spans="2:28" ht="13.5" customHeight="1" outlineLevel="1" x14ac:dyDescent="0.2">
      <c r="B103" s="1" t="s">
        <v>28</v>
      </c>
      <c r="C103" s="1" t="s">
        <v>29</v>
      </c>
      <c r="D103" s="1" t="s">
        <v>30</v>
      </c>
      <c r="E103" s="3">
        <v>171</v>
      </c>
      <c r="F103" s="1">
        <v>92</v>
      </c>
      <c r="G103" s="3">
        <v>0</v>
      </c>
      <c r="J103" s="1" t="s">
        <v>563</v>
      </c>
      <c r="K103" s="4">
        <v>4284494541</v>
      </c>
      <c r="L103" s="1" t="s">
        <v>323</v>
      </c>
      <c r="M103" s="1">
        <v>1000</v>
      </c>
      <c r="N103" s="1" t="s">
        <v>564</v>
      </c>
      <c r="O103" s="1" t="s">
        <v>35</v>
      </c>
      <c r="Q103" s="1"/>
      <c r="R103" s="1"/>
      <c r="T103" s="1"/>
      <c r="U103" s="1"/>
      <c r="V103" s="1"/>
      <c r="Y103" s="1">
        <v>4</v>
      </c>
      <c r="Z103" s="1" t="s">
        <v>565</v>
      </c>
      <c r="AA103" s="1" t="s">
        <v>566</v>
      </c>
      <c r="AB103" s="1">
        <f t="shared" si="1"/>
        <v>24</v>
      </c>
    </row>
    <row r="104" spans="2:28" ht="13.5" customHeight="1" outlineLevel="1" x14ac:dyDescent="0.2">
      <c r="B104" s="1" t="s">
        <v>99</v>
      </c>
      <c r="C104" s="1" t="s">
        <v>100</v>
      </c>
      <c r="D104" s="1" t="s">
        <v>30</v>
      </c>
      <c r="E104" s="3">
        <v>173</v>
      </c>
      <c r="F104" s="1">
        <v>866</v>
      </c>
      <c r="G104" s="3">
        <v>2</v>
      </c>
      <c r="J104" s="1" t="s">
        <v>567</v>
      </c>
      <c r="K104" s="4">
        <v>4384491161</v>
      </c>
      <c r="L104" s="1" t="s">
        <v>323</v>
      </c>
      <c r="M104" s="1">
        <v>2500</v>
      </c>
      <c r="N104" s="1" t="s">
        <v>568</v>
      </c>
      <c r="O104" s="1" t="s">
        <v>35</v>
      </c>
      <c r="Q104" s="1"/>
      <c r="R104" s="1"/>
      <c r="T104" s="1"/>
      <c r="U104" s="1">
        <v>5</v>
      </c>
      <c r="V104" s="1">
        <v>13</v>
      </c>
      <c r="Y104" s="1">
        <v>3</v>
      </c>
      <c r="Z104" s="1" t="s">
        <v>569</v>
      </c>
      <c r="AA104" s="5" t="s">
        <v>570</v>
      </c>
      <c r="AB104" s="1">
        <f t="shared" si="1"/>
        <v>228</v>
      </c>
    </row>
    <row r="105" spans="2:28" ht="13.5" customHeight="1" outlineLevel="1" x14ac:dyDescent="0.2">
      <c r="B105" s="1" t="s">
        <v>99</v>
      </c>
      <c r="C105" s="1" t="s">
        <v>100</v>
      </c>
      <c r="D105" s="1" t="s">
        <v>30</v>
      </c>
      <c r="E105" s="3">
        <v>174</v>
      </c>
      <c r="F105" s="1">
        <v>88</v>
      </c>
      <c r="G105" s="3">
        <v>2</v>
      </c>
      <c r="J105" s="1" t="s">
        <v>571</v>
      </c>
      <c r="K105" s="4">
        <v>4755475186</v>
      </c>
      <c r="L105" s="1" t="s">
        <v>323</v>
      </c>
      <c r="M105" s="1">
        <v>1500</v>
      </c>
      <c r="N105" s="1" t="s">
        <v>572</v>
      </c>
      <c r="O105" s="1" t="s">
        <v>35</v>
      </c>
      <c r="Q105" s="1"/>
      <c r="R105" s="1"/>
      <c r="T105" s="1"/>
      <c r="U105" s="1">
        <v>5</v>
      </c>
      <c r="V105" s="1">
        <v>3</v>
      </c>
      <c r="Y105" s="1">
        <v>5</v>
      </c>
      <c r="Z105" s="1" t="s">
        <v>573</v>
      </c>
      <c r="AA105" s="5" t="s">
        <v>574</v>
      </c>
      <c r="AB105" s="1">
        <f t="shared" si="1"/>
        <v>99</v>
      </c>
    </row>
    <row r="106" spans="2:28" ht="13.5" customHeight="1" outlineLevel="1" x14ac:dyDescent="0.2">
      <c r="B106" s="1" t="s">
        <v>28</v>
      </c>
      <c r="C106" s="1" t="s">
        <v>29</v>
      </c>
      <c r="D106" s="1" t="s">
        <v>30</v>
      </c>
      <c r="E106" s="3">
        <v>176</v>
      </c>
      <c r="F106" s="1">
        <v>176</v>
      </c>
      <c r="G106" s="3">
        <v>0</v>
      </c>
      <c r="J106" s="1" t="s">
        <v>575</v>
      </c>
      <c r="K106" s="4">
        <v>4453892644</v>
      </c>
      <c r="L106" s="1" t="s">
        <v>323</v>
      </c>
      <c r="M106" s="1">
        <v>2100</v>
      </c>
      <c r="N106" s="1" t="s">
        <v>576</v>
      </c>
      <c r="O106" s="1" t="s">
        <v>35</v>
      </c>
      <c r="Q106" s="1"/>
      <c r="R106" s="1"/>
      <c r="T106" s="1"/>
      <c r="U106" s="1"/>
      <c r="V106" s="1"/>
      <c r="Y106" s="1">
        <v>4</v>
      </c>
      <c r="Z106" s="1" t="s">
        <v>577</v>
      </c>
      <c r="AA106" s="5" t="s">
        <v>578</v>
      </c>
      <c r="AB106" s="1">
        <f t="shared" si="1"/>
        <v>186</v>
      </c>
    </row>
    <row r="107" spans="2:28" ht="13.5" customHeight="1" outlineLevel="1" x14ac:dyDescent="0.2">
      <c r="B107" s="1" t="s">
        <v>99</v>
      </c>
      <c r="C107" s="1" t="s">
        <v>100</v>
      </c>
      <c r="D107" s="1" t="s">
        <v>30</v>
      </c>
      <c r="E107" s="3">
        <v>176</v>
      </c>
      <c r="F107" s="1">
        <v>103</v>
      </c>
      <c r="G107" s="3">
        <v>0</v>
      </c>
      <c r="J107" s="1" t="s">
        <v>579</v>
      </c>
      <c r="K107" s="4">
        <v>4458867975</v>
      </c>
      <c r="L107" s="1" t="s">
        <v>323</v>
      </c>
      <c r="M107" s="1">
        <v>1000</v>
      </c>
      <c r="N107" s="1" t="s">
        <v>580</v>
      </c>
      <c r="O107" s="1" t="s">
        <v>35</v>
      </c>
      <c r="Q107" s="1"/>
      <c r="R107" s="1"/>
      <c r="T107" s="1"/>
      <c r="U107" s="1"/>
      <c r="V107" s="1"/>
      <c r="Y107" s="1">
        <v>3</v>
      </c>
      <c r="Z107" s="1" t="s">
        <v>581</v>
      </c>
      <c r="AA107" s="1" t="s">
        <v>582</v>
      </c>
      <c r="AB107" s="1">
        <f t="shared" si="1"/>
        <v>44</v>
      </c>
    </row>
    <row r="108" spans="2:28" ht="13.5" customHeight="1" outlineLevel="1" x14ac:dyDescent="0.2">
      <c r="B108" s="1" t="s">
        <v>28</v>
      </c>
      <c r="C108" s="1" t="s">
        <v>29</v>
      </c>
      <c r="D108" s="1" t="s">
        <v>30</v>
      </c>
      <c r="E108" s="3">
        <v>177</v>
      </c>
      <c r="F108" s="1">
        <v>146</v>
      </c>
      <c r="G108" s="3">
        <v>0</v>
      </c>
      <c r="I108" s="1" t="s">
        <v>31</v>
      </c>
      <c r="J108" s="1" t="s">
        <v>583</v>
      </c>
      <c r="K108" s="4">
        <v>3711902622</v>
      </c>
      <c r="L108" s="1" t="s">
        <v>323</v>
      </c>
      <c r="M108" s="1">
        <v>1700</v>
      </c>
      <c r="N108" s="1" t="s">
        <v>584</v>
      </c>
      <c r="O108" s="1" t="s">
        <v>35</v>
      </c>
      <c r="Q108" s="1"/>
      <c r="R108" s="1"/>
      <c r="T108" s="1"/>
      <c r="U108" s="1">
        <v>5</v>
      </c>
      <c r="V108" s="1">
        <v>3</v>
      </c>
      <c r="Y108" s="1">
        <v>2</v>
      </c>
      <c r="Z108" s="1" t="s">
        <v>585</v>
      </c>
      <c r="AA108" s="1" t="s">
        <v>323</v>
      </c>
      <c r="AB108" s="1">
        <f t="shared" si="1"/>
        <v>4</v>
      </c>
    </row>
    <row r="109" spans="2:28" ht="13.5" customHeight="1" outlineLevel="1" x14ac:dyDescent="0.2">
      <c r="B109" s="1" t="s">
        <v>28</v>
      </c>
      <c r="C109" s="1" t="s">
        <v>29</v>
      </c>
      <c r="D109" s="1" t="s">
        <v>30</v>
      </c>
      <c r="E109" s="3">
        <v>178</v>
      </c>
      <c r="F109" s="1">
        <v>186</v>
      </c>
      <c r="G109" s="3">
        <v>0</v>
      </c>
      <c r="J109" s="1" t="s">
        <v>586</v>
      </c>
      <c r="K109" s="4">
        <v>3944747215</v>
      </c>
      <c r="L109" s="1" t="s">
        <v>323</v>
      </c>
      <c r="M109" s="1">
        <v>1000</v>
      </c>
      <c r="N109" s="1" t="s">
        <v>587</v>
      </c>
      <c r="O109" s="1" t="s">
        <v>35</v>
      </c>
      <c r="Q109" s="1"/>
      <c r="R109" s="1"/>
      <c r="T109" s="1"/>
      <c r="U109" s="1">
        <v>5</v>
      </c>
      <c r="V109" s="1">
        <v>4</v>
      </c>
      <c r="Y109" s="1">
        <v>2</v>
      </c>
      <c r="Z109" s="1" t="s">
        <v>588</v>
      </c>
      <c r="AA109" s="1" t="s">
        <v>589</v>
      </c>
      <c r="AB109" s="1">
        <f t="shared" si="1"/>
        <v>194</v>
      </c>
    </row>
    <row r="110" spans="2:28" ht="13.5" customHeight="1" outlineLevel="1" x14ac:dyDescent="0.2">
      <c r="B110" s="1" t="s">
        <v>28</v>
      </c>
      <c r="C110" s="1" t="s">
        <v>29</v>
      </c>
      <c r="D110" s="1" t="s">
        <v>30</v>
      </c>
      <c r="E110" s="3">
        <v>180</v>
      </c>
      <c r="F110" s="1">
        <v>401</v>
      </c>
      <c r="G110" s="3">
        <v>3</v>
      </c>
      <c r="J110" s="1" t="s">
        <v>590</v>
      </c>
      <c r="K110" s="4">
        <v>4468033937</v>
      </c>
      <c r="L110" s="1" t="s">
        <v>323</v>
      </c>
      <c r="M110" s="1">
        <v>1500</v>
      </c>
      <c r="N110" s="1" t="s">
        <v>591</v>
      </c>
      <c r="O110" s="1" t="s">
        <v>35</v>
      </c>
      <c r="Q110" s="1"/>
      <c r="R110" s="1"/>
      <c r="T110" s="1"/>
      <c r="U110" s="1"/>
      <c r="V110" s="1"/>
      <c r="Y110" s="1">
        <v>1</v>
      </c>
      <c r="Z110" s="1" t="s">
        <v>592</v>
      </c>
      <c r="AA110" s="1" t="s">
        <v>593</v>
      </c>
      <c r="AB110" s="1">
        <f t="shared" si="1"/>
        <v>73</v>
      </c>
    </row>
    <row r="111" spans="2:28" ht="13.5" customHeight="1" outlineLevel="1" x14ac:dyDescent="0.2">
      <c r="B111" s="1" t="s">
        <v>99</v>
      </c>
      <c r="C111" s="1" t="s">
        <v>100</v>
      </c>
      <c r="D111" s="1" t="s">
        <v>30</v>
      </c>
      <c r="E111" s="3">
        <v>180</v>
      </c>
      <c r="F111" s="1">
        <v>239</v>
      </c>
      <c r="G111" s="3">
        <v>1</v>
      </c>
      <c r="J111" s="1" t="s">
        <v>594</v>
      </c>
      <c r="K111" s="4">
        <v>4382202095</v>
      </c>
      <c r="L111" s="1" t="s">
        <v>323</v>
      </c>
      <c r="M111" s="1">
        <v>1500</v>
      </c>
      <c r="N111" s="1" t="s">
        <v>595</v>
      </c>
      <c r="O111" s="1" t="s">
        <v>35</v>
      </c>
      <c r="Q111" s="1"/>
      <c r="R111" s="1"/>
      <c r="T111" s="1"/>
      <c r="U111" s="1">
        <v>5</v>
      </c>
      <c r="V111" s="1">
        <v>2</v>
      </c>
      <c r="Y111" s="1">
        <v>3</v>
      </c>
      <c r="Z111" s="1" t="s">
        <v>596</v>
      </c>
      <c r="AA111" s="1" t="s">
        <v>597</v>
      </c>
      <c r="AB111" s="1">
        <f t="shared" si="1"/>
        <v>22</v>
      </c>
    </row>
    <row r="112" spans="2:28" ht="13.5" customHeight="1" outlineLevel="1" x14ac:dyDescent="0.2">
      <c r="B112" s="1" t="s">
        <v>99</v>
      </c>
      <c r="C112" s="1" t="s">
        <v>100</v>
      </c>
      <c r="D112" s="1" t="s">
        <v>30</v>
      </c>
      <c r="E112" s="3">
        <v>184</v>
      </c>
      <c r="F112" s="1">
        <v>260</v>
      </c>
      <c r="G112" s="3">
        <v>1</v>
      </c>
      <c r="J112" s="1" t="s">
        <v>598</v>
      </c>
      <c r="K112" s="4">
        <v>4568388368</v>
      </c>
      <c r="L112" s="1" t="s">
        <v>323</v>
      </c>
      <c r="M112" s="1">
        <v>80</v>
      </c>
      <c r="N112" s="1" t="s">
        <v>599</v>
      </c>
      <c r="O112" s="1" t="s">
        <v>35</v>
      </c>
      <c r="Q112" s="1"/>
      <c r="R112" s="1"/>
      <c r="T112" s="1"/>
      <c r="U112" s="1"/>
      <c r="V112" s="1"/>
      <c r="Y112" s="1">
        <v>4</v>
      </c>
      <c r="Z112" s="1" t="s">
        <v>600</v>
      </c>
      <c r="AA112" s="1" t="s">
        <v>601</v>
      </c>
      <c r="AB112" s="1">
        <f t="shared" si="1"/>
        <v>35</v>
      </c>
    </row>
    <row r="113" spans="2:28" ht="13.5" customHeight="1" outlineLevel="1" x14ac:dyDescent="0.2">
      <c r="B113" s="1" t="s">
        <v>28</v>
      </c>
      <c r="C113" s="1" t="s">
        <v>29</v>
      </c>
      <c r="D113" s="1" t="s">
        <v>30</v>
      </c>
      <c r="E113" s="3">
        <v>189</v>
      </c>
      <c r="F113" s="1">
        <v>256</v>
      </c>
      <c r="G113" s="3">
        <v>1</v>
      </c>
      <c r="I113" s="1" t="s">
        <v>31</v>
      </c>
      <c r="J113" s="1" t="s">
        <v>602</v>
      </c>
      <c r="K113" s="4">
        <v>3972534863</v>
      </c>
      <c r="L113" s="1" t="s">
        <v>323</v>
      </c>
      <c r="M113" s="1">
        <v>2000</v>
      </c>
      <c r="N113" s="1" t="s">
        <v>603</v>
      </c>
      <c r="O113" s="1" t="s">
        <v>35</v>
      </c>
      <c r="Q113" s="1"/>
      <c r="R113" s="1"/>
      <c r="T113" s="1"/>
      <c r="U113" s="1">
        <v>5</v>
      </c>
      <c r="V113" s="1">
        <v>9</v>
      </c>
      <c r="Y113" s="1">
        <v>6</v>
      </c>
      <c r="Z113" s="1" t="s">
        <v>604</v>
      </c>
      <c r="AA113" s="1" t="s">
        <v>605</v>
      </c>
      <c r="AB113" s="1">
        <f t="shared" si="1"/>
        <v>174</v>
      </c>
    </row>
    <row r="114" spans="2:28" ht="13.5" customHeight="1" outlineLevel="1" x14ac:dyDescent="0.2">
      <c r="B114" s="1" t="s">
        <v>99</v>
      </c>
      <c r="C114" s="1" t="s">
        <v>100</v>
      </c>
      <c r="D114" s="1" t="s">
        <v>30</v>
      </c>
      <c r="E114" s="3">
        <v>190</v>
      </c>
      <c r="F114" s="1">
        <v>70</v>
      </c>
      <c r="G114" s="3">
        <v>0</v>
      </c>
      <c r="J114" s="1" t="s">
        <v>606</v>
      </c>
      <c r="K114" s="4">
        <v>4590608825</v>
      </c>
      <c r="L114" s="1" t="s">
        <v>323</v>
      </c>
      <c r="M114" s="1">
        <v>2500</v>
      </c>
      <c r="N114" s="1" t="s">
        <v>607</v>
      </c>
      <c r="O114" s="1" t="s">
        <v>35</v>
      </c>
      <c r="Q114" s="1"/>
      <c r="R114" s="1"/>
      <c r="T114" s="1"/>
      <c r="U114" s="1">
        <v>4.7</v>
      </c>
      <c r="V114" s="1">
        <v>6</v>
      </c>
      <c r="Y114" s="1">
        <v>2</v>
      </c>
      <c r="Z114" s="1" t="s">
        <v>608</v>
      </c>
      <c r="AA114" s="5" t="s">
        <v>609</v>
      </c>
      <c r="AB114" s="1">
        <f t="shared" si="1"/>
        <v>123</v>
      </c>
    </row>
    <row r="115" spans="2:28" ht="13.5" customHeight="1" outlineLevel="1" x14ac:dyDescent="0.2">
      <c r="B115" s="1" t="s">
        <v>28</v>
      </c>
      <c r="C115" s="1" t="s">
        <v>29</v>
      </c>
      <c r="D115" s="1" t="s">
        <v>30</v>
      </c>
      <c r="E115" s="3">
        <v>193</v>
      </c>
      <c r="F115" s="1">
        <v>64</v>
      </c>
      <c r="G115" s="3">
        <v>1</v>
      </c>
      <c r="J115" s="1" t="s">
        <v>610</v>
      </c>
      <c r="K115" s="4">
        <v>4446883573</v>
      </c>
      <c r="L115" s="1" t="s">
        <v>323</v>
      </c>
      <c r="M115" s="1">
        <v>150</v>
      </c>
      <c r="N115" s="1" t="s">
        <v>611</v>
      </c>
      <c r="O115" s="1" t="s">
        <v>35</v>
      </c>
      <c r="P115" s="1" t="s">
        <v>612</v>
      </c>
      <c r="Q115" s="1" t="s">
        <v>613</v>
      </c>
      <c r="R115" s="1" t="s">
        <v>38</v>
      </c>
      <c r="S115" s="1" t="s">
        <v>614</v>
      </c>
      <c r="T115" s="1"/>
      <c r="U115" s="1">
        <v>4.5999999999999996</v>
      </c>
      <c r="V115" s="1">
        <v>58</v>
      </c>
      <c r="W115" s="1">
        <v>38</v>
      </c>
      <c r="Y115" s="1">
        <v>3</v>
      </c>
      <c r="Z115" s="1" t="s">
        <v>615</v>
      </c>
      <c r="AA115" s="1" t="s">
        <v>616</v>
      </c>
      <c r="AB115" s="1">
        <f t="shared" si="1"/>
        <v>24</v>
      </c>
    </row>
    <row r="116" spans="2:28" ht="13.5" customHeight="1" outlineLevel="1" x14ac:dyDescent="0.2">
      <c r="B116" s="1" t="s">
        <v>28</v>
      </c>
      <c r="C116" s="1" t="s">
        <v>29</v>
      </c>
      <c r="D116" s="1" t="s">
        <v>30</v>
      </c>
      <c r="E116" s="3">
        <v>195</v>
      </c>
      <c r="F116" s="1">
        <v>50</v>
      </c>
      <c r="G116" s="3">
        <v>0</v>
      </c>
      <c r="J116" s="1" t="s">
        <v>617</v>
      </c>
      <c r="K116" s="4">
        <v>4442163451</v>
      </c>
      <c r="L116" s="1" t="s">
        <v>323</v>
      </c>
      <c r="M116" s="1">
        <v>2500</v>
      </c>
      <c r="N116" s="1" t="s">
        <v>618</v>
      </c>
      <c r="O116" s="1" t="s">
        <v>35</v>
      </c>
      <c r="Q116" s="1"/>
      <c r="R116" s="1"/>
      <c r="T116" s="1"/>
      <c r="U116" s="1"/>
      <c r="V116" s="1"/>
      <c r="Y116" s="1">
        <v>1</v>
      </c>
      <c r="Z116" s="1" t="s">
        <v>290</v>
      </c>
      <c r="AA116" s="1" t="s">
        <v>30</v>
      </c>
      <c r="AB116" s="1">
        <f t="shared" si="1"/>
        <v>4</v>
      </c>
    </row>
    <row r="117" spans="2:28" ht="13.5" customHeight="1" outlineLevel="1" x14ac:dyDescent="0.2">
      <c r="B117" s="1" t="s">
        <v>99</v>
      </c>
      <c r="C117" s="1" t="s">
        <v>100</v>
      </c>
      <c r="D117" s="1" t="s">
        <v>30</v>
      </c>
      <c r="E117" s="3">
        <v>196</v>
      </c>
      <c r="F117" s="1">
        <v>872</v>
      </c>
      <c r="G117" s="3">
        <v>0</v>
      </c>
      <c r="J117" s="1" t="s">
        <v>619</v>
      </c>
      <c r="K117" s="4">
        <v>3509229074</v>
      </c>
      <c r="L117" s="1" t="s">
        <v>323</v>
      </c>
      <c r="M117" s="1">
        <v>800</v>
      </c>
      <c r="N117" s="1" t="s">
        <v>620</v>
      </c>
      <c r="O117" s="1" t="s">
        <v>35</v>
      </c>
      <c r="Q117" s="1"/>
      <c r="R117" s="1"/>
      <c r="T117" s="1"/>
      <c r="U117" s="1">
        <v>5</v>
      </c>
      <c r="V117" s="1">
        <v>14</v>
      </c>
      <c r="Y117" s="1">
        <v>5</v>
      </c>
      <c r="Z117" s="1" t="s">
        <v>621</v>
      </c>
      <c r="AA117" s="5" t="s">
        <v>622</v>
      </c>
      <c r="AB117" s="1">
        <f t="shared" si="1"/>
        <v>115</v>
      </c>
    </row>
    <row r="118" spans="2:28" ht="13.5" customHeight="1" outlineLevel="1" x14ac:dyDescent="0.2">
      <c r="B118" s="1" t="s">
        <v>99</v>
      </c>
      <c r="C118" s="1" t="s">
        <v>100</v>
      </c>
      <c r="D118" s="1" t="s">
        <v>30</v>
      </c>
      <c r="E118" s="3">
        <v>197</v>
      </c>
      <c r="F118" s="1">
        <v>5311</v>
      </c>
      <c r="G118" s="3">
        <v>0</v>
      </c>
      <c r="I118" s="1" t="s">
        <v>31</v>
      </c>
      <c r="J118" s="1" t="s">
        <v>623</v>
      </c>
      <c r="K118" s="4">
        <v>1288717936</v>
      </c>
      <c r="L118" s="1" t="s">
        <v>323</v>
      </c>
      <c r="M118" s="1">
        <v>1200</v>
      </c>
      <c r="N118" s="1" t="s">
        <v>624</v>
      </c>
      <c r="O118" s="1" t="s">
        <v>35</v>
      </c>
      <c r="Q118" s="1"/>
      <c r="R118" s="1"/>
      <c r="T118" s="1"/>
      <c r="U118" s="1">
        <v>5</v>
      </c>
      <c r="V118" s="1">
        <v>15</v>
      </c>
      <c r="Y118" s="1">
        <v>4</v>
      </c>
      <c r="Z118" s="1" t="s">
        <v>625</v>
      </c>
      <c r="AA118" s="5" t="s">
        <v>626</v>
      </c>
      <c r="AB118" s="1">
        <f t="shared" si="1"/>
        <v>185</v>
      </c>
    </row>
    <row r="119" spans="2:28" ht="13.5" customHeight="1" outlineLevel="1" x14ac:dyDescent="0.2">
      <c r="B119" s="1" t="s">
        <v>28</v>
      </c>
      <c r="C119" s="1" t="s">
        <v>29</v>
      </c>
      <c r="D119" s="1" t="s">
        <v>30</v>
      </c>
      <c r="E119" s="3">
        <v>204</v>
      </c>
      <c r="F119" s="1">
        <v>1835</v>
      </c>
      <c r="G119" s="3">
        <v>1</v>
      </c>
      <c r="J119" s="1" t="s">
        <v>627</v>
      </c>
      <c r="K119" s="4">
        <v>3097450423</v>
      </c>
      <c r="L119" s="1" t="s">
        <v>323</v>
      </c>
      <c r="M119" s="1">
        <v>1</v>
      </c>
      <c r="N119" s="1" t="s">
        <v>628</v>
      </c>
      <c r="O119" s="1" t="s">
        <v>35</v>
      </c>
      <c r="Q119" s="1"/>
      <c r="R119" s="1"/>
      <c r="T119" s="1"/>
      <c r="U119" s="1">
        <v>4.9000000000000004</v>
      </c>
      <c r="V119" s="1">
        <v>32</v>
      </c>
      <c r="Y119" s="1">
        <v>4</v>
      </c>
      <c r="Z119" s="1" t="s">
        <v>92</v>
      </c>
      <c r="AA119" s="5" t="s">
        <v>629</v>
      </c>
      <c r="AB119" s="1">
        <f t="shared" si="1"/>
        <v>173</v>
      </c>
    </row>
    <row r="120" spans="2:28" ht="13.5" customHeight="1" outlineLevel="1" x14ac:dyDescent="0.2">
      <c r="B120" s="1" t="s">
        <v>28</v>
      </c>
      <c r="C120" s="1" t="s">
        <v>29</v>
      </c>
      <c r="D120" s="1" t="s">
        <v>30</v>
      </c>
      <c r="E120" s="3">
        <v>205</v>
      </c>
      <c r="F120" s="1">
        <v>42</v>
      </c>
      <c r="G120" s="3">
        <v>0</v>
      </c>
      <c r="J120" s="1" t="s">
        <v>630</v>
      </c>
      <c r="K120" s="4">
        <v>4352889565</v>
      </c>
      <c r="L120" s="1" t="s">
        <v>323</v>
      </c>
      <c r="M120" s="1">
        <v>3500</v>
      </c>
      <c r="N120" s="1" t="s">
        <v>631</v>
      </c>
      <c r="O120" s="1" t="s">
        <v>35</v>
      </c>
      <c r="Q120" s="1"/>
      <c r="R120" s="1"/>
      <c r="T120" s="1"/>
      <c r="U120" s="1">
        <v>5</v>
      </c>
      <c r="V120" s="1">
        <v>1</v>
      </c>
      <c r="Y120" s="1">
        <v>2</v>
      </c>
      <c r="Z120" s="1" t="s">
        <v>632</v>
      </c>
      <c r="AA120" s="5" t="s">
        <v>633</v>
      </c>
      <c r="AB120" s="1">
        <f t="shared" si="1"/>
        <v>86</v>
      </c>
    </row>
    <row r="121" spans="2:28" ht="13.5" customHeight="1" outlineLevel="1" x14ac:dyDescent="0.2">
      <c r="B121" s="1" t="s">
        <v>28</v>
      </c>
      <c r="C121" s="1" t="s">
        <v>29</v>
      </c>
      <c r="D121" s="1" t="s">
        <v>30</v>
      </c>
      <c r="E121" s="3">
        <v>213</v>
      </c>
      <c r="F121" s="1">
        <v>189</v>
      </c>
      <c r="G121" s="3">
        <v>0</v>
      </c>
      <c r="J121" s="1" t="s">
        <v>634</v>
      </c>
      <c r="K121" s="4">
        <v>3923731306</v>
      </c>
      <c r="L121" s="1" t="s">
        <v>323</v>
      </c>
      <c r="M121" s="1">
        <v>6000</v>
      </c>
      <c r="N121" s="1" t="s">
        <v>635</v>
      </c>
      <c r="O121" s="1" t="s">
        <v>35</v>
      </c>
      <c r="Q121" s="1"/>
      <c r="R121" s="1"/>
      <c r="T121" s="1"/>
      <c r="U121" s="1">
        <v>5</v>
      </c>
      <c r="V121" s="1">
        <v>15</v>
      </c>
      <c r="Y121" s="1">
        <v>5</v>
      </c>
      <c r="Z121" s="1" t="s">
        <v>636</v>
      </c>
      <c r="AA121" s="5" t="s">
        <v>637</v>
      </c>
      <c r="AB121" s="1">
        <f t="shared" si="1"/>
        <v>209</v>
      </c>
    </row>
    <row r="122" spans="2:28" ht="13.5" customHeight="1" outlineLevel="1" x14ac:dyDescent="0.2">
      <c r="B122" s="1" t="s">
        <v>28</v>
      </c>
      <c r="C122" s="1" t="s">
        <v>29</v>
      </c>
      <c r="D122" s="1" t="s">
        <v>30</v>
      </c>
      <c r="E122" s="3">
        <v>220</v>
      </c>
      <c r="F122" s="1">
        <v>290</v>
      </c>
      <c r="G122" s="3">
        <v>0</v>
      </c>
      <c r="J122" s="1" t="s">
        <v>638</v>
      </c>
      <c r="K122" s="4">
        <v>3868152856</v>
      </c>
      <c r="L122" s="1" t="s">
        <v>323</v>
      </c>
      <c r="M122" s="1">
        <v>450</v>
      </c>
      <c r="N122" s="1" t="s">
        <v>639</v>
      </c>
      <c r="O122" s="1" t="s">
        <v>35</v>
      </c>
      <c r="Q122" s="1"/>
      <c r="R122" s="1"/>
      <c r="T122" s="1"/>
      <c r="U122" s="1">
        <v>5</v>
      </c>
      <c r="V122" s="1">
        <v>3</v>
      </c>
      <c r="Y122" s="1">
        <v>9</v>
      </c>
      <c r="Z122" s="1" t="s">
        <v>465</v>
      </c>
      <c r="AA122" s="1" t="s">
        <v>640</v>
      </c>
      <c r="AB122" s="1">
        <f t="shared" si="1"/>
        <v>111</v>
      </c>
    </row>
    <row r="123" spans="2:28" ht="13.5" customHeight="1" outlineLevel="1" x14ac:dyDescent="0.2">
      <c r="B123" s="1" t="s">
        <v>28</v>
      </c>
      <c r="C123" s="1" t="s">
        <v>29</v>
      </c>
      <c r="D123" s="1" t="s">
        <v>30</v>
      </c>
      <c r="E123" s="3">
        <v>221</v>
      </c>
      <c r="F123" s="1">
        <v>256</v>
      </c>
      <c r="G123" s="3">
        <v>0</v>
      </c>
      <c r="J123" s="1" t="s">
        <v>641</v>
      </c>
      <c r="K123" s="4">
        <v>4600338522</v>
      </c>
      <c r="L123" s="1" t="s">
        <v>323</v>
      </c>
      <c r="M123" s="1">
        <v>1500</v>
      </c>
      <c r="N123" s="1" t="s">
        <v>642</v>
      </c>
      <c r="O123" s="1" t="s">
        <v>35</v>
      </c>
      <c r="Q123" s="1"/>
      <c r="R123" s="1"/>
      <c r="T123" s="1"/>
      <c r="U123" s="1"/>
      <c r="V123" s="1"/>
      <c r="Y123" s="1">
        <v>2</v>
      </c>
      <c r="Z123" s="1" t="s">
        <v>643</v>
      </c>
      <c r="AA123" s="1" t="s">
        <v>644</v>
      </c>
      <c r="AB123" s="1">
        <f t="shared" si="1"/>
        <v>57</v>
      </c>
    </row>
    <row r="124" spans="2:28" ht="13.5" customHeight="1" outlineLevel="1" x14ac:dyDescent="0.2">
      <c r="B124" s="1" t="s">
        <v>28</v>
      </c>
      <c r="C124" s="1" t="s">
        <v>29</v>
      </c>
      <c r="D124" s="1" t="s">
        <v>30</v>
      </c>
      <c r="E124" s="3">
        <v>232</v>
      </c>
      <c r="F124" s="1">
        <v>472</v>
      </c>
      <c r="G124" s="3">
        <v>1</v>
      </c>
      <c r="J124" s="1" t="s">
        <v>645</v>
      </c>
      <c r="K124" s="4">
        <v>4312746850</v>
      </c>
      <c r="L124" s="1" t="s">
        <v>323</v>
      </c>
      <c r="M124" s="1">
        <v>100</v>
      </c>
      <c r="N124" s="1" t="s">
        <v>646</v>
      </c>
      <c r="O124" s="1" t="s">
        <v>35</v>
      </c>
      <c r="Q124" s="1"/>
      <c r="R124" s="1"/>
      <c r="T124" s="1"/>
      <c r="U124" s="1">
        <v>5</v>
      </c>
      <c r="V124" s="1">
        <v>2</v>
      </c>
      <c r="Y124" s="1">
        <v>3</v>
      </c>
      <c r="Z124" s="1" t="s">
        <v>647</v>
      </c>
      <c r="AA124" s="1" t="s">
        <v>648</v>
      </c>
      <c r="AB124" s="1">
        <f t="shared" si="1"/>
        <v>19</v>
      </c>
    </row>
    <row r="125" spans="2:28" ht="13.5" customHeight="1" outlineLevel="1" x14ac:dyDescent="0.2">
      <c r="B125" s="1" t="s">
        <v>28</v>
      </c>
      <c r="C125" s="1" t="s">
        <v>29</v>
      </c>
      <c r="D125" s="1" t="s">
        <v>30</v>
      </c>
      <c r="E125" s="3">
        <v>238</v>
      </c>
      <c r="F125" s="1">
        <v>44</v>
      </c>
      <c r="G125" s="3">
        <v>0</v>
      </c>
      <c r="J125" s="1" t="s">
        <v>649</v>
      </c>
      <c r="K125" s="4">
        <v>4383327144</v>
      </c>
      <c r="L125" s="1" t="s">
        <v>323</v>
      </c>
      <c r="M125" s="1">
        <v>1500</v>
      </c>
      <c r="N125" s="1" t="s">
        <v>650</v>
      </c>
      <c r="O125" s="1" t="s">
        <v>35</v>
      </c>
      <c r="Q125" s="1"/>
      <c r="R125" s="1"/>
      <c r="T125" s="1"/>
      <c r="U125" s="1">
        <v>5</v>
      </c>
      <c r="V125" s="1">
        <v>1</v>
      </c>
      <c r="Y125" s="1">
        <v>2</v>
      </c>
      <c r="Z125" s="1" t="s">
        <v>651</v>
      </c>
      <c r="AA125" s="5" t="s">
        <v>652</v>
      </c>
      <c r="AB125" s="1">
        <f t="shared" si="1"/>
        <v>83</v>
      </c>
    </row>
    <row r="126" spans="2:28" ht="13.5" customHeight="1" outlineLevel="1" x14ac:dyDescent="0.2">
      <c r="B126" s="1" t="s">
        <v>28</v>
      </c>
      <c r="C126" s="1" t="s">
        <v>29</v>
      </c>
      <c r="D126" s="1" t="s">
        <v>30</v>
      </c>
      <c r="E126" s="3">
        <v>240</v>
      </c>
      <c r="F126" s="1">
        <v>972</v>
      </c>
      <c r="G126" s="3">
        <v>0</v>
      </c>
      <c r="J126" s="1" t="s">
        <v>653</v>
      </c>
      <c r="K126" s="4">
        <v>2447483072</v>
      </c>
      <c r="L126" s="1" t="s">
        <v>323</v>
      </c>
      <c r="M126" s="1">
        <v>400</v>
      </c>
      <c r="N126" s="1" t="s">
        <v>654</v>
      </c>
      <c r="O126" s="1" t="s">
        <v>35</v>
      </c>
      <c r="Q126" s="1"/>
      <c r="R126" s="1"/>
      <c r="T126" s="1"/>
      <c r="U126" s="1">
        <v>5</v>
      </c>
      <c r="V126" s="1">
        <v>2</v>
      </c>
      <c r="Y126" s="1">
        <v>1</v>
      </c>
      <c r="Z126" s="1" t="s">
        <v>655</v>
      </c>
      <c r="AA126" s="1" t="s">
        <v>656</v>
      </c>
      <c r="AB126" s="1">
        <f t="shared" si="1"/>
        <v>28</v>
      </c>
    </row>
    <row r="127" spans="2:28" ht="13.5" customHeight="1" outlineLevel="1" x14ac:dyDescent="0.2">
      <c r="B127" s="1" t="s">
        <v>28</v>
      </c>
      <c r="C127" s="1" t="s">
        <v>29</v>
      </c>
      <c r="D127" s="1" t="s">
        <v>30</v>
      </c>
      <c r="E127" s="3">
        <v>245</v>
      </c>
      <c r="F127" s="1">
        <v>12</v>
      </c>
      <c r="G127" s="3">
        <v>0</v>
      </c>
      <c r="J127" s="1" t="s">
        <v>657</v>
      </c>
      <c r="K127" s="4">
        <v>4582662754</v>
      </c>
      <c r="L127" s="1" t="s">
        <v>323</v>
      </c>
      <c r="M127" s="1">
        <v>2000</v>
      </c>
      <c r="N127" s="1" t="s">
        <v>658</v>
      </c>
      <c r="O127" s="1" t="s">
        <v>35</v>
      </c>
      <c r="Q127" s="1"/>
      <c r="R127" s="1"/>
      <c r="T127" s="1"/>
      <c r="U127" s="1">
        <v>5</v>
      </c>
      <c r="V127" s="1">
        <v>8</v>
      </c>
      <c r="Y127" s="1">
        <v>4</v>
      </c>
      <c r="Z127" s="1" t="s">
        <v>659</v>
      </c>
      <c r="AA127" s="1" t="s">
        <v>660</v>
      </c>
      <c r="AB127" s="1">
        <f t="shared" si="1"/>
        <v>60</v>
      </c>
    </row>
    <row r="128" spans="2:28" ht="13.5" customHeight="1" outlineLevel="1" x14ac:dyDescent="0.2">
      <c r="B128" s="1" t="s">
        <v>28</v>
      </c>
      <c r="C128" s="1" t="s">
        <v>29</v>
      </c>
      <c r="D128" s="1" t="s">
        <v>30</v>
      </c>
      <c r="E128" s="3">
        <v>266</v>
      </c>
      <c r="F128" s="1">
        <v>146</v>
      </c>
      <c r="G128" s="3">
        <v>0</v>
      </c>
      <c r="I128" s="1" t="s">
        <v>31</v>
      </c>
      <c r="J128" s="1" t="s">
        <v>661</v>
      </c>
      <c r="K128" s="4">
        <v>3872350396</v>
      </c>
      <c r="L128" s="1" t="s">
        <v>323</v>
      </c>
      <c r="M128" s="1">
        <v>3800</v>
      </c>
      <c r="N128" s="1" t="s">
        <v>662</v>
      </c>
      <c r="O128" s="1" t="s">
        <v>35</v>
      </c>
      <c r="Q128" s="1"/>
      <c r="R128" s="1"/>
      <c r="T128" s="1"/>
      <c r="U128" s="1">
        <v>4</v>
      </c>
      <c r="V128" s="1">
        <v>4</v>
      </c>
      <c r="Y128" s="1">
        <v>2</v>
      </c>
      <c r="Z128" s="1" t="s">
        <v>663</v>
      </c>
      <c r="AA128" s="1" t="s">
        <v>664</v>
      </c>
      <c r="AB128" s="1">
        <f t="shared" si="1"/>
        <v>94</v>
      </c>
    </row>
    <row r="129" spans="2:28" ht="13.5" customHeight="1" outlineLevel="1" x14ac:dyDescent="0.2">
      <c r="B129" s="1" t="s">
        <v>28</v>
      </c>
      <c r="C129" s="1" t="s">
        <v>29</v>
      </c>
      <c r="D129" s="1" t="s">
        <v>30</v>
      </c>
      <c r="E129" s="3">
        <v>291</v>
      </c>
      <c r="F129" s="1">
        <v>125</v>
      </c>
      <c r="G129" s="3">
        <v>0</v>
      </c>
      <c r="J129" s="1" t="s">
        <v>665</v>
      </c>
      <c r="K129" s="4">
        <v>3536973983</v>
      </c>
      <c r="L129" s="1" t="s">
        <v>323</v>
      </c>
      <c r="M129" s="1">
        <v>2000</v>
      </c>
      <c r="N129" s="1" t="s">
        <v>666</v>
      </c>
      <c r="O129" s="1" t="s">
        <v>35</v>
      </c>
      <c r="Q129" s="1"/>
      <c r="R129" s="1"/>
      <c r="T129" s="1"/>
      <c r="U129" s="1">
        <v>5</v>
      </c>
      <c r="V129" s="1">
        <v>1</v>
      </c>
      <c r="Y129" s="1">
        <v>4</v>
      </c>
      <c r="Z129" s="1" t="s">
        <v>667</v>
      </c>
      <c r="AA129" s="1" t="s">
        <v>668</v>
      </c>
      <c r="AB129" s="1">
        <f t="shared" si="1"/>
        <v>52</v>
      </c>
    </row>
    <row r="130" spans="2:28" ht="13.5" customHeight="1" outlineLevel="1" x14ac:dyDescent="0.2">
      <c r="B130" s="1" t="s">
        <v>99</v>
      </c>
      <c r="C130" s="1" t="s">
        <v>100</v>
      </c>
      <c r="D130" s="1" t="s">
        <v>30</v>
      </c>
      <c r="E130" s="3">
        <v>37</v>
      </c>
      <c r="F130" s="1">
        <v>82</v>
      </c>
      <c r="G130" s="3">
        <v>0</v>
      </c>
      <c r="I130" s="1" t="s">
        <v>31</v>
      </c>
      <c r="J130" s="1" t="s">
        <v>669</v>
      </c>
      <c r="K130" s="4">
        <v>4206038011</v>
      </c>
      <c r="L130" s="1" t="s">
        <v>670</v>
      </c>
      <c r="M130" s="1">
        <v>1000</v>
      </c>
      <c r="N130" s="1" t="s">
        <v>671</v>
      </c>
      <c r="O130" s="1" t="s">
        <v>35</v>
      </c>
      <c r="Q130" s="1"/>
      <c r="R130" s="1"/>
      <c r="T130" s="1"/>
      <c r="U130" s="1">
        <v>5</v>
      </c>
      <c r="V130" s="1">
        <v>21</v>
      </c>
      <c r="Y130" s="1">
        <v>4</v>
      </c>
      <c r="Z130" s="1" t="s">
        <v>672</v>
      </c>
      <c r="AA130" s="5" t="s">
        <v>673</v>
      </c>
      <c r="AB130" s="1">
        <f t="shared" ref="AB130:AB193" si="2">LEN(AA130)</f>
        <v>64</v>
      </c>
    </row>
    <row r="131" spans="2:28" ht="13.5" customHeight="1" outlineLevel="1" x14ac:dyDescent="0.2">
      <c r="B131" s="1" t="s">
        <v>28</v>
      </c>
      <c r="C131" s="1" t="s">
        <v>29</v>
      </c>
      <c r="D131" s="1" t="s">
        <v>30</v>
      </c>
      <c r="E131" s="3">
        <v>182</v>
      </c>
      <c r="F131" s="1">
        <v>45</v>
      </c>
      <c r="G131" s="3">
        <v>0</v>
      </c>
      <c r="I131" s="1" t="s">
        <v>31</v>
      </c>
      <c r="J131" s="1" t="s">
        <v>674</v>
      </c>
      <c r="K131" s="4">
        <v>4314921528</v>
      </c>
      <c r="L131" s="1" t="s">
        <v>670</v>
      </c>
      <c r="M131" s="1">
        <v>600</v>
      </c>
      <c r="N131" s="1" t="s">
        <v>675</v>
      </c>
      <c r="O131" s="1" t="s">
        <v>35</v>
      </c>
      <c r="Q131" s="1"/>
      <c r="R131" s="1"/>
      <c r="T131" s="1"/>
      <c r="U131" s="1"/>
      <c r="V131" s="1"/>
      <c r="Y131" s="1">
        <v>2</v>
      </c>
      <c r="Z131" s="1" t="s">
        <v>676</v>
      </c>
      <c r="AA131" s="1" t="s">
        <v>677</v>
      </c>
      <c r="AB131" s="1">
        <f t="shared" si="2"/>
        <v>13</v>
      </c>
    </row>
    <row r="132" spans="2:28" ht="13.5" customHeight="1" outlineLevel="1" x14ac:dyDescent="0.2">
      <c r="B132" s="1" t="s">
        <v>28</v>
      </c>
      <c r="C132" s="1" t="s">
        <v>29</v>
      </c>
      <c r="D132" s="1" t="s">
        <v>30</v>
      </c>
      <c r="E132" s="3">
        <v>194</v>
      </c>
      <c r="F132" s="1">
        <v>459</v>
      </c>
      <c r="G132" s="3">
        <v>0</v>
      </c>
      <c r="I132" s="1" t="s">
        <v>31</v>
      </c>
      <c r="J132" s="1" t="s">
        <v>678</v>
      </c>
      <c r="K132" s="4">
        <v>2907035456</v>
      </c>
      <c r="L132" s="1" t="s">
        <v>670</v>
      </c>
      <c r="M132" s="1">
        <v>600</v>
      </c>
      <c r="N132" s="1" t="s">
        <v>679</v>
      </c>
      <c r="O132" s="1" t="s">
        <v>35</v>
      </c>
      <c r="Q132" s="1"/>
      <c r="R132" s="1"/>
      <c r="T132" s="1"/>
      <c r="U132" s="1">
        <v>5</v>
      </c>
      <c r="V132" s="1">
        <v>80</v>
      </c>
      <c r="Y132" s="1">
        <v>4</v>
      </c>
      <c r="Z132" s="1" t="s">
        <v>680</v>
      </c>
      <c r="AA132" s="1" t="s">
        <v>681</v>
      </c>
      <c r="AB132" s="1">
        <f t="shared" si="2"/>
        <v>31</v>
      </c>
    </row>
    <row r="133" spans="2:28" ht="13.5" customHeight="1" outlineLevel="1" x14ac:dyDescent="0.2">
      <c r="B133" s="1" t="s">
        <v>28</v>
      </c>
      <c r="C133" s="1" t="s">
        <v>29</v>
      </c>
      <c r="D133" s="1" t="s">
        <v>30</v>
      </c>
      <c r="E133" s="3">
        <v>231</v>
      </c>
      <c r="F133" s="1">
        <v>8</v>
      </c>
      <c r="G133" s="3">
        <v>1</v>
      </c>
      <c r="J133" s="1" t="s">
        <v>682</v>
      </c>
      <c r="K133" s="4">
        <v>4615179614</v>
      </c>
      <c r="L133" s="1" t="s">
        <v>670</v>
      </c>
      <c r="M133" s="1">
        <v>300</v>
      </c>
      <c r="N133" s="1" t="s">
        <v>683</v>
      </c>
      <c r="O133" s="1" t="s">
        <v>35</v>
      </c>
      <c r="Q133" s="1"/>
      <c r="R133" s="1"/>
      <c r="T133" s="1"/>
      <c r="U133" s="1">
        <v>4.9000000000000004</v>
      </c>
      <c r="V133" s="1">
        <v>75</v>
      </c>
      <c r="Y133" s="1">
        <v>4</v>
      </c>
      <c r="Z133" s="1" t="s">
        <v>684</v>
      </c>
      <c r="AA133" s="1" t="s">
        <v>685</v>
      </c>
      <c r="AB133" s="1">
        <f t="shared" si="2"/>
        <v>22</v>
      </c>
    </row>
    <row r="134" spans="2:28" ht="13.5" customHeight="1" outlineLevel="1" x14ac:dyDescent="0.2">
      <c r="B134" s="1" t="s">
        <v>28</v>
      </c>
      <c r="C134" s="1" t="s">
        <v>29</v>
      </c>
      <c r="D134" s="1" t="s">
        <v>30</v>
      </c>
      <c r="E134" s="3">
        <v>35</v>
      </c>
      <c r="F134" s="1">
        <v>596</v>
      </c>
      <c r="G134" s="3">
        <v>2</v>
      </c>
      <c r="I134" s="1" t="s">
        <v>31</v>
      </c>
      <c r="J134" s="1" t="s">
        <v>686</v>
      </c>
      <c r="K134" s="4">
        <v>3512904399</v>
      </c>
      <c r="L134" s="1" t="s">
        <v>687</v>
      </c>
      <c r="M134" s="1">
        <v>300</v>
      </c>
      <c r="N134" s="1" t="s">
        <v>688</v>
      </c>
      <c r="O134" s="1" t="s">
        <v>35</v>
      </c>
      <c r="Q134" s="1"/>
      <c r="R134" s="1"/>
      <c r="T134" s="1"/>
      <c r="U134" s="1">
        <v>4.8</v>
      </c>
      <c r="V134" s="1">
        <v>104</v>
      </c>
      <c r="Y134" s="1">
        <v>3</v>
      </c>
      <c r="Z134" s="1" t="s">
        <v>689</v>
      </c>
      <c r="AA134" s="1" t="s">
        <v>690</v>
      </c>
      <c r="AB134" s="1">
        <f t="shared" si="2"/>
        <v>34</v>
      </c>
    </row>
    <row r="135" spans="2:28" ht="13.5" customHeight="1" outlineLevel="1" x14ac:dyDescent="0.2">
      <c r="B135" s="1" t="s">
        <v>28</v>
      </c>
      <c r="C135" s="1" t="s">
        <v>29</v>
      </c>
      <c r="D135" s="1" t="s">
        <v>30</v>
      </c>
      <c r="E135" s="3">
        <v>25</v>
      </c>
      <c r="F135" s="1">
        <v>330</v>
      </c>
      <c r="G135" s="3">
        <v>11</v>
      </c>
      <c r="J135" s="1" t="s">
        <v>691</v>
      </c>
      <c r="K135" s="4">
        <v>4578904223</v>
      </c>
      <c r="L135" s="1" t="s">
        <v>692</v>
      </c>
      <c r="M135" s="1">
        <v>1000</v>
      </c>
      <c r="N135" s="1" t="s">
        <v>693</v>
      </c>
      <c r="O135" s="1" t="s">
        <v>35</v>
      </c>
      <c r="Q135" s="1"/>
      <c r="R135" s="1"/>
      <c r="T135" s="1"/>
      <c r="U135" s="1">
        <v>5</v>
      </c>
      <c r="V135" s="1">
        <v>24</v>
      </c>
      <c r="Y135" s="1">
        <v>4</v>
      </c>
      <c r="Z135" s="1" t="s">
        <v>694</v>
      </c>
      <c r="AA135" s="5" t="s">
        <v>695</v>
      </c>
      <c r="AB135" s="1">
        <f t="shared" si="2"/>
        <v>251</v>
      </c>
    </row>
    <row r="136" spans="2:28" ht="13.5" customHeight="1" outlineLevel="1" x14ac:dyDescent="0.2">
      <c r="B136" s="1" t="s">
        <v>28</v>
      </c>
      <c r="C136" s="1" t="s">
        <v>29</v>
      </c>
      <c r="D136" s="1" t="s">
        <v>30</v>
      </c>
      <c r="E136" s="3">
        <v>13</v>
      </c>
      <c r="F136" s="1">
        <v>40228</v>
      </c>
      <c r="G136" s="3">
        <v>6</v>
      </c>
      <c r="I136" s="1" t="s">
        <v>31</v>
      </c>
      <c r="J136" s="1" t="s">
        <v>696</v>
      </c>
      <c r="K136" s="4">
        <v>1907823991</v>
      </c>
      <c r="L136" s="1" t="s">
        <v>697</v>
      </c>
      <c r="M136" s="1">
        <v>1000</v>
      </c>
      <c r="N136" s="1" t="s">
        <v>698</v>
      </c>
      <c r="O136" s="1" t="s">
        <v>35</v>
      </c>
      <c r="Q136" s="1"/>
      <c r="R136" s="1"/>
      <c r="T136" s="1"/>
      <c r="U136" s="1">
        <v>4.8</v>
      </c>
      <c r="V136" s="1">
        <v>22</v>
      </c>
      <c r="Y136" s="1">
        <v>4</v>
      </c>
      <c r="Z136" s="1" t="s">
        <v>699</v>
      </c>
      <c r="AA136" s="5" t="s">
        <v>700</v>
      </c>
      <c r="AB136" s="1">
        <f t="shared" si="2"/>
        <v>157</v>
      </c>
    </row>
    <row r="137" spans="2:28" ht="13.5" customHeight="1" outlineLevel="1" x14ac:dyDescent="0.2">
      <c r="B137" s="1" t="s">
        <v>28</v>
      </c>
      <c r="C137" s="1" t="s">
        <v>29</v>
      </c>
      <c r="D137" s="1" t="s">
        <v>30</v>
      </c>
      <c r="E137" s="3">
        <v>267</v>
      </c>
      <c r="F137" s="1">
        <v>33</v>
      </c>
      <c r="G137" s="3">
        <v>0</v>
      </c>
      <c r="I137" s="1" t="s">
        <v>31</v>
      </c>
      <c r="J137" s="1" t="s">
        <v>701</v>
      </c>
      <c r="K137" s="4">
        <v>4454017560</v>
      </c>
      <c r="L137" s="1" t="s">
        <v>702</v>
      </c>
      <c r="M137" s="1">
        <v>1500</v>
      </c>
      <c r="N137" s="1" t="s">
        <v>703</v>
      </c>
      <c r="O137" s="1" t="s">
        <v>35</v>
      </c>
      <c r="Q137" s="1"/>
      <c r="R137" s="1"/>
      <c r="T137" s="1"/>
      <c r="U137" s="1">
        <v>4.8</v>
      </c>
      <c r="V137" s="1">
        <v>15</v>
      </c>
      <c r="Y137" s="1">
        <v>2</v>
      </c>
      <c r="Z137" s="1" t="s">
        <v>704</v>
      </c>
      <c r="AA137" s="1" t="s">
        <v>705</v>
      </c>
      <c r="AB137" s="1">
        <f t="shared" si="2"/>
        <v>88</v>
      </c>
    </row>
    <row r="138" spans="2:28" ht="13.5" customHeight="1" outlineLevel="1" x14ac:dyDescent="0.2">
      <c r="B138" s="1" t="s">
        <v>28</v>
      </c>
      <c r="C138" s="1" t="s">
        <v>29</v>
      </c>
      <c r="D138" s="1" t="s">
        <v>30</v>
      </c>
      <c r="E138" s="3">
        <v>21</v>
      </c>
      <c r="F138" s="1">
        <v>1169</v>
      </c>
      <c r="G138" s="3">
        <v>9</v>
      </c>
      <c r="I138" s="1" t="s">
        <v>31</v>
      </c>
      <c r="J138" s="1" t="s">
        <v>706</v>
      </c>
      <c r="K138" s="4">
        <v>4336618588</v>
      </c>
      <c r="L138" s="1" t="s">
        <v>707</v>
      </c>
      <c r="M138" s="1">
        <v>899</v>
      </c>
      <c r="N138" s="1" t="s">
        <v>708</v>
      </c>
      <c r="O138" s="1" t="s">
        <v>35</v>
      </c>
      <c r="Q138" s="1"/>
      <c r="R138" s="1"/>
      <c r="T138" s="1"/>
      <c r="U138" s="1">
        <v>4.8</v>
      </c>
      <c r="V138" s="1">
        <v>18</v>
      </c>
      <c r="Y138" s="1">
        <v>6</v>
      </c>
      <c r="Z138" s="1" t="s">
        <v>709</v>
      </c>
      <c r="AA138" s="1" t="s">
        <v>710</v>
      </c>
      <c r="AB138" s="1">
        <f t="shared" si="2"/>
        <v>120</v>
      </c>
    </row>
    <row r="139" spans="2:28" ht="13.5" customHeight="1" outlineLevel="1" x14ac:dyDescent="0.2">
      <c r="B139" s="1" t="s">
        <v>99</v>
      </c>
      <c r="C139" s="1" t="s">
        <v>100</v>
      </c>
      <c r="D139" s="1" t="s">
        <v>30</v>
      </c>
      <c r="E139" s="3">
        <v>175</v>
      </c>
      <c r="F139" s="1">
        <v>974</v>
      </c>
      <c r="G139" s="3">
        <v>8</v>
      </c>
      <c r="J139" s="1" t="s">
        <v>711</v>
      </c>
      <c r="K139" s="4">
        <v>4575513830</v>
      </c>
      <c r="L139" s="1" t="s">
        <v>712</v>
      </c>
      <c r="M139" s="1">
        <v>4000</v>
      </c>
      <c r="N139" s="1" t="s">
        <v>713</v>
      </c>
      <c r="O139" s="1" t="s">
        <v>35</v>
      </c>
      <c r="Q139" s="1"/>
      <c r="R139" s="1"/>
      <c r="T139" s="1"/>
      <c r="U139" s="1"/>
      <c r="V139" s="1"/>
      <c r="Y139" s="1">
        <v>3</v>
      </c>
      <c r="Z139" s="1" t="s">
        <v>714</v>
      </c>
      <c r="AA139" s="1" t="s">
        <v>715</v>
      </c>
      <c r="AB139" s="1">
        <f t="shared" si="2"/>
        <v>65</v>
      </c>
    </row>
    <row r="140" spans="2:28" ht="13.5" customHeight="1" outlineLevel="1" x14ac:dyDescent="0.2">
      <c r="B140" s="1" t="s">
        <v>99</v>
      </c>
      <c r="C140" s="1" t="s">
        <v>100</v>
      </c>
      <c r="D140" s="1" t="s">
        <v>30</v>
      </c>
      <c r="E140" s="3">
        <v>52</v>
      </c>
      <c r="F140" s="1">
        <v>100</v>
      </c>
      <c r="G140" s="3">
        <v>0</v>
      </c>
      <c r="I140" s="1" t="s">
        <v>31</v>
      </c>
      <c r="J140" s="1" t="s">
        <v>716</v>
      </c>
      <c r="K140" s="4">
        <v>4112856578</v>
      </c>
      <c r="L140" s="1" t="s">
        <v>717</v>
      </c>
      <c r="M140" s="1">
        <v>700</v>
      </c>
      <c r="N140" s="1" t="s">
        <v>718</v>
      </c>
      <c r="O140" s="1" t="s">
        <v>35</v>
      </c>
      <c r="Q140" s="1"/>
      <c r="R140" s="1"/>
      <c r="T140" s="1"/>
      <c r="U140" s="1">
        <v>5</v>
      </c>
      <c r="V140" s="1">
        <v>15</v>
      </c>
      <c r="Y140" s="1">
        <v>1</v>
      </c>
      <c r="Z140" s="1" t="s">
        <v>719</v>
      </c>
      <c r="AA140" s="5" t="s">
        <v>720</v>
      </c>
      <c r="AB140" s="1">
        <f t="shared" si="2"/>
        <v>200</v>
      </c>
    </row>
    <row r="141" spans="2:28" ht="13.5" customHeight="1" outlineLevel="1" x14ac:dyDescent="0.2">
      <c r="B141" s="1" t="s">
        <v>28</v>
      </c>
      <c r="C141" s="1" t="s">
        <v>29</v>
      </c>
      <c r="D141" s="1" t="s">
        <v>30</v>
      </c>
      <c r="E141" s="3">
        <v>241</v>
      </c>
      <c r="F141" s="1">
        <v>112</v>
      </c>
      <c r="G141" s="3">
        <v>0</v>
      </c>
      <c r="J141" s="1" t="s">
        <v>721</v>
      </c>
      <c r="K141" s="4">
        <v>4467512740</v>
      </c>
      <c r="L141" s="1" t="s">
        <v>722</v>
      </c>
      <c r="M141" s="1">
        <v>1700</v>
      </c>
      <c r="N141" s="1" t="s">
        <v>723</v>
      </c>
      <c r="O141" s="1" t="s">
        <v>35</v>
      </c>
      <c r="P141" s="1" t="s">
        <v>724</v>
      </c>
      <c r="Q141" s="1" t="s">
        <v>725</v>
      </c>
      <c r="R141" s="1" t="s">
        <v>38</v>
      </c>
      <c r="S141" s="1" t="s">
        <v>365</v>
      </c>
      <c r="T141" s="1"/>
      <c r="U141" s="1">
        <v>4.5999999999999996</v>
      </c>
      <c r="V141" s="1">
        <v>9</v>
      </c>
      <c r="W141" s="1">
        <v>8</v>
      </c>
      <c r="Y141" s="1">
        <v>2</v>
      </c>
      <c r="Z141" s="1" t="s">
        <v>726</v>
      </c>
      <c r="AA141" s="5" t="s">
        <v>727</v>
      </c>
      <c r="AB141" s="1">
        <f t="shared" si="2"/>
        <v>71</v>
      </c>
    </row>
    <row r="142" spans="2:28" ht="13.5" customHeight="1" outlineLevel="1" x14ac:dyDescent="0.2">
      <c r="B142" s="1" t="s">
        <v>28</v>
      </c>
      <c r="C142" s="1" t="s">
        <v>29</v>
      </c>
      <c r="D142" s="1" t="s">
        <v>30</v>
      </c>
      <c r="E142" s="3">
        <v>151</v>
      </c>
      <c r="F142" s="1">
        <v>21</v>
      </c>
      <c r="G142" s="3">
        <v>2</v>
      </c>
      <c r="I142" s="1" t="s">
        <v>31</v>
      </c>
      <c r="J142" s="1" t="s">
        <v>728</v>
      </c>
      <c r="K142" s="4">
        <v>4756443045</v>
      </c>
      <c r="L142" s="1" t="s">
        <v>729</v>
      </c>
      <c r="M142" s="1">
        <v>15000</v>
      </c>
      <c r="N142" s="1" t="s">
        <v>730</v>
      </c>
      <c r="O142" s="1" t="s">
        <v>35</v>
      </c>
      <c r="Q142" s="1"/>
      <c r="R142" s="1"/>
      <c r="T142" s="1"/>
      <c r="U142" s="1">
        <v>5</v>
      </c>
      <c r="V142" s="1">
        <v>4</v>
      </c>
      <c r="Y142" s="1">
        <v>5</v>
      </c>
      <c r="Z142" s="1" t="s">
        <v>731</v>
      </c>
      <c r="AA142" s="5" t="s">
        <v>732</v>
      </c>
      <c r="AB142" s="1">
        <f t="shared" si="2"/>
        <v>134</v>
      </c>
    </row>
    <row r="143" spans="2:28" ht="13.5" customHeight="1" outlineLevel="1" x14ac:dyDescent="0.2">
      <c r="B143" s="1" t="s">
        <v>28</v>
      </c>
      <c r="C143" s="1" t="s">
        <v>29</v>
      </c>
      <c r="D143" s="1" t="s">
        <v>30</v>
      </c>
      <c r="E143" s="3">
        <v>95</v>
      </c>
      <c r="F143" s="1">
        <v>133</v>
      </c>
      <c r="G143" s="3">
        <v>0</v>
      </c>
      <c r="I143" s="1" t="s">
        <v>31</v>
      </c>
      <c r="J143" s="1" t="s">
        <v>733</v>
      </c>
      <c r="K143" s="4">
        <v>4634889349</v>
      </c>
      <c r="L143" s="1" t="s">
        <v>734</v>
      </c>
      <c r="M143" s="1">
        <v>3000</v>
      </c>
      <c r="N143" s="1" t="s">
        <v>735</v>
      </c>
      <c r="O143" s="1" t="s">
        <v>35</v>
      </c>
      <c r="Q143" s="1"/>
      <c r="R143" s="1"/>
      <c r="T143" s="1"/>
      <c r="U143" s="1">
        <v>4.8</v>
      </c>
      <c r="V143" s="1">
        <v>47</v>
      </c>
      <c r="Y143" s="1">
        <v>2</v>
      </c>
      <c r="Z143" s="1" t="s">
        <v>736</v>
      </c>
      <c r="AA143" s="1" t="s">
        <v>737</v>
      </c>
      <c r="AB143" s="1">
        <f t="shared" si="2"/>
        <v>15</v>
      </c>
    </row>
    <row r="144" spans="2:28" ht="13.5" customHeight="1" outlineLevel="1" x14ac:dyDescent="0.2">
      <c r="B144" s="1" t="s">
        <v>99</v>
      </c>
      <c r="C144" s="1" t="s">
        <v>100</v>
      </c>
      <c r="D144" s="1" t="s">
        <v>30</v>
      </c>
      <c r="E144" s="3">
        <v>2</v>
      </c>
      <c r="F144" s="1">
        <v>871</v>
      </c>
      <c r="G144" s="3">
        <v>7</v>
      </c>
      <c r="I144" s="1" t="s">
        <v>31</v>
      </c>
      <c r="J144" s="1" t="s">
        <v>738</v>
      </c>
      <c r="K144" s="4">
        <v>4528283354</v>
      </c>
      <c r="L144" s="1" t="s">
        <v>739</v>
      </c>
      <c r="M144" s="1">
        <v>2500</v>
      </c>
      <c r="N144" s="1" t="s">
        <v>740</v>
      </c>
      <c r="O144" s="1" t="s">
        <v>35</v>
      </c>
      <c r="Q144" s="1"/>
      <c r="R144" s="1"/>
      <c r="T144" s="1"/>
      <c r="U144" s="1">
        <v>5</v>
      </c>
      <c r="V144" s="1">
        <v>2</v>
      </c>
      <c r="Y144" s="1">
        <v>1</v>
      </c>
      <c r="Z144" s="1" t="s">
        <v>741</v>
      </c>
      <c r="AA144" s="5" t="s">
        <v>742</v>
      </c>
      <c r="AB144" s="1">
        <f t="shared" si="2"/>
        <v>385</v>
      </c>
    </row>
    <row r="145" spans="2:28" ht="13.5" customHeight="1" outlineLevel="1" x14ac:dyDescent="0.2">
      <c r="B145" s="1" t="s">
        <v>28</v>
      </c>
      <c r="C145" s="1" t="s">
        <v>29</v>
      </c>
      <c r="D145" s="1" t="s">
        <v>30</v>
      </c>
      <c r="E145" s="3">
        <v>60</v>
      </c>
      <c r="F145" s="1">
        <v>7</v>
      </c>
      <c r="G145" s="3">
        <v>7</v>
      </c>
      <c r="I145" s="1" t="s">
        <v>31</v>
      </c>
      <c r="J145" s="1" t="s">
        <v>743</v>
      </c>
      <c r="K145" s="4">
        <v>4633235298</v>
      </c>
      <c r="L145" s="1" t="s">
        <v>744</v>
      </c>
      <c r="M145" s="1">
        <v>3700</v>
      </c>
      <c r="N145" s="1" t="s">
        <v>745</v>
      </c>
      <c r="O145" s="1" t="s">
        <v>35</v>
      </c>
      <c r="Q145" s="1"/>
      <c r="R145" s="1"/>
      <c r="T145" s="1"/>
      <c r="U145" s="1">
        <v>5</v>
      </c>
      <c r="V145" s="1">
        <v>6</v>
      </c>
      <c r="Y145" s="1">
        <v>4</v>
      </c>
      <c r="Z145" s="1" t="s">
        <v>746</v>
      </c>
      <c r="AA145" s="5" t="s">
        <v>747</v>
      </c>
      <c r="AB145" s="1">
        <f t="shared" si="2"/>
        <v>96</v>
      </c>
    </row>
    <row r="146" spans="2:28" ht="13.5" customHeight="1" outlineLevel="1" x14ac:dyDescent="0.2">
      <c r="B146" s="1" t="s">
        <v>99</v>
      </c>
      <c r="C146" s="1" t="s">
        <v>100</v>
      </c>
      <c r="D146" s="1" t="s">
        <v>30</v>
      </c>
      <c r="E146" s="3">
        <v>44</v>
      </c>
      <c r="F146" s="1">
        <v>70</v>
      </c>
      <c r="G146" s="3">
        <v>1</v>
      </c>
      <c r="I146" s="1" t="s">
        <v>31</v>
      </c>
      <c r="J146" s="1" t="s">
        <v>748</v>
      </c>
      <c r="K146" s="4">
        <v>4628208716</v>
      </c>
      <c r="L146" s="1" t="s">
        <v>749</v>
      </c>
      <c r="M146" s="1">
        <v>2688</v>
      </c>
      <c r="N146" s="1" t="s">
        <v>750</v>
      </c>
      <c r="O146" s="1" t="s">
        <v>35</v>
      </c>
      <c r="Q146" s="1"/>
      <c r="R146" s="1"/>
      <c r="T146" s="1"/>
      <c r="U146" s="1">
        <v>5</v>
      </c>
      <c r="V146" s="1">
        <v>6</v>
      </c>
      <c r="Y146" s="1">
        <v>9</v>
      </c>
      <c r="Z146" s="1" t="s">
        <v>751</v>
      </c>
      <c r="AA146" s="1" t="s">
        <v>752</v>
      </c>
      <c r="AB146" s="1">
        <f t="shared" si="2"/>
        <v>71</v>
      </c>
    </row>
    <row r="147" spans="2:28" ht="13.5" customHeight="1" outlineLevel="1" x14ac:dyDescent="0.2">
      <c r="B147" s="1" t="s">
        <v>28</v>
      </c>
      <c r="C147" s="1" t="s">
        <v>29</v>
      </c>
      <c r="D147" s="1" t="s">
        <v>30</v>
      </c>
      <c r="E147" s="3">
        <v>24</v>
      </c>
      <c r="F147" s="1">
        <v>207</v>
      </c>
      <c r="G147" s="3">
        <v>6</v>
      </c>
      <c r="I147" s="1" t="s">
        <v>31</v>
      </c>
      <c r="J147" s="1" t="s">
        <v>753</v>
      </c>
      <c r="K147" s="4">
        <v>5058388233</v>
      </c>
      <c r="L147" s="1" t="s">
        <v>754</v>
      </c>
      <c r="M147" s="1">
        <v>1200</v>
      </c>
      <c r="N147" s="1" t="s">
        <v>755</v>
      </c>
      <c r="O147" s="1" t="s">
        <v>35</v>
      </c>
      <c r="Q147" s="1"/>
      <c r="R147" s="1"/>
      <c r="T147" s="1"/>
      <c r="U147" s="1">
        <v>5</v>
      </c>
      <c r="V147" s="1">
        <v>11</v>
      </c>
      <c r="Y147" s="1">
        <v>7</v>
      </c>
      <c r="Z147" s="1" t="s">
        <v>756</v>
      </c>
      <c r="AA147" s="1" t="s">
        <v>757</v>
      </c>
      <c r="AB147" s="1">
        <f t="shared" si="2"/>
        <v>70</v>
      </c>
    </row>
    <row r="148" spans="2:28" ht="13.5" customHeight="1" outlineLevel="1" x14ac:dyDescent="0.2">
      <c r="B148" s="1" t="s">
        <v>28</v>
      </c>
      <c r="C148" s="1" t="s">
        <v>29</v>
      </c>
      <c r="D148" s="1" t="s">
        <v>30</v>
      </c>
      <c r="E148" s="3">
        <v>85</v>
      </c>
      <c r="F148" s="1">
        <v>323</v>
      </c>
      <c r="G148" s="3">
        <v>1</v>
      </c>
      <c r="I148" s="1" t="s">
        <v>31</v>
      </c>
      <c r="J148" s="1" t="s">
        <v>758</v>
      </c>
      <c r="K148" s="4">
        <v>3077978346</v>
      </c>
      <c r="L148" s="1" t="s">
        <v>759</v>
      </c>
      <c r="M148" s="1">
        <v>1000</v>
      </c>
      <c r="N148" s="1" t="s">
        <v>760</v>
      </c>
      <c r="O148" s="1" t="s">
        <v>35</v>
      </c>
      <c r="Q148" s="1"/>
      <c r="R148" s="1"/>
      <c r="T148" s="1"/>
      <c r="U148" s="1">
        <v>4.9000000000000004</v>
      </c>
      <c r="V148" s="1">
        <v>19</v>
      </c>
      <c r="Y148" s="1">
        <v>1</v>
      </c>
      <c r="Z148" s="1" t="s">
        <v>761</v>
      </c>
      <c r="AA148" s="5" t="s">
        <v>762</v>
      </c>
      <c r="AB148" s="1">
        <f t="shared" si="2"/>
        <v>155</v>
      </c>
    </row>
    <row r="149" spans="2:28" ht="13.5" customHeight="1" outlineLevel="1" x14ac:dyDescent="0.2">
      <c r="B149" s="1" t="s">
        <v>28</v>
      </c>
      <c r="C149" s="1" t="s">
        <v>29</v>
      </c>
      <c r="D149" s="1" t="s">
        <v>30</v>
      </c>
      <c r="E149" s="3">
        <v>12</v>
      </c>
      <c r="F149" s="1">
        <v>39</v>
      </c>
      <c r="G149" s="3">
        <v>5</v>
      </c>
      <c r="I149" s="1" t="s">
        <v>31</v>
      </c>
      <c r="J149" s="1" t="s">
        <v>763</v>
      </c>
      <c r="K149" s="4">
        <v>4436963602</v>
      </c>
      <c r="L149" s="1" t="s">
        <v>764</v>
      </c>
      <c r="M149" s="1">
        <v>2000</v>
      </c>
      <c r="N149" s="1" t="s">
        <v>765</v>
      </c>
      <c r="O149" s="1" t="s">
        <v>35</v>
      </c>
      <c r="Q149" s="1"/>
      <c r="R149" s="1"/>
      <c r="T149" s="1"/>
      <c r="U149" s="1">
        <v>5</v>
      </c>
      <c r="V149" s="1">
        <v>1</v>
      </c>
      <c r="Y149" s="1">
        <v>4</v>
      </c>
      <c r="Z149" s="1" t="s">
        <v>766</v>
      </c>
      <c r="AA149" s="1" t="s">
        <v>767</v>
      </c>
      <c r="AB149" s="1">
        <f t="shared" si="2"/>
        <v>111</v>
      </c>
    </row>
    <row r="150" spans="2:28" ht="13.5" customHeight="1" outlineLevel="1" x14ac:dyDescent="0.2">
      <c r="B150" s="1" t="s">
        <v>28</v>
      </c>
      <c r="C150" s="1" t="s">
        <v>29</v>
      </c>
      <c r="D150" s="1" t="s">
        <v>30</v>
      </c>
      <c r="E150" s="3">
        <v>235</v>
      </c>
      <c r="F150" s="1">
        <v>557</v>
      </c>
      <c r="G150" s="3">
        <v>0</v>
      </c>
      <c r="I150" s="1" t="s">
        <v>31</v>
      </c>
      <c r="J150" s="1" t="s">
        <v>768</v>
      </c>
      <c r="K150" s="4">
        <v>3570712318</v>
      </c>
      <c r="L150" s="1" t="s">
        <v>769</v>
      </c>
      <c r="M150" s="1">
        <v>3000</v>
      </c>
      <c r="N150" s="1" t="s">
        <v>770</v>
      </c>
      <c r="O150" s="1" t="s">
        <v>35</v>
      </c>
      <c r="Q150" s="1"/>
      <c r="R150" s="1"/>
      <c r="T150" s="1"/>
      <c r="U150" s="1">
        <v>4.9000000000000004</v>
      </c>
      <c r="V150" s="1">
        <v>12</v>
      </c>
      <c r="Y150" s="1">
        <v>2</v>
      </c>
      <c r="Z150" s="1" t="s">
        <v>771</v>
      </c>
      <c r="AA150" s="1" t="s">
        <v>772</v>
      </c>
      <c r="AB150" s="1">
        <f t="shared" si="2"/>
        <v>114</v>
      </c>
    </row>
    <row r="151" spans="2:28" ht="13.5" customHeight="1" outlineLevel="1" x14ac:dyDescent="0.2">
      <c r="B151" s="1" t="s">
        <v>99</v>
      </c>
      <c r="C151" s="1" t="s">
        <v>100</v>
      </c>
      <c r="D151" s="1" t="s">
        <v>30</v>
      </c>
      <c r="E151" s="3">
        <v>20</v>
      </c>
      <c r="F151" s="1">
        <v>620</v>
      </c>
      <c r="G151" s="3">
        <v>1</v>
      </c>
      <c r="I151" s="1" t="s">
        <v>31</v>
      </c>
      <c r="J151" s="1" t="s">
        <v>773</v>
      </c>
      <c r="K151" s="4">
        <v>3083367782</v>
      </c>
      <c r="L151" s="1" t="s">
        <v>774</v>
      </c>
      <c r="M151" s="1">
        <v>2999</v>
      </c>
      <c r="N151" s="1" t="s">
        <v>775</v>
      </c>
      <c r="O151" s="1" t="s">
        <v>35</v>
      </c>
      <c r="Q151" s="1"/>
      <c r="R151" s="1"/>
      <c r="T151" s="1"/>
      <c r="U151" s="1">
        <v>4.4000000000000004</v>
      </c>
      <c r="V151" s="1">
        <v>13</v>
      </c>
      <c r="Y151" s="1">
        <v>4</v>
      </c>
      <c r="Z151" s="1" t="s">
        <v>776</v>
      </c>
      <c r="AA151" s="1" t="s">
        <v>777</v>
      </c>
      <c r="AB151" s="1">
        <f t="shared" si="2"/>
        <v>98</v>
      </c>
    </row>
    <row r="152" spans="2:28" ht="13.5" customHeight="1" outlineLevel="1" x14ac:dyDescent="0.2">
      <c r="B152" s="1" t="s">
        <v>28</v>
      </c>
      <c r="C152" s="1" t="s">
        <v>29</v>
      </c>
      <c r="D152" s="1" t="s">
        <v>30</v>
      </c>
      <c r="E152" s="3">
        <v>130</v>
      </c>
      <c r="F152" s="1">
        <v>483</v>
      </c>
      <c r="G152" s="3">
        <v>1</v>
      </c>
      <c r="I152" s="1" t="s">
        <v>31</v>
      </c>
      <c r="J152" s="1" t="s">
        <v>778</v>
      </c>
      <c r="K152" s="4">
        <v>4188541385</v>
      </c>
      <c r="L152" s="1" t="s">
        <v>779</v>
      </c>
      <c r="M152" s="1">
        <v>500</v>
      </c>
      <c r="N152" s="1" t="s">
        <v>780</v>
      </c>
      <c r="O152" s="1" t="s">
        <v>35</v>
      </c>
      <c r="Q152" s="1"/>
      <c r="R152" s="1"/>
      <c r="T152" s="1"/>
      <c r="U152" s="1">
        <v>5</v>
      </c>
      <c r="V152" s="1">
        <v>21</v>
      </c>
      <c r="Y152" s="1">
        <v>4</v>
      </c>
      <c r="Z152" s="1" t="s">
        <v>781</v>
      </c>
      <c r="AA152" s="1" t="s">
        <v>782</v>
      </c>
      <c r="AB152" s="1">
        <f t="shared" si="2"/>
        <v>48</v>
      </c>
    </row>
    <row r="153" spans="2:28" ht="13.5" customHeight="1" outlineLevel="1" x14ac:dyDescent="0.2">
      <c r="B153" s="1" t="s">
        <v>28</v>
      </c>
      <c r="C153" s="1" t="s">
        <v>29</v>
      </c>
      <c r="D153" s="1" t="s">
        <v>30</v>
      </c>
      <c r="E153" s="3">
        <v>18</v>
      </c>
      <c r="F153" s="1">
        <v>652</v>
      </c>
      <c r="G153" s="3">
        <v>6</v>
      </c>
      <c r="I153" s="1" t="s">
        <v>31</v>
      </c>
      <c r="J153" s="1" t="s">
        <v>783</v>
      </c>
      <c r="K153" s="4">
        <v>4288580436</v>
      </c>
      <c r="L153" s="1" t="s">
        <v>784</v>
      </c>
      <c r="M153" s="1">
        <v>1000</v>
      </c>
      <c r="N153" s="1" t="s">
        <v>785</v>
      </c>
      <c r="O153" s="1" t="s">
        <v>35</v>
      </c>
      <c r="Q153" s="1"/>
      <c r="R153" s="1"/>
      <c r="T153" s="1"/>
      <c r="U153" s="1">
        <v>5</v>
      </c>
      <c r="V153" s="1">
        <v>9</v>
      </c>
      <c r="Y153" s="1">
        <v>3</v>
      </c>
      <c r="Z153" s="1" t="s">
        <v>487</v>
      </c>
      <c r="AA153" s="5" t="s">
        <v>786</v>
      </c>
      <c r="AB153" s="1">
        <f t="shared" si="2"/>
        <v>224</v>
      </c>
    </row>
    <row r="154" spans="2:28" ht="13.5" customHeight="1" outlineLevel="1" x14ac:dyDescent="0.2">
      <c r="B154" s="1" t="s">
        <v>28</v>
      </c>
      <c r="C154" s="1" t="s">
        <v>29</v>
      </c>
      <c r="D154" s="1" t="s">
        <v>30</v>
      </c>
      <c r="E154" s="3">
        <v>33</v>
      </c>
      <c r="F154" s="1">
        <v>122</v>
      </c>
      <c r="G154" s="3">
        <v>2</v>
      </c>
      <c r="I154" s="1" t="s">
        <v>31</v>
      </c>
      <c r="J154" s="1" t="s">
        <v>787</v>
      </c>
      <c r="K154" s="4">
        <v>4774196546</v>
      </c>
      <c r="L154" s="1" t="s">
        <v>788</v>
      </c>
      <c r="M154" s="1">
        <v>7500</v>
      </c>
      <c r="N154" s="1" t="s">
        <v>789</v>
      </c>
      <c r="O154" s="1" t="s">
        <v>35</v>
      </c>
      <c r="Q154" s="1"/>
      <c r="R154" s="1"/>
      <c r="T154" s="1"/>
      <c r="U154" s="1">
        <v>4.4000000000000004</v>
      </c>
      <c r="V154" s="1">
        <v>11</v>
      </c>
      <c r="Y154" s="1">
        <v>2</v>
      </c>
      <c r="Z154" s="1" t="s">
        <v>85</v>
      </c>
      <c r="AA154" s="1" t="s">
        <v>790</v>
      </c>
      <c r="AB154" s="1">
        <f t="shared" si="2"/>
        <v>92</v>
      </c>
    </row>
    <row r="155" spans="2:28" ht="13.5" customHeight="1" outlineLevel="1" x14ac:dyDescent="0.2">
      <c r="B155" s="1" t="s">
        <v>28</v>
      </c>
      <c r="C155" s="1" t="s">
        <v>29</v>
      </c>
      <c r="D155" s="1" t="s">
        <v>30</v>
      </c>
      <c r="E155" s="3">
        <v>135</v>
      </c>
      <c r="F155" s="1">
        <v>886</v>
      </c>
      <c r="G155" s="3">
        <v>1</v>
      </c>
      <c r="J155" s="1" t="s">
        <v>791</v>
      </c>
      <c r="K155" s="4">
        <v>2792372291</v>
      </c>
      <c r="L155" s="1" t="s">
        <v>792</v>
      </c>
      <c r="M155" s="1">
        <v>1500</v>
      </c>
      <c r="N155" s="1" t="s">
        <v>793</v>
      </c>
      <c r="O155" s="1" t="s">
        <v>35</v>
      </c>
      <c r="Q155" s="1"/>
      <c r="R155" s="1"/>
      <c r="T155" s="1"/>
      <c r="U155" s="1">
        <v>5</v>
      </c>
      <c r="V155" s="1">
        <v>6</v>
      </c>
      <c r="Y155" s="1">
        <v>4</v>
      </c>
      <c r="Z155" s="1" t="s">
        <v>794</v>
      </c>
      <c r="AA155" s="1" t="s">
        <v>795</v>
      </c>
      <c r="AB155" s="1">
        <f t="shared" si="2"/>
        <v>50</v>
      </c>
    </row>
    <row r="156" spans="2:28" ht="13.5" customHeight="1" outlineLevel="1" x14ac:dyDescent="0.2">
      <c r="B156" s="1" t="s">
        <v>28</v>
      </c>
      <c r="C156" s="1" t="s">
        <v>29</v>
      </c>
      <c r="D156" s="1" t="s">
        <v>30</v>
      </c>
      <c r="E156" s="3">
        <v>126</v>
      </c>
      <c r="F156" s="1">
        <v>248</v>
      </c>
      <c r="G156" s="3">
        <v>0</v>
      </c>
      <c r="J156" s="1" t="s">
        <v>796</v>
      </c>
      <c r="K156" s="4">
        <v>4359322378</v>
      </c>
      <c r="L156" s="1" t="s">
        <v>797</v>
      </c>
      <c r="M156" s="1">
        <v>7000</v>
      </c>
      <c r="N156" s="1" t="s">
        <v>798</v>
      </c>
      <c r="O156" s="1" t="s">
        <v>35</v>
      </c>
      <c r="Q156" s="1"/>
      <c r="R156" s="1"/>
      <c r="T156" s="1"/>
      <c r="U156" s="1">
        <v>5</v>
      </c>
      <c r="V156" s="1">
        <v>55</v>
      </c>
      <c r="Y156" s="1">
        <v>4</v>
      </c>
      <c r="Z156" s="1" t="s">
        <v>799</v>
      </c>
      <c r="AA156" s="5" t="s">
        <v>800</v>
      </c>
      <c r="AB156" s="1">
        <f t="shared" si="2"/>
        <v>432</v>
      </c>
    </row>
    <row r="157" spans="2:28" ht="13.5" customHeight="1" outlineLevel="1" x14ac:dyDescent="0.2">
      <c r="B157" s="1" t="s">
        <v>28</v>
      </c>
      <c r="C157" s="1" t="s">
        <v>29</v>
      </c>
      <c r="D157" s="1" t="s">
        <v>30</v>
      </c>
      <c r="E157" s="3">
        <v>121</v>
      </c>
      <c r="F157" s="1">
        <v>56</v>
      </c>
      <c r="G157" s="3">
        <v>0</v>
      </c>
      <c r="I157" s="1" t="s">
        <v>31</v>
      </c>
      <c r="J157" s="1" t="s">
        <v>801</v>
      </c>
      <c r="K157" s="4">
        <v>4741775704</v>
      </c>
      <c r="L157" s="1" t="s">
        <v>802</v>
      </c>
      <c r="M157" s="1">
        <v>1700</v>
      </c>
      <c r="N157" s="1" t="s">
        <v>803</v>
      </c>
      <c r="O157" s="1" t="s">
        <v>35</v>
      </c>
      <c r="Q157" s="1"/>
      <c r="R157" s="1"/>
      <c r="T157" s="1"/>
      <c r="U157" s="1">
        <v>4.7</v>
      </c>
      <c r="V157" s="1">
        <v>18</v>
      </c>
      <c r="Y157" s="1">
        <v>1</v>
      </c>
      <c r="Z157" s="1" t="s">
        <v>804</v>
      </c>
      <c r="AA157" s="5" t="s">
        <v>805</v>
      </c>
      <c r="AB157" s="1">
        <f t="shared" si="2"/>
        <v>36</v>
      </c>
    </row>
    <row r="158" spans="2:28" ht="13.5" customHeight="1" outlineLevel="1" x14ac:dyDescent="0.2">
      <c r="B158" s="1" t="s">
        <v>28</v>
      </c>
      <c r="C158" s="1" t="s">
        <v>29</v>
      </c>
      <c r="D158" s="1" t="s">
        <v>30</v>
      </c>
      <c r="E158" s="3">
        <v>248</v>
      </c>
      <c r="F158" s="1">
        <v>27</v>
      </c>
      <c r="G158" s="3">
        <v>0</v>
      </c>
      <c r="J158" s="1" t="s">
        <v>806</v>
      </c>
      <c r="K158" s="4">
        <v>4621510032</v>
      </c>
      <c r="L158" s="1" t="s">
        <v>807</v>
      </c>
      <c r="M158" s="1">
        <v>11000</v>
      </c>
      <c r="N158" s="1" t="s">
        <v>808</v>
      </c>
      <c r="O158" s="1" t="s">
        <v>35</v>
      </c>
      <c r="Q158" s="1"/>
      <c r="R158" s="1"/>
      <c r="T158" s="1"/>
      <c r="U158" s="1"/>
      <c r="V158" s="1"/>
      <c r="Y158" s="1">
        <v>3</v>
      </c>
      <c r="Z158" s="1" t="s">
        <v>809</v>
      </c>
      <c r="AA158" s="1" t="s">
        <v>810</v>
      </c>
      <c r="AB158" s="1">
        <f t="shared" si="2"/>
        <v>52</v>
      </c>
    </row>
    <row r="159" spans="2:28" ht="13.5" customHeight="1" outlineLevel="1" x14ac:dyDescent="0.2">
      <c r="B159" s="1" t="s">
        <v>28</v>
      </c>
      <c r="C159" s="1" t="s">
        <v>29</v>
      </c>
      <c r="D159" s="1" t="s">
        <v>30</v>
      </c>
      <c r="E159" s="3">
        <v>200</v>
      </c>
      <c r="F159" s="1">
        <v>39</v>
      </c>
      <c r="G159" s="3">
        <v>0</v>
      </c>
      <c r="I159" s="1" t="s">
        <v>31</v>
      </c>
      <c r="J159" s="1" t="s">
        <v>811</v>
      </c>
      <c r="K159" s="4">
        <v>4384057343</v>
      </c>
      <c r="L159" s="1" t="s">
        <v>812</v>
      </c>
      <c r="M159" s="1">
        <v>2000</v>
      </c>
      <c r="N159" s="1" t="s">
        <v>813</v>
      </c>
      <c r="O159" s="1" t="s">
        <v>35</v>
      </c>
      <c r="Q159" s="1"/>
      <c r="R159" s="1"/>
      <c r="T159" s="1"/>
      <c r="U159" s="1"/>
      <c r="V159" s="1"/>
      <c r="Y159" s="1">
        <v>6</v>
      </c>
      <c r="Z159" s="1" t="s">
        <v>814</v>
      </c>
      <c r="AA159" s="1" t="s">
        <v>815</v>
      </c>
      <c r="AB159" s="1">
        <f t="shared" si="2"/>
        <v>83</v>
      </c>
    </row>
    <row r="160" spans="2:28" ht="13.5" customHeight="1" outlineLevel="1" x14ac:dyDescent="0.2">
      <c r="B160" s="1" t="s">
        <v>28</v>
      </c>
      <c r="C160" s="1" t="s">
        <v>29</v>
      </c>
      <c r="D160" s="1" t="s">
        <v>30</v>
      </c>
      <c r="E160" s="3">
        <v>132</v>
      </c>
      <c r="F160" s="1">
        <v>1387</v>
      </c>
      <c r="G160" s="3">
        <v>1</v>
      </c>
      <c r="I160" s="1" t="s">
        <v>31</v>
      </c>
      <c r="J160" s="1" t="s">
        <v>816</v>
      </c>
      <c r="K160" s="4">
        <v>2355074866</v>
      </c>
      <c r="L160" s="1" t="s">
        <v>817</v>
      </c>
      <c r="M160" s="1">
        <v>2499</v>
      </c>
      <c r="N160" s="1" t="s">
        <v>818</v>
      </c>
      <c r="O160" s="1" t="s">
        <v>35</v>
      </c>
      <c r="Q160" s="1"/>
      <c r="R160" s="1"/>
      <c r="T160" s="1"/>
      <c r="U160" s="1">
        <v>4.9000000000000004</v>
      </c>
      <c r="V160" s="1">
        <v>53</v>
      </c>
      <c r="Y160" s="1">
        <v>3</v>
      </c>
      <c r="Z160" s="1" t="s">
        <v>819</v>
      </c>
      <c r="AA160" s="1" t="s">
        <v>820</v>
      </c>
      <c r="AB160" s="1">
        <f t="shared" si="2"/>
        <v>68</v>
      </c>
    </row>
    <row r="161" spans="2:28" ht="13.5" customHeight="1" outlineLevel="1" x14ac:dyDescent="0.2">
      <c r="B161" s="1" t="s">
        <v>28</v>
      </c>
      <c r="C161" s="1" t="s">
        <v>29</v>
      </c>
      <c r="D161" s="1" t="s">
        <v>30</v>
      </c>
      <c r="E161" s="3">
        <v>125</v>
      </c>
      <c r="F161" s="1">
        <v>7285</v>
      </c>
      <c r="G161" s="3">
        <v>0</v>
      </c>
      <c r="I161" s="1" t="s">
        <v>31</v>
      </c>
      <c r="J161" s="1" t="s">
        <v>821</v>
      </c>
      <c r="K161" s="4">
        <v>811869065</v>
      </c>
      <c r="L161" s="1" t="s">
        <v>822</v>
      </c>
      <c r="M161" s="1">
        <v>1075</v>
      </c>
      <c r="N161" s="1" t="s">
        <v>823</v>
      </c>
      <c r="O161" s="1" t="s">
        <v>35</v>
      </c>
      <c r="Q161" s="1"/>
      <c r="R161" s="1"/>
      <c r="T161" s="1"/>
      <c r="U161" s="1">
        <v>5</v>
      </c>
      <c r="V161" s="1">
        <v>27</v>
      </c>
      <c r="Y161" s="1">
        <v>4</v>
      </c>
      <c r="Z161" s="1" t="s">
        <v>824</v>
      </c>
      <c r="AA161" s="1" t="s">
        <v>825</v>
      </c>
      <c r="AB161" s="1">
        <f t="shared" si="2"/>
        <v>84</v>
      </c>
    </row>
    <row r="162" spans="2:28" ht="13.5" customHeight="1" outlineLevel="1" x14ac:dyDescent="0.2">
      <c r="B162" s="1" t="s">
        <v>28</v>
      </c>
      <c r="C162" s="1" t="s">
        <v>29</v>
      </c>
      <c r="D162" s="1" t="s">
        <v>30</v>
      </c>
      <c r="E162" s="3">
        <v>76</v>
      </c>
      <c r="F162" s="1">
        <v>204</v>
      </c>
      <c r="G162" s="3">
        <v>1</v>
      </c>
      <c r="I162" s="1" t="s">
        <v>31</v>
      </c>
      <c r="J162" s="1" t="s">
        <v>826</v>
      </c>
      <c r="K162" s="4">
        <v>4413044094</v>
      </c>
      <c r="L162" s="1" t="s">
        <v>827</v>
      </c>
      <c r="M162" s="1">
        <v>1000</v>
      </c>
      <c r="N162" s="1" t="s">
        <v>828</v>
      </c>
      <c r="O162" s="1" t="s">
        <v>35</v>
      </c>
      <c r="P162" s="1" t="s">
        <v>829</v>
      </c>
      <c r="Q162" s="1" t="s">
        <v>830</v>
      </c>
      <c r="R162" s="1" t="s">
        <v>38</v>
      </c>
      <c r="S162" s="1" t="s">
        <v>71</v>
      </c>
      <c r="T162" s="1"/>
      <c r="U162" s="1">
        <v>5</v>
      </c>
      <c r="V162" s="1">
        <v>14</v>
      </c>
      <c r="W162" s="1">
        <v>5</v>
      </c>
      <c r="Y162" s="1">
        <v>5</v>
      </c>
      <c r="Z162" s="1" t="s">
        <v>831</v>
      </c>
      <c r="AA162" s="1" t="s">
        <v>832</v>
      </c>
      <c r="AB162" s="1">
        <f t="shared" si="2"/>
        <v>63</v>
      </c>
    </row>
    <row r="163" spans="2:28" ht="13.5" customHeight="1" outlineLevel="1" x14ac:dyDescent="0.2">
      <c r="B163" s="1" t="s">
        <v>28</v>
      </c>
      <c r="C163" s="1" t="s">
        <v>29</v>
      </c>
      <c r="D163" s="1" t="s">
        <v>30</v>
      </c>
      <c r="E163" s="3">
        <v>105</v>
      </c>
      <c r="F163" s="1">
        <v>3367</v>
      </c>
      <c r="G163" s="3">
        <v>2</v>
      </c>
      <c r="I163" s="1" t="s">
        <v>31</v>
      </c>
      <c r="J163" s="1" t="s">
        <v>833</v>
      </c>
      <c r="K163" s="4">
        <v>2103633765</v>
      </c>
      <c r="L163" s="1" t="s">
        <v>834</v>
      </c>
      <c r="M163" s="1">
        <v>860</v>
      </c>
      <c r="N163" s="1" t="s">
        <v>835</v>
      </c>
      <c r="O163" s="1" t="s">
        <v>35</v>
      </c>
      <c r="Q163" s="1"/>
      <c r="R163" s="1"/>
      <c r="T163" s="1"/>
      <c r="U163" s="1">
        <v>5</v>
      </c>
      <c r="V163" s="1">
        <v>82</v>
      </c>
      <c r="Y163" s="1">
        <v>6</v>
      </c>
      <c r="Z163" s="1" t="s">
        <v>836</v>
      </c>
      <c r="AA163" s="1" t="s">
        <v>837</v>
      </c>
      <c r="AB163" s="1">
        <f t="shared" si="2"/>
        <v>100</v>
      </c>
    </row>
    <row r="164" spans="2:28" ht="13.5" customHeight="1" outlineLevel="1" x14ac:dyDescent="0.2">
      <c r="B164" s="1" t="s">
        <v>28</v>
      </c>
      <c r="C164" s="1" t="s">
        <v>29</v>
      </c>
      <c r="D164" s="1" t="s">
        <v>30</v>
      </c>
      <c r="E164" s="3">
        <v>175</v>
      </c>
      <c r="F164" s="1">
        <v>91</v>
      </c>
      <c r="G164" s="3">
        <v>0</v>
      </c>
      <c r="I164" s="1" t="s">
        <v>31</v>
      </c>
      <c r="J164" s="1" t="s">
        <v>838</v>
      </c>
      <c r="K164" s="4">
        <v>4044720010</v>
      </c>
      <c r="L164" s="1" t="s">
        <v>839</v>
      </c>
      <c r="M164" s="1">
        <v>1700</v>
      </c>
      <c r="N164" s="1" t="s">
        <v>840</v>
      </c>
      <c r="O164" s="1" t="s">
        <v>35</v>
      </c>
      <c r="Q164" s="1"/>
      <c r="R164" s="1"/>
      <c r="T164" s="1"/>
      <c r="U164" s="1">
        <v>5</v>
      </c>
      <c r="V164" s="1">
        <v>1</v>
      </c>
      <c r="Y164" s="1">
        <v>5</v>
      </c>
      <c r="Z164" s="1" t="s">
        <v>841</v>
      </c>
      <c r="AA164" s="5" t="s">
        <v>842</v>
      </c>
      <c r="AB164" s="1">
        <f t="shared" si="2"/>
        <v>131</v>
      </c>
    </row>
    <row r="165" spans="2:28" ht="13.5" customHeight="1" outlineLevel="1" x14ac:dyDescent="0.2">
      <c r="B165" s="1" t="s">
        <v>28</v>
      </c>
      <c r="C165" s="1" t="s">
        <v>29</v>
      </c>
      <c r="D165" s="1" t="s">
        <v>30</v>
      </c>
      <c r="E165" s="3">
        <v>234</v>
      </c>
      <c r="F165" s="1">
        <v>40</v>
      </c>
      <c r="G165" s="3">
        <v>0</v>
      </c>
      <c r="J165" s="1" t="s">
        <v>843</v>
      </c>
      <c r="K165" s="4">
        <v>4471016174</v>
      </c>
      <c r="L165" s="1" t="s">
        <v>844</v>
      </c>
      <c r="M165" s="1">
        <v>2370</v>
      </c>
      <c r="N165" s="1" t="s">
        <v>845</v>
      </c>
      <c r="O165" s="1" t="s">
        <v>35</v>
      </c>
      <c r="Q165" s="1"/>
      <c r="R165" s="1"/>
      <c r="T165" s="1"/>
      <c r="U165" s="1">
        <v>5</v>
      </c>
      <c r="V165" s="1">
        <v>1</v>
      </c>
      <c r="Y165" s="1">
        <v>5</v>
      </c>
      <c r="Z165" s="1" t="s">
        <v>846</v>
      </c>
      <c r="AA165" s="1" t="s">
        <v>847</v>
      </c>
      <c r="AB165" s="1">
        <f t="shared" si="2"/>
        <v>85</v>
      </c>
    </row>
    <row r="166" spans="2:28" ht="13.5" customHeight="1" outlineLevel="1" x14ac:dyDescent="0.2">
      <c r="B166" s="1" t="s">
        <v>28</v>
      </c>
      <c r="C166" s="1" t="s">
        <v>29</v>
      </c>
      <c r="D166" s="1" t="s">
        <v>30</v>
      </c>
      <c r="E166" s="3">
        <v>192</v>
      </c>
      <c r="F166" s="1">
        <v>594</v>
      </c>
      <c r="G166" s="3">
        <v>0</v>
      </c>
      <c r="I166" s="1" t="s">
        <v>31</v>
      </c>
      <c r="J166" s="1" t="s">
        <v>848</v>
      </c>
      <c r="K166" s="4">
        <v>2385098009</v>
      </c>
      <c r="L166" s="1" t="s">
        <v>849</v>
      </c>
      <c r="M166" s="1">
        <v>1800</v>
      </c>
      <c r="N166" s="1" t="s">
        <v>850</v>
      </c>
      <c r="O166" s="1" t="s">
        <v>35</v>
      </c>
      <c r="Q166" s="1"/>
      <c r="R166" s="1"/>
      <c r="T166" s="1"/>
      <c r="U166" s="1">
        <v>5</v>
      </c>
      <c r="V166" s="1">
        <v>7</v>
      </c>
      <c r="Y166" s="1">
        <v>5</v>
      </c>
      <c r="Z166" s="1" t="s">
        <v>851</v>
      </c>
      <c r="AA166" s="5" t="s">
        <v>852</v>
      </c>
      <c r="AB166" s="1">
        <f t="shared" si="2"/>
        <v>112</v>
      </c>
    </row>
    <row r="167" spans="2:28" ht="13.5" customHeight="1" outlineLevel="1" x14ac:dyDescent="0.2">
      <c r="B167" s="1" t="s">
        <v>28</v>
      </c>
      <c r="C167" s="1" t="s">
        <v>29</v>
      </c>
      <c r="D167" s="1" t="s">
        <v>30</v>
      </c>
      <c r="E167" s="3">
        <v>117</v>
      </c>
      <c r="F167" s="1">
        <v>757</v>
      </c>
      <c r="G167" s="3">
        <v>8</v>
      </c>
      <c r="J167" s="1" t="s">
        <v>853</v>
      </c>
      <c r="K167" s="4">
        <v>4294763648</v>
      </c>
      <c r="L167" s="1" t="s">
        <v>854</v>
      </c>
      <c r="M167" s="1">
        <v>1350</v>
      </c>
      <c r="N167" s="1" t="s">
        <v>855</v>
      </c>
      <c r="O167" s="1" t="s">
        <v>35</v>
      </c>
      <c r="Q167" s="1"/>
      <c r="R167" s="1"/>
      <c r="T167" s="1"/>
      <c r="U167" s="1">
        <v>5</v>
      </c>
      <c r="V167" s="1">
        <v>40</v>
      </c>
      <c r="Y167" s="1">
        <v>10</v>
      </c>
      <c r="Z167" s="1" t="s">
        <v>856</v>
      </c>
      <c r="AA167" s="5" t="s">
        <v>857</v>
      </c>
      <c r="AB167" s="1">
        <f t="shared" si="2"/>
        <v>608</v>
      </c>
    </row>
    <row r="168" spans="2:28" ht="13.5" customHeight="1" outlineLevel="1" x14ac:dyDescent="0.2">
      <c r="B168" s="1" t="s">
        <v>28</v>
      </c>
      <c r="C168" s="1" t="s">
        <v>29</v>
      </c>
      <c r="D168" s="1" t="s">
        <v>30</v>
      </c>
      <c r="E168" s="3">
        <v>145</v>
      </c>
      <c r="F168" s="1">
        <v>638</v>
      </c>
      <c r="G168" s="3">
        <v>0</v>
      </c>
      <c r="J168" s="1" t="s">
        <v>858</v>
      </c>
      <c r="K168" s="4">
        <v>4240562592</v>
      </c>
      <c r="L168" s="1" t="s">
        <v>859</v>
      </c>
      <c r="M168" s="1">
        <v>0</v>
      </c>
      <c r="N168" s="1" t="s">
        <v>860</v>
      </c>
      <c r="O168" s="1" t="s">
        <v>35</v>
      </c>
      <c r="P168" s="1" t="s">
        <v>861</v>
      </c>
      <c r="Q168" s="1" t="s">
        <v>862</v>
      </c>
      <c r="R168" s="1" t="s">
        <v>83</v>
      </c>
      <c r="S168" s="1" t="s">
        <v>301</v>
      </c>
      <c r="T168" s="1"/>
      <c r="U168" s="1">
        <v>5</v>
      </c>
      <c r="V168" s="1">
        <v>316</v>
      </c>
      <c r="W168" s="1">
        <v>21</v>
      </c>
      <c r="Y168" s="1">
        <v>2</v>
      </c>
      <c r="Z168" s="1" t="s">
        <v>280</v>
      </c>
      <c r="AA168" s="5" t="s">
        <v>863</v>
      </c>
      <c r="AB168" s="1">
        <f t="shared" si="2"/>
        <v>836</v>
      </c>
    </row>
    <row r="169" spans="2:28" ht="13.5" customHeight="1" outlineLevel="1" x14ac:dyDescent="0.2">
      <c r="B169" s="1" t="s">
        <v>28</v>
      </c>
      <c r="C169" s="1" t="s">
        <v>29</v>
      </c>
      <c r="D169" s="1" t="s">
        <v>30</v>
      </c>
      <c r="E169" s="3">
        <v>48</v>
      </c>
      <c r="F169" s="1">
        <v>4150</v>
      </c>
      <c r="G169" s="3">
        <v>2</v>
      </c>
      <c r="I169" s="1" t="s">
        <v>31</v>
      </c>
      <c r="J169" s="1" t="s">
        <v>864</v>
      </c>
      <c r="K169" s="4">
        <v>3782180534</v>
      </c>
      <c r="L169" s="1" t="s">
        <v>865</v>
      </c>
      <c r="M169" s="1">
        <v>1100</v>
      </c>
      <c r="N169" s="1" t="s">
        <v>866</v>
      </c>
      <c r="O169" s="1" t="s">
        <v>35</v>
      </c>
      <c r="Q169" s="1"/>
      <c r="R169" s="1"/>
      <c r="T169" s="1"/>
      <c r="U169" s="1">
        <v>5</v>
      </c>
      <c r="V169" s="1">
        <v>26</v>
      </c>
      <c r="Y169" s="1">
        <v>4</v>
      </c>
      <c r="Z169" s="1" t="s">
        <v>867</v>
      </c>
      <c r="AA169" s="5" t="s">
        <v>868</v>
      </c>
      <c r="AB169" s="1">
        <f t="shared" si="2"/>
        <v>319</v>
      </c>
    </row>
    <row r="170" spans="2:28" ht="13.5" customHeight="1" outlineLevel="1" x14ac:dyDescent="0.2">
      <c r="B170" s="1" t="s">
        <v>28</v>
      </c>
      <c r="C170" s="1" t="s">
        <v>29</v>
      </c>
      <c r="D170" s="1" t="s">
        <v>30</v>
      </c>
      <c r="E170" s="3">
        <v>136</v>
      </c>
      <c r="F170" s="1">
        <v>58</v>
      </c>
      <c r="G170" s="3">
        <v>0</v>
      </c>
      <c r="I170" s="1" t="s">
        <v>31</v>
      </c>
      <c r="J170" s="1" t="s">
        <v>869</v>
      </c>
      <c r="K170" s="4">
        <v>4563647282</v>
      </c>
      <c r="L170" s="1" t="s">
        <v>870</v>
      </c>
      <c r="M170" s="1">
        <v>600</v>
      </c>
      <c r="N170" s="1" t="s">
        <v>871</v>
      </c>
      <c r="O170" s="1" t="s">
        <v>35</v>
      </c>
      <c r="Q170" s="1"/>
      <c r="R170" s="1"/>
      <c r="T170" s="1"/>
      <c r="U170" s="1">
        <v>5</v>
      </c>
      <c r="V170" s="1">
        <v>16</v>
      </c>
      <c r="Y170" s="1">
        <v>9</v>
      </c>
      <c r="Z170" s="1" t="s">
        <v>872</v>
      </c>
      <c r="AA170" s="1" t="s">
        <v>873</v>
      </c>
      <c r="AB170" s="1">
        <f t="shared" si="2"/>
        <v>224</v>
      </c>
    </row>
    <row r="171" spans="2:28" ht="13.5" customHeight="1" outlineLevel="1" x14ac:dyDescent="0.2">
      <c r="B171" s="1" t="s">
        <v>28</v>
      </c>
      <c r="C171" s="1" t="s">
        <v>29</v>
      </c>
      <c r="D171" s="1" t="s">
        <v>30</v>
      </c>
      <c r="E171" s="3">
        <v>139</v>
      </c>
      <c r="F171" s="1">
        <v>198</v>
      </c>
      <c r="G171" s="3">
        <v>0</v>
      </c>
      <c r="J171" s="1" t="s">
        <v>874</v>
      </c>
      <c r="K171" s="4">
        <v>4539512445</v>
      </c>
      <c r="L171" s="1" t="s">
        <v>875</v>
      </c>
      <c r="M171" s="1">
        <v>8000</v>
      </c>
      <c r="N171" s="1" t="s">
        <v>876</v>
      </c>
      <c r="O171" s="1" t="s">
        <v>35</v>
      </c>
      <c r="Q171" s="1"/>
      <c r="R171" s="1"/>
      <c r="T171" s="1"/>
      <c r="U171" s="1"/>
      <c r="V171" s="1"/>
      <c r="Y171" s="1">
        <v>5</v>
      </c>
      <c r="Z171" s="1" t="s">
        <v>877</v>
      </c>
      <c r="AA171" s="1" t="s">
        <v>878</v>
      </c>
      <c r="AB171" s="1">
        <f t="shared" si="2"/>
        <v>151</v>
      </c>
    </row>
    <row r="172" spans="2:28" ht="13.5" customHeight="1" outlineLevel="1" x14ac:dyDescent="0.2">
      <c r="B172" s="1" t="s">
        <v>28</v>
      </c>
      <c r="C172" s="1" t="s">
        <v>29</v>
      </c>
      <c r="D172" s="1" t="s">
        <v>30</v>
      </c>
      <c r="E172" s="3">
        <v>83</v>
      </c>
      <c r="F172" s="1">
        <v>430</v>
      </c>
      <c r="G172" s="3">
        <v>2</v>
      </c>
      <c r="I172" s="1" t="s">
        <v>31</v>
      </c>
      <c r="J172" s="1" t="s">
        <v>879</v>
      </c>
      <c r="K172" s="4">
        <v>3848140421</v>
      </c>
      <c r="L172" s="1" t="s">
        <v>880</v>
      </c>
      <c r="M172" s="1">
        <v>1200</v>
      </c>
      <c r="N172" s="1" t="s">
        <v>881</v>
      </c>
      <c r="O172" s="1" t="s">
        <v>35</v>
      </c>
      <c r="P172" s="1" t="s">
        <v>882</v>
      </c>
      <c r="Q172" s="1" t="s">
        <v>883</v>
      </c>
      <c r="R172" s="1" t="s">
        <v>38</v>
      </c>
      <c r="S172" s="1" t="s">
        <v>39</v>
      </c>
      <c r="T172" s="1"/>
      <c r="U172" s="1">
        <v>4.9000000000000004</v>
      </c>
      <c r="V172" s="1">
        <v>72</v>
      </c>
      <c r="W172" s="1">
        <v>91</v>
      </c>
      <c r="Y172" s="1">
        <v>5</v>
      </c>
      <c r="Z172" s="1" t="s">
        <v>884</v>
      </c>
      <c r="AA172" s="5" t="s">
        <v>885</v>
      </c>
      <c r="AB172" s="1">
        <f t="shared" si="2"/>
        <v>196</v>
      </c>
    </row>
    <row r="173" spans="2:28" ht="13.5" customHeight="1" outlineLevel="1" x14ac:dyDescent="0.2">
      <c r="B173" s="1" t="s">
        <v>28</v>
      </c>
      <c r="C173" s="1" t="s">
        <v>29</v>
      </c>
      <c r="D173" s="1" t="s">
        <v>30</v>
      </c>
      <c r="E173" s="3">
        <v>99</v>
      </c>
      <c r="F173" s="1">
        <v>688</v>
      </c>
      <c r="G173" s="3">
        <v>3</v>
      </c>
      <c r="I173" s="1" t="s">
        <v>31</v>
      </c>
      <c r="J173" s="1" t="s">
        <v>886</v>
      </c>
      <c r="K173" s="4">
        <v>3862238333</v>
      </c>
      <c r="L173" s="1" t="s">
        <v>887</v>
      </c>
      <c r="M173" s="1">
        <v>300</v>
      </c>
      <c r="N173" s="1" t="s">
        <v>888</v>
      </c>
      <c r="O173" s="1" t="s">
        <v>35</v>
      </c>
      <c r="Q173" s="1"/>
      <c r="R173" s="1"/>
      <c r="T173" s="1"/>
      <c r="U173" s="1">
        <v>5</v>
      </c>
      <c r="V173" s="1">
        <v>57</v>
      </c>
      <c r="Y173" s="1">
        <v>4</v>
      </c>
      <c r="Z173" s="1" t="s">
        <v>889</v>
      </c>
      <c r="AA173" s="1" t="s">
        <v>890</v>
      </c>
      <c r="AB173" s="1">
        <f t="shared" si="2"/>
        <v>60</v>
      </c>
    </row>
    <row r="174" spans="2:28" ht="13.5" customHeight="1" outlineLevel="1" x14ac:dyDescent="0.2">
      <c r="B174" s="1" t="s">
        <v>99</v>
      </c>
      <c r="C174" s="1" t="s">
        <v>100</v>
      </c>
      <c r="D174" s="1" t="s">
        <v>30</v>
      </c>
      <c r="E174" s="3">
        <v>179</v>
      </c>
      <c r="F174" s="1">
        <v>21</v>
      </c>
      <c r="G174" s="3">
        <v>1</v>
      </c>
      <c r="J174" s="1" t="s">
        <v>891</v>
      </c>
      <c r="K174" s="4">
        <v>5089515817</v>
      </c>
      <c r="L174" s="1" t="s">
        <v>887</v>
      </c>
      <c r="M174" s="1">
        <v>300</v>
      </c>
      <c r="N174" s="1" t="s">
        <v>892</v>
      </c>
      <c r="O174" s="1" t="s">
        <v>35</v>
      </c>
      <c r="Q174" s="1"/>
      <c r="R174" s="1"/>
      <c r="T174" s="1"/>
      <c r="U174" s="1"/>
      <c r="V174" s="1"/>
      <c r="Y174" s="1">
        <v>2</v>
      </c>
      <c r="Z174" s="1" t="s">
        <v>893</v>
      </c>
      <c r="AA174" s="1" t="s">
        <v>894</v>
      </c>
      <c r="AB174" s="1">
        <f t="shared" si="2"/>
        <v>30</v>
      </c>
    </row>
    <row r="175" spans="2:28" ht="13.5" customHeight="1" outlineLevel="1" x14ac:dyDescent="0.2">
      <c r="B175" s="1" t="s">
        <v>28</v>
      </c>
      <c r="C175" s="1" t="s">
        <v>29</v>
      </c>
      <c r="D175" s="1" t="s">
        <v>30</v>
      </c>
      <c r="E175" s="3">
        <v>217</v>
      </c>
      <c r="F175" s="1">
        <v>22</v>
      </c>
      <c r="G175" s="3">
        <v>0</v>
      </c>
      <c r="J175" s="1" t="s">
        <v>895</v>
      </c>
      <c r="K175" s="4">
        <v>4908249952</v>
      </c>
      <c r="L175" s="1" t="s">
        <v>887</v>
      </c>
      <c r="M175" s="1">
        <v>400</v>
      </c>
      <c r="N175" s="1" t="s">
        <v>896</v>
      </c>
      <c r="O175" s="1" t="s">
        <v>35</v>
      </c>
      <c r="Q175" s="1"/>
      <c r="R175" s="1"/>
      <c r="T175" s="1"/>
      <c r="U175" s="1">
        <v>5</v>
      </c>
      <c r="V175" s="1">
        <v>7</v>
      </c>
      <c r="Y175" s="1">
        <v>2</v>
      </c>
      <c r="Z175" s="1" t="s">
        <v>897</v>
      </c>
      <c r="AA175" s="5" t="s">
        <v>898</v>
      </c>
      <c r="AB175" s="1">
        <f t="shared" si="2"/>
        <v>99</v>
      </c>
    </row>
    <row r="176" spans="2:28" ht="13.5" customHeight="1" outlineLevel="1" x14ac:dyDescent="0.2">
      <c r="B176" s="1" t="s">
        <v>28</v>
      </c>
      <c r="C176" s="1" t="s">
        <v>29</v>
      </c>
      <c r="D176" s="1" t="s">
        <v>30</v>
      </c>
      <c r="E176" s="3">
        <v>222</v>
      </c>
      <c r="F176" s="1">
        <v>513</v>
      </c>
      <c r="G176" s="3">
        <v>0</v>
      </c>
      <c r="I176" s="1" t="s">
        <v>31</v>
      </c>
      <c r="J176" s="1" t="s">
        <v>899</v>
      </c>
      <c r="K176" s="4">
        <v>2587931046</v>
      </c>
      <c r="L176" s="1" t="s">
        <v>887</v>
      </c>
      <c r="M176" s="1">
        <v>150</v>
      </c>
      <c r="N176" s="1" t="s">
        <v>900</v>
      </c>
      <c r="O176" s="1" t="s">
        <v>35</v>
      </c>
      <c r="Q176" s="1"/>
      <c r="R176" s="1"/>
      <c r="T176" s="1"/>
      <c r="U176" s="1">
        <v>5</v>
      </c>
      <c r="V176" s="1">
        <v>6</v>
      </c>
      <c r="Y176" s="1">
        <v>1</v>
      </c>
      <c r="Z176" s="1" t="s">
        <v>901</v>
      </c>
      <c r="AA176" s="1" t="s">
        <v>902</v>
      </c>
      <c r="AB176" s="1">
        <f t="shared" si="2"/>
        <v>22</v>
      </c>
    </row>
    <row r="177" spans="2:28" ht="13.5" customHeight="1" outlineLevel="1" x14ac:dyDescent="0.2">
      <c r="B177" s="1" t="s">
        <v>28</v>
      </c>
      <c r="C177" s="1" t="s">
        <v>29</v>
      </c>
      <c r="D177" s="1" t="s">
        <v>30</v>
      </c>
      <c r="E177" s="3">
        <v>284</v>
      </c>
      <c r="F177" s="1">
        <v>1275</v>
      </c>
      <c r="G177" s="3">
        <v>0</v>
      </c>
      <c r="I177" s="1" t="s">
        <v>31</v>
      </c>
      <c r="J177" s="1" t="s">
        <v>903</v>
      </c>
      <c r="K177" s="4">
        <v>2424678225</v>
      </c>
      <c r="L177" s="1" t="s">
        <v>887</v>
      </c>
      <c r="M177" s="1">
        <v>7000</v>
      </c>
      <c r="N177" s="1" t="s">
        <v>904</v>
      </c>
      <c r="O177" s="1" t="s">
        <v>35</v>
      </c>
      <c r="Q177" s="1"/>
      <c r="R177" s="1"/>
      <c r="T177" s="1"/>
      <c r="U177" s="1">
        <v>5</v>
      </c>
      <c r="V177" s="1">
        <v>1</v>
      </c>
      <c r="Y177" s="1">
        <v>1</v>
      </c>
      <c r="Z177" s="1" t="s">
        <v>374</v>
      </c>
      <c r="AA177" s="1" t="s">
        <v>905</v>
      </c>
      <c r="AB177" s="1">
        <f t="shared" si="2"/>
        <v>87</v>
      </c>
    </row>
    <row r="178" spans="2:28" ht="13.5" customHeight="1" outlineLevel="1" x14ac:dyDescent="0.2">
      <c r="B178" s="1" t="s">
        <v>28</v>
      </c>
      <c r="C178" s="1" t="s">
        <v>29</v>
      </c>
      <c r="D178" s="1" t="s">
        <v>30</v>
      </c>
      <c r="E178" s="3">
        <v>179</v>
      </c>
      <c r="F178" s="1">
        <v>60</v>
      </c>
      <c r="G178" s="3">
        <v>1</v>
      </c>
      <c r="I178" s="1" t="s">
        <v>31</v>
      </c>
      <c r="J178" s="1" t="s">
        <v>906</v>
      </c>
      <c r="K178" s="4">
        <v>4455139194</v>
      </c>
      <c r="L178" s="1" t="s">
        <v>907</v>
      </c>
      <c r="M178" s="1">
        <v>300</v>
      </c>
      <c r="N178" s="1" t="s">
        <v>908</v>
      </c>
      <c r="O178" s="1" t="s">
        <v>35</v>
      </c>
      <c r="P178" s="1" t="s">
        <v>909</v>
      </c>
      <c r="Q178" s="1" t="s">
        <v>910</v>
      </c>
      <c r="R178" s="1" t="s">
        <v>38</v>
      </c>
      <c r="S178" s="1" t="s">
        <v>365</v>
      </c>
      <c r="T178" s="1"/>
      <c r="U178" s="1">
        <v>5</v>
      </c>
      <c r="V178" s="1">
        <v>27</v>
      </c>
      <c r="W178" s="1">
        <v>34</v>
      </c>
      <c r="Y178" s="1">
        <v>3</v>
      </c>
      <c r="Z178" s="1" t="s">
        <v>911</v>
      </c>
      <c r="AA178" s="1" t="s">
        <v>912</v>
      </c>
      <c r="AB178" s="1">
        <f t="shared" si="2"/>
        <v>74</v>
      </c>
    </row>
    <row r="179" spans="2:28" ht="13.5" customHeight="1" outlineLevel="1" x14ac:dyDescent="0.2">
      <c r="B179" s="1" t="s">
        <v>28</v>
      </c>
      <c r="C179" s="1" t="s">
        <v>29</v>
      </c>
      <c r="D179" s="1" t="s">
        <v>30</v>
      </c>
      <c r="E179" s="3">
        <v>229</v>
      </c>
      <c r="F179" s="1">
        <v>137</v>
      </c>
      <c r="G179" s="3">
        <v>0</v>
      </c>
      <c r="J179" s="1" t="s">
        <v>913</v>
      </c>
      <c r="K179" s="4">
        <v>4054394879</v>
      </c>
      <c r="L179" s="1" t="s">
        <v>914</v>
      </c>
      <c r="M179" s="1">
        <v>320</v>
      </c>
      <c r="N179" s="1" t="s">
        <v>915</v>
      </c>
      <c r="O179" s="1" t="s">
        <v>35</v>
      </c>
      <c r="Q179" s="1"/>
      <c r="R179" s="1"/>
      <c r="T179" s="1"/>
      <c r="U179" s="1">
        <v>5</v>
      </c>
      <c r="V179" s="1">
        <v>16</v>
      </c>
      <c r="Y179" s="1">
        <v>4</v>
      </c>
      <c r="Z179" s="1" t="s">
        <v>916</v>
      </c>
      <c r="AA179" s="1" t="s">
        <v>917</v>
      </c>
      <c r="AB179" s="1">
        <f t="shared" si="2"/>
        <v>105</v>
      </c>
    </row>
    <row r="180" spans="2:28" ht="13.5" customHeight="1" outlineLevel="1" x14ac:dyDescent="0.2">
      <c r="B180" s="1" t="s">
        <v>28</v>
      </c>
      <c r="C180" s="1" t="s">
        <v>29</v>
      </c>
      <c r="D180" s="1" t="s">
        <v>30</v>
      </c>
      <c r="E180" s="3">
        <v>66</v>
      </c>
      <c r="F180" s="1">
        <v>3855</v>
      </c>
      <c r="G180" s="3">
        <v>2</v>
      </c>
      <c r="I180" s="1" t="s">
        <v>31</v>
      </c>
      <c r="J180" s="1" t="s">
        <v>918</v>
      </c>
      <c r="K180" s="4">
        <v>2256013180</v>
      </c>
      <c r="L180" s="1" t="s">
        <v>919</v>
      </c>
      <c r="M180" s="1">
        <v>320</v>
      </c>
      <c r="N180" s="1" t="s">
        <v>920</v>
      </c>
      <c r="O180" s="1" t="s">
        <v>35</v>
      </c>
      <c r="Q180" s="1"/>
      <c r="R180" s="1"/>
      <c r="T180" s="1"/>
      <c r="U180" s="1">
        <v>4.5999999999999996</v>
      </c>
      <c r="V180" s="1">
        <v>9</v>
      </c>
      <c r="Y180" s="1">
        <v>6</v>
      </c>
      <c r="Z180" s="1" t="s">
        <v>921</v>
      </c>
      <c r="AA180" s="1" t="s">
        <v>922</v>
      </c>
      <c r="AB180" s="1">
        <f t="shared" si="2"/>
        <v>225</v>
      </c>
    </row>
    <row r="181" spans="2:28" ht="13.5" customHeight="1" outlineLevel="1" x14ac:dyDescent="0.2">
      <c r="B181" s="1" t="s">
        <v>99</v>
      </c>
      <c r="C181" s="1" t="s">
        <v>100</v>
      </c>
      <c r="D181" s="1" t="s">
        <v>30</v>
      </c>
      <c r="E181" s="3">
        <v>43</v>
      </c>
      <c r="F181" s="1">
        <v>62</v>
      </c>
      <c r="G181" s="3">
        <v>0</v>
      </c>
      <c r="I181" s="1" t="s">
        <v>31</v>
      </c>
      <c r="J181" s="1" t="s">
        <v>923</v>
      </c>
      <c r="K181" s="4">
        <v>4605870179</v>
      </c>
      <c r="L181" s="1" t="s">
        <v>924</v>
      </c>
      <c r="M181" s="1">
        <v>537</v>
      </c>
      <c r="N181" s="1" t="s">
        <v>925</v>
      </c>
      <c r="O181" s="1" t="s">
        <v>35</v>
      </c>
      <c r="Q181" s="1"/>
      <c r="R181" s="1"/>
      <c r="T181" s="1"/>
      <c r="U181" s="1">
        <v>5</v>
      </c>
      <c r="V181" s="1">
        <v>1</v>
      </c>
      <c r="Y181" s="1">
        <v>3</v>
      </c>
      <c r="Z181" s="1" t="s">
        <v>926</v>
      </c>
      <c r="AA181" s="1" t="s">
        <v>927</v>
      </c>
      <c r="AB181" s="1">
        <f t="shared" si="2"/>
        <v>37</v>
      </c>
    </row>
    <row r="182" spans="2:28" ht="13.5" customHeight="1" outlineLevel="1" x14ac:dyDescent="0.2">
      <c r="B182" s="1" t="s">
        <v>28</v>
      </c>
      <c r="C182" s="1" t="s">
        <v>29</v>
      </c>
      <c r="D182" s="1" t="s">
        <v>30</v>
      </c>
      <c r="E182" s="3">
        <v>17</v>
      </c>
      <c r="F182" s="1">
        <v>130</v>
      </c>
      <c r="G182" s="3">
        <v>10</v>
      </c>
      <c r="I182" s="1" t="s">
        <v>31</v>
      </c>
      <c r="J182" s="1" t="s">
        <v>928</v>
      </c>
      <c r="K182" s="4">
        <v>4552689512</v>
      </c>
      <c r="L182" s="1" t="s">
        <v>929</v>
      </c>
      <c r="M182" s="1">
        <v>200</v>
      </c>
      <c r="N182" s="1" t="s">
        <v>930</v>
      </c>
      <c r="O182" s="1" t="s">
        <v>35</v>
      </c>
      <c r="Q182" s="1"/>
      <c r="R182" s="1"/>
      <c r="T182" s="1"/>
      <c r="U182" s="1">
        <v>5</v>
      </c>
      <c r="V182" s="1">
        <v>44</v>
      </c>
      <c r="Y182" s="1">
        <v>5</v>
      </c>
      <c r="Z182" s="1" t="s">
        <v>931</v>
      </c>
      <c r="AA182" s="5" t="s">
        <v>932</v>
      </c>
      <c r="AB182" s="1">
        <f t="shared" si="2"/>
        <v>138</v>
      </c>
    </row>
    <row r="183" spans="2:28" ht="13.5" customHeight="1" outlineLevel="1" x14ac:dyDescent="0.2">
      <c r="B183" s="1" t="s">
        <v>28</v>
      </c>
      <c r="C183" s="1" t="s">
        <v>29</v>
      </c>
      <c r="D183" s="1" t="s">
        <v>30</v>
      </c>
      <c r="E183" s="3">
        <v>23</v>
      </c>
      <c r="F183" s="1">
        <v>49</v>
      </c>
      <c r="G183" s="3">
        <v>6</v>
      </c>
      <c r="I183" s="1" t="s">
        <v>31</v>
      </c>
      <c r="J183" s="1" t="s">
        <v>933</v>
      </c>
      <c r="K183" s="4">
        <v>4609478021</v>
      </c>
      <c r="L183" s="1" t="s">
        <v>934</v>
      </c>
      <c r="M183" s="1">
        <v>50</v>
      </c>
      <c r="N183" s="1" t="s">
        <v>935</v>
      </c>
      <c r="O183" s="1" t="s">
        <v>35</v>
      </c>
      <c r="Q183" s="1"/>
      <c r="R183" s="1"/>
      <c r="T183" s="1"/>
      <c r="U183" s="1">
        <v>5</v>
      </c>
      <c r="V183" s="1">
        <v>35</v>
      </c>
      <c r="Y183" s="1">
        <v>5</v>
      </c>
      <c r="Z183" s="1" t="s">
        <v>936</v>
      </c>
      <c r="AA183" s="1" t="s">
        <v>937</v>
      </c>
      <c r="AB183" s="1">
        <f t="shared" si="2"/>
        <v>29</v>
      </c>
    </row>
    <row r="184" spans="2:28" ht="13.5" customHeight="1" outlineLevel="1" x14ac:dyDescent="0.2">
      <c r="B184" s="1" t="s">
        <v>28</v>
      </c>
      <c r="C184" s="1" t="s">
        <v>29</v>
      </c>
      <c r="D184" s="1" t="s">
        <v>30</v>
      </c>
      <c r="E184" s="3">
        <v>162</v>
      </c>
      <c r="F184" s="1">
        <v>645</v>
      </c>
      <c r="G184" s="3">
        <v>2</v>
      </c>
      <c r="J184" s="1" t="s">
        <v>938</v>
      </c>
      <c r="K184" s="4">
        <v>3554666677</v>
      </c>
      <c r="L184" s="1" t="s">
        <v>939</v>
      </c>
      <c r="M184" s="1">
        <v>400</v>
      </c>
      <c r="N184" s="1" t="s">
        <v>940</v>
      </c>
      <c r="O184" s="1" t="s">
        <v>35</v>
      </c>
      <c r="Q184" s="1"/>
      <c r="R184" s="1"/>
      <c r="T184" s="1"/>
      <c r="U184" s="1">
        <v>5</v>
      </c>
      <c r="V184" s="1">
        <v>1</v>
      </c>
      <c r="Y184" s="1">
        <v>3</v>
      </c>
      <c r="Z184" s="1" t="s">
        <v>941</v>
      </c>
      <c r="AA184" s="5" t="s">
        <v>942</v>
      </c>
      <c r="AB184" s="1">
        <f t="shared" si="2"/>
        <v>91</v>
      </c>
    </row>
    <row r="185" spans="2:28" ht="13.5" customHeight="1" outlineLevel="1" x14ac:dyDescent="0.2">
      <c r="B185" s="1" t="s">
        <v>28</v>
      </c>
      <c r="C185" s="1" t="s">
        <v>29</v>
      </c>
      <c r="D185" s="1" t="s">
        <v>30</v>
      </c>
      <c r="E185" s="3">
        <v>80</v>
      </c>
      <c r="F185" s="1">
        <v>120</v>
      </c>
      <c r="G185" s="3">
        <v>1</v>
      </c>
      <c r="I185" s="1" t="s">
        <v>31</v>
      </c>
      <c r="J185" s="1" t="s">
        <v>943</v>
      </c>
      <c r="K185" s="4">
        <v>4164965180</v>
      </c>
      <c r="L185" s="1" t="s">
        <v>944</v>
      </c>
      <c r="M185" s="1">
        <v>250</v>
      </c>
      <c r="N185" s="1" t="s">
        <v>945</v>
      </c>
      <c r="O185" s="1" t="s">
        <v>35</v>
      </c>
      <c r="Q185" s="1"/>
      <c r="R185" s="1"/>
      <c r="T185" s="1"/>
      <c r="U185" s="1">
        <v>4.8</v>
      </c>
      <c r="V185" s="1">
        <v>21</v>
      </c>
      <c r="Y185" s="1">
        <v>3</v>
      </c>
      <c r="Z185" s="1" t="s">
        <v>946</v>
      </c>
      <c r="AA185" s="1" t="s">
        <v>947</v>
      </c>
      <c r="AB185" s="1">
        <f t="shared" si="2"/>
        <v>43</v>
      </c>
    </row>
    <row r="186" spans="2:28" ht="13.5" customHeight="1" outlineLevel="1" x14ac:dyDescent="0.2">
      <c r="B186" s="1" t="s">
        <v>28</v>
      </c>
      <c r="C186" s="1" t="s">
        <v>29</v>
      </c>
      <c r="D186" s="1" t="s">
        <v>30</v>
      </c>
      <c r="E186" s="3">
        <v>214</v>
      </c>
      <c r="F186" s="1">
        <v>57</v>
      </c>
      <c r="G186" s="3">
        <v>0</v>
      </c>
      <c r="J186" s="1" t="s">
        <v>948</v>
      </c>
      <c r="K186" s="4">
        <v>4291613855</v>
      </c>
      <c r="L186" s="1" t="s">
        <v>949</v>
      </c>
      <c r="M186" s="1">
        <v>250</v>
      </c>
      <c r="N186" s="1" t="s">
        <v>950</v>
      </c>
      <c r="O186" s="1" t="s">
        <v>35</v>
      </c>
      <c r="Q186" s="1"/>
      <c r="R186" s="1"/>
      <c r="T186" s="1"/>
      <c r="U186" s="1">
        <v>4.8</v>
      </c>
      <c r="V186" s="1">
        <v>20</v>
      </c>
      <c r="Y186" s="1">
        <v>4</v>
      </c>
      <c r="Z186" s="1" t="s">
        <v>256</v>
      </c>
      <c r="AA186" s="1" t="s">
        <v>951</v>
      </c>
      <c r="AB186" s="1">
        <f t="shared" si="2"/>
        <v>49</v>
      </c>
    </row>
    <row r="187" spans="2:28" ht="13.5" customHeight="1" outlineLevel="1" x14ac:dyDescent="0.2">
      <c r="B187" s="1" t="s">
        <v>99</v>
      </c>
      <c r="C187" s="1" t="s">
        <v>100</v>
      </c>
      <c r="D187" s="1" t="s">
        <v>30</v>
      </c>
      <c r="E187" s="3">
        <v>10</v>
      </c>
      <c r="F187" s="1">
        <v>1457</v>
      </c>
      <c r="G187" s="3">
        <v>1</v>
      </c>
      <c r="I187" s="1" t="s">
        <v>31</v>
      </c>
      <c r="J187" s="1" t="s">
        <v>952</v>
      </c>
      <c r="K187" s="4">
        <v>3606864514</v>
      </c>
      <c r="L187" s="1" t="s">
        <v>953</v>
      </c>
      <c r="M187" s="1">
        <v>1600</v>
      </c>
      <c r="N187" s="1" t="s">
        <v>954</v>
      </c>
      <c r="O187" s="1" t="s">
        <v>35</v>
      </c>
      <c r="Q187" s="1"/>
      <c r="R187" s="1"/>
      <c r="T187" s="1"/>
      <c r="U187" s="1">
        <v>5</v>
      </c>
      <c r="V187" s="1">
        <v>7</v>
      </c>
      <c r="Y187" s="1">
        <v>1</v>
      </c>
      <c r="Z187" s="1" t="s">
        <v>955</v>
      </c>
      <c r="AA187" s="5" t="s">
        <v>956</v>
      </c>
      <c r="AB187" s="1">
        <f t="shared" si="2"/>
        <v>106</v>
      </c>
    </row>
    <row r="188" spans="2:28" ht="13.5" customHeight="1" outlineLevel="1" x14ac:dyDescent="0.2">
      <c r="B188" s="1" t="s">
        <v>28</v>
      </c>
      <c r="C188" s="1" t="s">
        <v>29</v>
      </c>
      <c r="D188" s="1" t="s">
        <v>30</v>
      </c>
      <c r="E188" s="3">
        <v>47</v>
      </c>
      <c r="F188" s="1">
        <v>2324</v>
      </c>
      <c r="G188" s="3">
        <v>4</v>
      </c>
      <c r="I188" s="1" t="s">
        <v>31</v>
      </c>
      <c r="J188" s="1" t="s">
        <v>957</v>
      </c>
      <c r="K188" s="4">
        <v>2700632178</v>
      </c>
      <c r="L188" s="1" t="s">
        <v>958</v>
      </c>
      <c r="M188" s="1">
        <v>1299</v>
      </c>
      <c r="N188" s="1" t="s">
        <v>959</v>
      </c>
      <c r="O188" s="1" t="s">
        <v>35</v>
      </c>
      <c r="Q188" s="1"/>
      <c r="R188" s="1"/>
      <c r="T188" s="1"/>
      <c r="U188" s="1">
        <v>5</v>
      </c>
      <c r="V188" s="1">
        <v>9</v>
      </c>
      <c r="Y188" s="1">
        <v>7</v>
      </c>
      <c r="Z188" s="1" t="s">
        <v>960</v>
      </c>
      <c r="AA188" s="1" t="s">
        <v>961</v>
      </c>
      <c r="AB188" s="1">
        <f t="shared" si="2"/>
        <v>299</v>
      </c>
    </row>
    <row r="189" spans="2:28" ht="13.5" customHeight="1" outlineLevel="1" x14ac:dyDescent="0.2">
      <c r="B189" s="1" t="s">
        <v>28</v>
      </c>
      <c r="C189" s="1" t="s">
        <v>29</v>
      </c>
      <c r="D189" s="1" t="s">
        <v>30</v>
      </c>
      <c r="E189" s="3">
        <v>113</v>
      </c>
      <c r="F189" s="1">
        <v>312</v>
      </c>
      <c r="G189" s="3">
        <v>1</v>
      </c>
      <c r="I189" s="1" t="s">
        <v>31</v>
      </c>
      <c r="J189" s="1" t="s">
        <v>962</v>
      </c>
      <c r="K189" s="4">
        <v>4239737506</v>
      </c>
      <c r="L189" s="1" t="s">
        <v>958</v>
      </c>
      <c r="M189" s="1">
        <v>3500</v>
      </c>
      <c r="N189" s="1" t="s">
        <v>963</v>
      </c>
      <c r="O189" s="1" t="s">
        <v>35</v>
      </c>
      <c r="Q189" s="1"/>
      <c r="R189" s="1"/>
      <c r="T189" s="1"/>
      <c r="U189" s="1"/>
      <c r="V189" s="1"/>
      <c r="Y189" s="1">
        <v>5</v>
      </c>
      <c r="Z189" s="1" t="s">
        <v>964</v>
      </c>
      <c r="AA189" s="5" t="s">
        <v>965</v>
      </c>
      <c r="AB189" s="1">
        <f t="shared" si="2"/>
        <v>123</v>
      </c>
    </row>
    <row r="190" spans="2:28" ht="13.5" customHeight="1" outlineLevel="1" x14ac:dyDescent="0.2">
      <c r="B190" s="1" t="s">
        <v>28</v>
      </c>
      <c r="C190" s="1" t="s">
        <v>29</v>
      </c>
      <c r="D190" s="1" t="s">
        <v>30</v>
      </c>
      <c r="E190" s="3">
        <v>144</v>
      </c>
      <c r="F190" s="1">
        <v>747</v>
      </c>
      <c r="G190" s="3">
        <v>0</v>
      </c>
      <c r="I190" s="1" t="s">
        <v>31</v>
      </c>
      <c r="J190" s="1" t="s">
        <v>966</v>
      </c>
      <c r="K190" s="4">
        <v>3396137595</v>
      </c>
      <c r="L190" s="1" t="s">
        <v>958</v>
      </c>
      <c r="M190" s="1">
        <v>500</v>
      </c>
      <c r="N190" s="1" t="s">
        <v>967</v>
      </c>
      <c r="O190" s="1" t="s">
        <v>35</v>
      </c>
      <c r="Q190" s="1"/>
      <c r="R190" s="1"/>
      <c r="T190" s="1"/>
      <c r="U190" s="1">
        <v>4.8</v>
      </c>
      <c r="V190" s="1">
        <v>16</v>
      </c>
      <c r="Y190" s="1">
        <v>3</v>
      </c>
      <c r="Z190" s="1" t="s">
        <v>968</v>
      </c>
      <c r="AA190" s="1" t="s">
        <v>969</v>
      </c>
      <c r="AB190" s="1">
        <f t="shared" si="2"/>
        <v>99</v>
      </c>
    </row>
    <row r="191" spans="2:28" ht="13.5" customHeight="1" outlineLevel="1" x14ac:dyDescent="0.2">
      <c r="B191" s="1" t="s">
        <v>28</v>
      </c>
      <c r="C191" s="1" t="s">
        <v>29</v>
      </c>
      <c r="D191" s="1" t="s">
        <v>30</v>
      </c>
      <c r="E191" s="3">
        <v>157</v>
      </c>
      <c r="F191" s="1">
        <v>1103</v>
      </c>
      <c r="G191" s="3">
        <v>0</v>
      </c>
      <c r="I191" s="1" t="s">
        <v>31</v>
      </c>
      <c r="J191" s="1" t="s">
        <v>970</v>
      </c>
      <c r="K191" s="4">
        <v>2728631515</v>
      </c>
      <c r="L191" s="1" t="s">
        <v>958</v>
      </c>
      <c r="M191" s="1">
        <v>350</v>
      </c>
      <c r="N191" s="1" t="s">
        <v>971</v>
      </c>
      <c r="O191" s="1" t="s">
        <v>35</v>
      </c>
      <c r="Q191" s="1"/>
      <c r="R191" s="1"/>
      <c r="T191" s="1"/>
      <c r="U191" s="1">
        <v>5</v>
      </c>
      <c r="V191" s="1">
        <v>54</v>
      </c>
      <c r="Y191" s="1">
        <v>2</v>
      </c>
      <c r="Z191" s="1" t="s">
        <v>972</v>
      </c>
      <c r="AA191" s="5" t="s">
        <v>973</v>
      </c>
      <c r="AB191" s="1">
        <f t="shared" si="2"/>
        <v>72</v>
      </c>
    </row>
    <row r="192" spans="2:28" ht="13.5" customHeight="1" outlineLevel="1" x14ac:dyDescent="0.2">
      <c r="B192" s="1" t="s">
        <v>28</v>
      </c>
      <c r="C192" s="1" t="s">
        <v>29</v>
      </c>
      <c r="D192" s="1" t="s">
        <v>30</v>
      </c>
      <c r="E192" s="3">
        <v>206</v>
      </c>
      <c r="F192" s="1">
        <v>366</v>
      </c>
      <c r="G192" s="3">
        <v>4</v>
      </c>
      <c r="J192" s="1" t="s">
        <v>974</v>
      </c>
      <c r="K192" s="4">
        <v>4080586343</v>
      </c>
      <c r="L192" s="1" t="s">
        <v>958</v>
      </c>
      <c r="M192" s="1">
        <v>400</v>
      </c>
      <c r="N192" s="1" t="s">
        <v>975</v>
      </c>
      <c r="O192" s="1" t="s">
        <v>35</v>
      </c>
      <c r="P192" s="1" t="s">
        <v>976</v>
      </c>
      <c r="Q192" s="1" t="s">
        <v>977</v>
      </c>
      <c r="R192" s="1" t="s">
        <v>38</v>
      </c>
      <c r="S192" s="1" t="s">
        <v>309</v>
      </c>
      <c r="T192" s="1"/>
      <c r="U192" s="1">
        <v>4.5</v>
      </c>
      <c r="V192" s="1">
        <v>13</v>
      </c>
      <c r="W192" s="1">
        <v>5</v>
      </c>
      <c r="Y192" s="1">
        <v>5</v>
      </c>
      <c r="Z192" s="1" t="s">
        <v>978</v>
      </c>
      <c r="AA192" s="1" t="s">
        <v>979</v>
      </c>
      <c r="AB192" s="1">
        <f t="shared" si="2"/>
        <v>88</v>
      </c>
    </row>
    <row r="193" spans="2:28" ht="13.5" customHeight="1" outlineLevel="1" x14ac:dyDescent="0.2">
      <c r="B193" s="1" t="s">
        <v>28</v>
      </c>
      <c r="C193" s="1" t="s">
        <v>29</v>
      </c>
      <c r="D193" s="1" t="s">
        <v>30</v>
      </c>
      <c r="E193" s="3">
        <v>155</v>
      </c>
      <c r="F193" s="1">
        <v>26</v>
      </c>
      <c r="G193" s="3">
        <v>0</v>
      </c>
      <c r="I193" s="1" t="s">
        <v>31</v>
      </c>
      <c r="J193" s="1" t="s">
        <v>980</v>
      </c>
      <c r="K193" s="4">
        <v>4373324713</v>
      </c>
      <c r="L193" s="1" t="s">
        <v>981</v>
      </c>
      <c r="M193" s="1">
        <v>5000</v>
      </c>
      <c r="N193" s="1" t="s">
        <v>982</v>
      </c>
      <c r="O193" s="1" t="s">
        <v>35</v>
      </c>
      <c r="P193" s="1" t="s">
        <v>983</v>
      </c>
      <c r="Q193" s="1" t="s">
        <v>984</v>
      </c>
      <c r="R193" s="1" t="s">
        <v>38</v>
      </c>
      <c r="S193" s="1" t="s">
        <v>212</v>
      </c>
      <c r="T193" s="1"/>
      <c r="U193" s="1">
        <v>3</v>
      </c>
      <c r="V193" s="1">
        <v>7</v>
      </c>
      <c r="W193" s="1">
        <v>25</v>
      </c>
      <c r="Y193" s="1">
        <v>6</v>
      </c>
      <c r="Z193" s="1" t="s">
        <v>985</v>
      </c>
      <c r="AA193" s="5" t="s">
        <v>986</v>
      </c>
      <c r="AB193" s="1">
        <f t="shared" si="2"/>
        <v>91</v>
      </c>
    </row>
    <row r="194" spans="2:28" ht="13.5" customHeight="1" outlineLevel="1" x14ac:dyDescent="0.2">
      <c r="B194" s="1" t="s">
        <v>28</v>
      </c>
      <c r="C194" s="1" t="s">
        <v>29</v>
      </c>
      <c r="D194" s="1" t="s">
        <v>30</v>
      </c>
      <c r="E194" s="3">
        <v>109</v>
      </c>
      <c r="F194" s="1">
        <v>31</v>
      </c>
      <c r="G194" s="3">
        <v>1</v>
      </c>
      <c r="I194" s="1" t="s">
        <v>31</v>
      </c>
      <c r="J194" s="1" t="s">
        <v>987</v>
      </c>
      <c r="K194" s="4">
        <v>4723601664</v>
      </c>
      <c r="L194" s="1" t="s">
        <v>988</v>
      </c>
      <c r="M194" s="1">
        <v>2500</v>
      </c>
      <c r="N194" s="1" t="s">
        <v>989</v>
      </c>
      <c r="O194" s="1" t="s">
        <v>35</v>
      </c>
      <c r="Q194" s="1"/>
      <c r="R194" s="1"/>
      <c r="T194" s="1"/>
      <c r="U194" s="1">
        <v>4.7</v>
      </c>
      <c r="V194" s="1">
        <v>39</v>
      </c>
      <c r="Y194" s="1">
        <v>7</v>
      </c>
      <c r="Z194" s="1" t="s">
        <v>897</v>
      </c>
      <c r="AA194" s="1" t="s">
        <v>990</v>
      </c>
      <c r="AB194" s="1">
        <f t="shared" ref="AB194:AB257" si="3">LEN(AA194)</f>
        <v>299</v>
      </c>
    </row>
    <row r="195" spans="2:28" ht="13.5" customHeight="1" outlineLevel="1" x14ac:dyDescent="0.2">
      <c r="B195" s="1" t="s">
        <v>28</v>
      </c>
      <c r="C195" s="1" t="s">
        <v>29</v>
      </c>
      <c r="D195" s="1" t="s">
        <v>30</v>
      </c>
      <c r="E195" s="3">
        <v>89</v>
      </c>
      <c r="F195" s="1">
        <v>8</v>
      </c>
      <c r="G195" s="3">
        <v>1</v>
      </c>
      <c r="I195" s="1" t="s">
        <v>31</v>
      </c>
      <c r="J195" s="1" t="s">
        <v>991</v>
      </c>
      <c r="K195" s="4">
        <v>4372729706</v>
      </c>
      <c r="L195" s="1" t="s">
        <v>992</v>
      </c>
      <c r="M195" s="1">
        <v>4499</v>
      </c>
      <c r="N195" s="1" t="s">
        <v>993</v>
      </c>
      <c r="O195" s="1" t="s">
        <v>35</v>
      </c>
      <c r="Q195" s="1"/>
      <c r="R195" s="1"/>
      <c r="T195" s="1"/>
      <c r="U195" s="1">
        <v>5</v>
      </c>
      <c r="V195" s="1">
        <v>3</v>
      </c>
      <c r="Y195" s="1">
        <v>4</v>
      </c>
      <c r="Z195" s="1" t="s">
        <v>994</v>
      </c>
      <c r="AA195" s="1" t="s">
        <v>995</v>
      </c>
      <c r="AB195" s="1">
        <f t="shared" si="3"/>
        <v>17</v>
      </c>
    </row>
    <row r="196" spans="2:28" ht="13.5" customHeight="1" outlineLevel="1" x14ac:dyDescent="0.2">
      <c r="B196" s="1" t="s">
        <v>28</v>
      </c>
      <c r="C196" s="1" t="s">
        <v>29</v>
      </c>
      <c r="D196" s="1" t="s">
        <v>30</v>
      </c>
      <c r="E196" s="3">
        <v>77</v>
      </c>
      <c r="F196" s="1">
        <v>924</v>
      </c>
      <c r="G196" s="3">
        <v>3</v>
      </c>
      <c r="I196" s="1" t="s">
        <v>31</v>
      </c>
      <c r="J196" s="1" t="s">
        <v>996</v>
      </c>
      <c r="K196" s="4">
        <v>3698891718</v>
      </c>
      <c r="L196" s="1" t="s">
        <v>997</v>
      </c>
      <c r="M196" s="1">
        <v>700</v>
      </c>
      <c r="N196" s="1" t="s">
        <v>998</v>
      </c>
      <c r="O196" s="1" t="s">
        <v>35</v>
      </c>
      <c r="Q196" s="1"/>
      <c r="R196" s="1"/>
      <c r="T196" s="1"/>
      <c r="U196" s="1">
        <v>5</v>
      </c>
      <c r="V196" s="1">
        <v>4</v>
      </c>
      <c r="Y196" s="1">
        <v>2</v>
      </c>
      <c r="Z196" s="1" t="s">
        <v>999</v>
      </c>
      <c r="AA196" s="1" t="s">
        <v>1000</v>
      </c>
      <c r="AB196" s="1">
        <f t="shared" si="3"/>
        <v>98</v>
      </c>
    </row>
    <row r="197" spans="2:28" ht="13.5" customHeight="1" outlineLevel="1" x14ac:dyDescent="0.2">
      <c r="B197" s="1" t="s">
        <v>99</v>
      </c>
      <c r="C197" s="1" t="s">
        <v>100</v>
      </c>
      <c r="D197" s="1" t="s">
        <v>30</v>
      </c>
      <c r="E197" s="3">
        <v>36</v>
      </c>
      <c r="F197" s="1">
        <v>156</v>
      </c>
      <c r="G197" s="3">
        <v>0</v>
      </c>
      <c r="I197" s="1" t="s">
        <v>31</v>
      </c>
      <c r="J197" s="1" t="s">
        <v>1001</v>
      </c>
      <c r="K197" s="4">
        <v>4876152444</v>
      </c>
      <c r="L197" s="1" t="s">
        <v>1002</v>
      </c>
      <c r="M197" s="1">
        <v>1000</v>
      </c>
      <c r="N197" s="1" t="s">
        <v>1003</v>
      </c>
      <c r="O197" s="1" t="s">
        <v>35</v>
      </c>
      <c r="Q197" s="1"/>
      <c r="R197" s="1"/>
      <c r="T197" s="1"/>
      <c r="U197" s="1">
        <v>3</v>
      </c>
      <c r="V197" s="1">
        <v>2</v>
      </c>
      <c r="Y197" s="1">
        <v>2</v>
      </c>
      <c r="Z197" s="1" t="s">
        <v>1004</v>
      </c>
      <c r="AA197" s="1" t="s">
        <v>1005</v>
      </c>
      <c r="AB197" s="1">
        <f t="shared" si="3"/>
        <v>201</v>
      </c>
    </row>
    <row r="198" spans="2:28" ht="13.5" customHeight="1" outlineLevel="1" x14ac:dyDescent="0.2">
      <c r="B198" s="1" t="s">
        <v>28</v>
      </c>
      <c r="C198" s="1" t="s">
        <v>29</v>
      </c>
      <c r="D198" s="1" t="s">
        <v>30</v>
      </c>
      <c r="E198" s="3">
        <v>110</v>
      </c>
      <c r="F198" s="1">
        <v>216</v>
      </c>
      <c r="G198" s="3">
        <v>0</v>
      </c>
      <c r="I198" s="1" t="s">
        <v>31</v>
      </c>
      <c r="J198" s="1" t="s">
        <v>1006</v>
      </c>
      <c r="K198" s="4">
        <v>4417507213</v>
      </c>
      <c r="L198" s="1" t="s">
        <v>1002</v>
      </c>
      <c r="M198" s="1">
        <v>650</v>
      </c>
      <c r="N198" s="1" t="s">
        <v>1007</v>
      </c>
      <c r="O198" s="1" t="s">
        <v>35</v>
      </c>
      <c r="Q198" s="1"/>
      <c r="R198" s="1"/>
      <c r="T198" s="1"/>
      <c r="U198" s="1">
        <v>5</v>
      </c>
      <c r="V198" s="1">
        <v>5</v>
      </c>
      <c r="Y198" s="1">
        <v>4</v>
      </c>
      <c r="Z198" s="1" t="s">
        <v>1008</v>
      </c>
      <c r="AA198" s="5" t="s">
        <v>1009</v>
      </c>
      <c r="AB198" s="1">
        <f t="shared" si="3"/>
        <v>65</v>
      </c>
    </row>
    <row r="199" spans="2:28" ht="13.5" customHeight="1" outlineLevel="1" x14ac:dyDescent="0.2">
      <c r="B199" s="1" t="s">
        <v>28</v>
      </c>
      <c r="C199" s="1" t="s">
        <v>29</v>
      </c>
      <c r="D199" s="1" t="s">
        <v>30</v>
      </c>
      <c r="E199" s="3">
        <v>310</v>
      </c>
      <c r="F199" s="1">
        <v>501</v>
      </c>
      <c r="G199" s="3">
        <v>0</v>
      </c>
      <c r="I199" s="1" t="s">
        <v>31</v>
      </c>
      <c r="J199" s="1" t="s">
        <v>1010</v>
      </c>
      <c r="K199" s="4">
        <v>2478109879</v>
      </c>
      <c r="L199" s="1" t="s">
        <v>1002</v>
      </c>
      <c r="M199" s="1">
        <v>3500</v>
      </c>
      <c r="N199" s="1" t="s">
        <v>1011</v>
      </c>
      <c r="O199" s="1" t="s">
        <v>35</v>
      </c>
      <c r="Q199" s="1"/>
      <c r="R199" s="1"/>
      <c r="T199" s="1"/>
      <c r="U199" s="1">
        <v>5</v>
      </c>
      <c r="V199" s="1">
        <v>39</v>
      </c>
      <c r="Y199" s="1">
        <v>4</v>
      </c>
      <c r="Z199" s="1" t="s">
        <v>1012</v>
      </c>
      <c r="AA199" s="5" t="s">
        <v>1013</v>
      </c>
      <c r="AB199" s="1">
        <f t="shared" si="3"/>
        <v>126</v>
      </c>
    </row>
    <row r="200" spans="2:28" ht="13.5" customHeight="1" outlineLevel="1" x14ac:dyDescent="0.2">
      <c r="B200" s="1" t="s">
        <v>28</v>
      </c>
      <c r="C200" s="1" t="s">
        <v>29</v>
      </c>
      <c r="D200" s="1" t="s">
        <v>30</v>
      </c>
      <c r="E200" s="3">
        <v>22</v>
      </c>
      <c r="F200" s="1">
        <v>4204</v>
      </c>
      <c r="G200" s="3">
        <v>4</v>
      </c>
      <c r="I200" s="1" t="s">
        <v>31</v>
      </c>
      <c r="J200" s="1" t="s">
        <v>1014</v>
      </c>
      <c r="K200" s="4">
        <v>3471204404</v>
      </c>
      <c r="L200" s="1" t="s">
        <v>1015</v>
      </c>
      <c r="M200" s="1">
        <v>1200</v>
      </c>
      <c r="N200" s="1" t="s">
        <v>1016</v>
      </c>
      <c r="O200" s="1" t="s">
        <v>35</v>
      </c>
      <c r="Q200" s="1"/>
      <c r="R200" s="1"/>
      <c r="T200" s="1"/>
      <c r="U200" s="1"/>
      <c r="V200" s="1"/>
      <c r="Y200" s="1">
        <v>1</v>
      </c>
      <c r="Z200" s="1" t="s">
        <v>1017</v>
      </c>
      <c r="AA200" s="1" t="s">
        <v>1018</v>
      </c>
      <c r="AB200" s="1">
        <f t="shared" si="3"/>
        <v>63</v>
      </c>
    </row>
    <row r="201" spans="2:28" ht="13.5" customHeight="1" outlineLevel="1" x14ac:dyDescent="0.2">
      <c r="B201" s="1" t="s">
        <v>28</v>
      </c>
      <c r="C201" s="1" t="s">
        <v>29</v>
      </c>
      <c r="D201" s="1" t="s">
        <v>30</v>
      </c>
      <c r="E201" s="3">
        <v>28</v>
      </c>
      <c r="F201" s="1">
        <v>1396</v>
      </c>
      <c r="G201" s="3">
        <v>2</v>
      </c>
      <c r="I201" s="1" t="s">
        <v>31</v>
      </c>
      <c r="J201" s="1" t="s">
        <v>1019</v>
      </c>
      <c r="K201" s="4">
        <v>3684588764</v>
      </c>
      <c r="L201" s="1" t="s">
        <v>1015</v>
      </c>
      <c r="M201" s="1">
        <v>4000</v>
      </c>
      <c r="N201" s="1" t="s">
        <v>1020</v>
      </c>
      <c r="O201" s="1" t="s">
        <v>35</v>
      </c>
      <c r="P201" s="1" t="s">
        <v>1021</v>
      </c>
      <c r="Q201" s="1" t="s">
        <v>1022</v>
      </c>
      <c r="R201" s="1" t="s">
        <v>38</v>
      </c>
      <c r="S201" s="1" t="s">
        <v>84</v>
      </c>
      <c r="T201" s="1"/>
      <c r="U201" s="1">
        <v>5</v>
      </c>
      <c r="V201" s="1">
        <v>6</v>
      </c>
      <c r="W201" s="1">
        <v>11</v>
      </c>
      <c r="Y201" s="1">
        <v>4</v>
      </c>
      <c r="Z201" s="1" t="s">
        <v>1023</v>
      </c>
      <c r="AA201" s="1" t="s">
        <v>1024</v>
      </c>
      <c r="AB201" s="1">
        <f t="shared" si="3"/>
        <v>143</v>
      </c>
    </row>
    <row r="202" spans="2:28" ht="13.5" customHeight="1" outlineLevel="1" x14ac:dyDescent="0.2">
      <c r="B202" s="1" t="s">
        <v>99</v>
      </c>
      <c r="C202" s="1" t="s">
        <v>100</v>
      </c>
      <c r="D202" s="1" t="s">
        <v>30</v>
      </c>
      <c r="E202" s="3">
        <v>34</v>
      </c>
      <c r="F202" s="1">
        <v>164</v>
      </c>
      <c r="G202" s="3">
        <v>0</v>
      </c>
      <c r="I202" s="1" t="s">
        <v>31</v>
      </c>
      <c r="J202" s="1" t="s">
        <v>1025</v>
      </c>
      <c r="K202" s="4">
        <v>4761827706</v>
      </c>
      <c r="L202" s="1" t="s">
        <v>1015</v>
      </c>
      <c r="M202" s="1">
        <v>1100</v>
      </c>
      <c r="N202" s="1" t="s">
        <v>1026</v>
      </c>
      <c r="O202" s="1" t="s">
        <v>35</v>
      </c>
      <c r="Q202" s="1"/>
      <c r="R202" s="1"/>
      <c r="T202" s="1"/>
      <c r="U202" s="1">
        <v>4.5</v>
      </c>
      <c r="V202" s="1">
        <v>11</v>
      </c>
      <c r="Y202" s="1">
        <v>4</v>
      </c>
      <c r="Z202" s="1" t="s">
        <v>1027</v>
      </c>
      <c r="AA202" s="1" t="s">
        <v>1028</v>
      </c>
      <c r="AB202" s="1">
        <f t="shared" si="3"/>
        <v>33</v>
      </c>
    </row>
    <row r="203" spans="2:28" ht="13.5" customHeight="1" outlineLevel="1" x14ac:dyDescent="0.2">
      <c r="B203" s="1" t="s">
        <v>99</v>
      </c>
      <c r="C203" s="1" t="s">
        <v>100</v>
      </c>
      <c r="D203" s="1" t="s">
        <v>30</v>
      </c>
      <c r="E203" s="3">
        <v>47</v>
      </c>
      <c r="F203" s="1">
        <v>68</v>
      </c>
      <c r="G203" s="3">
        <v>0</v>
      </c>
      <c r="I203" s="1" t="s">
        <v>31</v>
      </c>
      <c r="J203" s="1" t="s">
        <v>1029</v>
      </c>
      <c r="K203" s="4">
        <v>4471491023</v>
      </c>
      <c r="L203" s="1" t="s">
        <v>1015</v>
      </c>
      <c r="M203" s="1">
        <v>1000</v>
      </c>
      <c r="N203" s="1" t="s">
        <v>1030</v>
      </c>
      <c r="O203" s="1" t="s">
        <v>35</v>
      </c>
      <c r="Q203" s="1"/>
      <c r="R203" s="1"/>
      <c r="T203" s="1"/>
      <c r="U203" s="1"/>
      <c r="V203" s="1"/>
      <c r="Y203" s="1">
        <v>5</v>
      </c>
      <c r="Z203" s="1" t="s">
        <v>1031</v>
      </c>
      <c r="AA203" s="5" t="s">
        <v>1032</v>
      </c>
      <c r="AB203" s="1">
        <f t="shared" si="3"/>
        <v>128</v>
      </c>
    </row>
    <row r="204" spans="2:28" ht="13.5" customHeight="1" outlineLevel="1" x14ac:dyDescent="0.2">
      <c r="B204" s="1" t="s">
        <v>28</v>
      </c>
      <c r="C204" s="1" t="s">
        <v>29</v>
      </c>
      <c r="D204" s="1" t="s">
        <v>30</v>
      </c>
      <c r="E204" s="3">
        <v>57</v>
      </c>
      <c r="F204" s="1">
        <v>516</v>
      </c>
      <c r="G204" s="3">
        <v>4</v>
      </c>
      <c r="I204" s="1" t="s">
        <v>31</v>
      </c>
      <c r="J204" s="1" t="s">
        <v>1033</v>
      </c>
      <c r="K204" s="4">
        <v>4216631019</v>
      </c>
      <c r="L204" s="1" t="s">
        <v>1015</v>
      </c>
      <c r="M204" s="1">
        <v>1200</v>
      </c>
      <c r="N204" s="1" t="s">
        <v>1034</v>
      </c>
      <c r="O204" s="1" t="s">
        <v>35</v>
      </c>
      <c r="Q204" s="1"/>
      <c r="R204" s="1"/>
      <c r="T204" s="1"/>
      <c r="U204" s="1">
        <v>3.7</v>
      </c>
      <c r="V204" s="1">
        <v>3</v>
      </c>
      <c r="Y204" s="1">
        <v>1</v>
      </c>
      <c r="Z204" s="1" t="s">
        <v>1035</v>
      </c>
      <c r="AA204" s="5" t="s">
        <v>1036</v>
      </c>
      <c r="AB204" s="1">
        <f t="shared" si="3"/>
        <v>134</v>
      </c>
    </row>
    <row r="205" spans="2:28" ht="13.5" customHeight="1" outlineLevel="1" x14ac:dyDescent="0.2">
      <c r="B205" s="1" t="s">
        <v>28</v>
      </c>
      <c r="C205" s="1" t="s">
        <v>29</v>
      </c>
      <c r="D205" s="1" t="s">
        <v>30</v>
      </c>
      <c r="E205" s="3">
        <v>58</v>
      </c>
      <c r="F205" s="1">
        <v>689</v>
      </c>
      <c r="G205" s="3">
        <v>4</v>
      </c>
      <c r="I205" s="1" t="s">
        <v>31</v>
      </c>
      <c r="J205" s="1" t="s">
        <v>1037</v>
      </c>
      <c r="K205" s="4">
        <v>4026199907</v>
      </c>
      <c r="L205" s="1" t="s">
        <v>1015</v>
      </c>
      <c r="M205" s="1">
        <v>450</v>
      </c>
      <c r="N205" s="1" t="s">
        <v>1038</v>
      </c>
      <c r="O205" s="1" t="s">
        <v>35</v>
      </c>
      <c r="Q205" s="1"/>
      <c r="R205" s="1"/>
      <c r="T205" s="1"/>
      <c r="U205" s="1">
        <v>5</v>
      </c>
      <c r="V205" s="1">
        <v>5</v>
      </c>
      <c r="Y205" s="1">
        <v>5</v>
      </c>
      <c r="Z205" s="1" t="s">
        <v>1039</v>
      </c>
      <c r="AA205" s="1" t="s">
        <v>1040</v>
      </c>
      <c r="AB205" s="1">
        <f t="shared" si="3"/>
        <v>53</v>
      </c>
    </row>
    <row r="206" spans="2:28" ht="13.5" customHeight="1" outlineLevel="1" x14ac:dyDescent="0.2">
      <c r="B206" s="1" t="s">
        <v>28</v>
      </c>
      <c r="C206" s="1" t="s">
        <v>29</v>
      </c>
      <c r="D206" s="1" t="s">
        <v>30</v>
      </c>
      <c r="E206" s="3">
        <v>90</v>
      </c>
      <c r="F206" s="1">
        <v>325</v>
      </c>
      <c r="G206" s="3">
        <v>0</v>
      </c>
      <c r="I206" s="1" t="s">
        <v>31</v>
      </c>
      <c r="J206" s="1" t="s">
        <v>1041</v>
      </c>
      <c r="K206" s="4">
        <v>4085720685</v>
      </c>
      <c r="L206" s="1" t="s">
        <v>1015</v>
      </c>
      <c r="M206" s="1">
        <v>1300</v>
      </c>
      <c r="N206" s="1" t="s">
        <v>1042</v>
      </c>
      <c r="O206" s="1" t="s">
        <v>35</v>
      </c>
      <c r="Q206" s="1"/>
      <c r="R206" s="1"/>
      <c r="T206" s="1"/>
      <c r="U206" s="1"/>
      <c r="V206" s="1"/>
      <c r="Y206" s="1">
        <v>2</v>
      </c>
      <c r="Z206" s="1" t="s">
        <v>1043</v>
      </c>
      <c r="AA206" s="1" t="s">
        <v>1044</v>
      </c>
      <c r="AB206" s="1">
        <f t="shared" si="3"/>
        <v>129</v>
      </c>
    </row>
    <row r="207" spans="2:28" ht="13.5" customHeight="1" outlineLevel="1" x14ac:dyDescent="0.2">
      <c r="B207" s="1" t="s">
        <v>28</v>
      </c>
      <c r="C207" s="1" t="s">
        <v>29</v>
      </c>
      <c r="D207" s="1" t="s">
        <v>30</v>
      </c>
      <c r="E207" s="3">
        <v>165</v>
      </c>
      <c r="F207" s="1">
        <v>94</v>
      </c>
      <c r="G207" s="3">
        <v>1</v>
      </c>
      <c r="I207" s="1" t="s">
        <v>31</v>
      </c>
      <c r="J207" s="1" t="s">
        <v>1045</v>
      </c>
      <c r="K207" s="4">
        <v>4730803356</v>
      </c>
      <c r="L207" s="1" t="s">
        <v>1015</v>
      </c>
      <c r="M207" s="1">
        <v>3000</v>
      </c>
      <c r="N207" s="1" t="s">
        <v>1046</v>
      </c>
      <c r="O207" s="1" t="s">
        <v>35</v>
      </c>
      <c r="Q207" s="1"/>
      <c r="R207" s="1"/>
      <c r="T207" s="1"/>
      <c r="U207" s="1">
        <v>5</v>
      </c>
      <c r="V207" s="1">
        <v>38</v>
      </c>
      <c r="Y207" s="1">
        <v>6</v>
      </c>
      <c r="Z207" s="1" t="s">
        <v>1047</v>
      </c>
      <c r="AA207" s="1" t="s">
        <v>1048</v>
      </c>
      <c r="AB207" s="1">
        <f t="shared" si="3"/>
        <v>266</v>
      </c>
    </row>
    <row r="208" spans="2:28" ht="13.5" customHeight="1" outlineLevel="1" x14ac:dyDescent="0.2">
      <c r="B208" s="1" t="s">
        <v>28</v>
      </c>
      <c r="C208" s="1" t="s">
        <v>29</v>
      </c>
      <c r="D208" s="1" t="s">
        <v>30</v>
      </c>
      <c r="E208" s="3">
        <v>174</v>
      </c>
      <c r="F208" s="1">
        <v>405</v>
      </c>
      <c r="G208" s="3">
        <v>3</v>
      </c>
      <c r="J208" s="1" t="s">
        <v>1049</v>
      </c>
      <c r="K208" s="4">
        <v>4303446404</v>
      </c>
      <c r="L208" s="1" t="s">
        <v>1015</v>
      </c>
      <c r="M208" s="1">
        <v>1100</v>
      </c>
      <c r="N208" s="1" t="s">
        <v>1050</v>
      </c>
      <c r="O208" s="1" t="s">
        <v>35</v>
      </c>
      <c r="Q208" s="1"/>
      <c r="R208" s="1"/>
      <c r="T208" s="1"/>
      <c r="U208" s="1"/>
      <c r="V208" s="1"/>
      <c r="Y208" s="1">
        <v>5</v>
      </c>
      <c r="Z208" s="1" t="s">
        <v>547</v>
      </c>
      <c r="AA208" s="1" t="s">
        <v>1051</v>
      </c>
      <c r="AB208" s="1">
        <f t="shared" si="3"/>
        <v>79</v>
      </c>
    </row>
    <row r="209" spans="2:28" ht="13.5" customHeight="1" outlineLevel="1" x14ac:dyDescent="0.2">
      <c r="B209" s="1" t="s">
        <v>28</v>
      </c>
      <c r="C209" s="1" t="s">
        <v>29</v>
      </c>
      <c r="D209" s="1" t="s">
        <v>30</v>
      </c>
      <c r="E209" s="3">
        <v>207</v>
      </c>
      <c r="F209" s="1">
        <v>193</v>
      </c>
      <c r="G209" s="3">
        <v>2</v>
      </c>
      <c r="J209" s="1" t="s">
        <v>1052</v>
      </c>
      <c r="K209" s="4">
        <v>4434551803</v>
      </c>
      <c r="L209" s="1" t="s">
        <v>1015</v>
      </c>
      <c r="M209" s="1">
        <v>700</v>
      </c>
      <c r="N209" s="1" t="s">
        <v>1053</v>
      </c>
      <c r="O209" s="1" t="s">
        <v>35</v>
      </c>
      <c r="Q209" s="1"/>
      <c r="R209" s="1"/>
      <c r="T209" s="1"/>
      <c r="U209" s="1">
        <v>5</v>
      </c>
      <c r="V209" s="1">
        <v>4</v>
      </c>
      <c r="Y209" s="1">
        <v>4</v>
      </c>
      <c r="Z209" s="1" t="s">
        <v>1054</v>
      </c>
      <c r="AA209" s="5" t="s">
        <v>1055</v>
      </c>
      <c r="AB209" s="1">
        <f t="shared" si="3"/>
        <v>235</v>
      </c>
    </row>
    <row r="210" spans="2:28" ht="13.5" customHeight="1" outlineLevel="1" x14ac:dyDescent="0.2">
      <c r="B210" s="1" t="s">
        <v>28</v>
      </c>
      <c r="C210" s="1" t="s">
        <v>29</v>
      </c>
      <c r="D210" s="1" t="s">
        <v>30</v>
      </c>
      <c r="E210" s="3">
        <v>236</v>
      </c>
      <c r="F210" s="1">
        <v>474</v>
      </c>
      <c r="G210" s="3">
        <v>0</v>
      </c>
      <c r="I210" s="1" t="s">
        <v>31</v>
      </c>
      <c r="J210" s="1" t="s">
        <v>1056</v>
      </c>
      <c r="K210" s="4">
        <v>2811276158</v>
      </c>
      <c r="L210" s="1" t="s">
        <v>1015</v>
      </c>
      <c r="M210" s="1">
        <v>1000</v>
      </c>
      <c r="N210" s="1" t="s">
        <v>1057</v>
      </c>
      <c r="O210" s="1" t="s">
        <v>35</v>
      </c>
      <c r="P210" s="1" t="s">
        <v>1058</v>
      </c>
      <c r="Q210" s="1" t="s">
        <v>977</v>
      </c>
      <c r="R210" s="1" t="s">
        <v>38</v>
      </c>
      <c r="S210" s="1" t="s">
        <v>614</v>
      </c>
      <c r="T210" s="1"/>
      <c r="U210" s="1">
        <v>5</v>
      </c>
      <c r="V210" s="1">
        <v>21</v>
      </c>
      <c r="W210" s="1">
        <v>15</v>
      </c>
      <c r="Y210" s="1">
        <v>4</v>
      </c>
      <c r="Z210" s="1" t="s">
        <v>1059</v>
      </c>
      <c r="AA210" s="1" t="s">
        <v>1060</v>
      </c>
      <c r="AB210" s="1">
        <f t="shared" si="3"/>
        <v>276</v>
      </c>
    </row>
    <row r="211" spans="2:28" ht="13.5" customHeight="1" outlineLevel="1" x14ac:dyDescent="0.2">
      <c r="B211" s="1" t="s">
        <v>28</v>
      </c>
      <c r="C211" s="1" t="s">
        <v>29</v>
      </c>
      <c r="D211" s="1" t="s">
        <v>30</v>
      </c>
      <c r="E211" s="3">
        <v>250</v>
      </c>
      <c r="F211" s="1">
        <v>631</v>
      </c>
      <c r="G211" s="3">
        <v>0</v>
      </c>
      <c r="I211" s="1" t="s">
        <v>31</v>
      </c>
      <c r="J211" s="1" t="s">
        <v>1061</v>
      </c>
      <c r="K211" s="4">
        <v>3531609906</v>
      </c>
      <c r="L211" s="1" t="s">
        <v>1015</v>
      </c>
      <c r="M211" s="1">
        <v>1000</v>
      </c>
      <c r="N211" s="1" t="s">
        <v>1062</v>
      </c>
      <c r="O211" s="1" t="s">
        <v>35</v>
      </c>
      <c r="Q211" s="1"/>
      <c r="R211" s="1"/>
      <c r="T211" s="1"/>
      <c r="U211" s="1"/>
      <c r="V211" s="1"/>
      <c r="Y211" s="1">
        <v>2</v>
      </c>
      <c r="Z211" s="1" t="s">
        <v>503</v>
      </c>
      <c r="AA211" s="5" t="s">
        <v>1063</v>
      </c>
      <c r="AB211" s="1">
        <f t="shared" si="3"/>
        <v>88</v>
      </c>
    </row>
    <row r="212" spans="2:28" ht="13.5" customHeight="1" outlineLevel="1" x14ac:dyDescent="0.2">
      <c r="B212" s="1" t="s">
        <v>28</v>
      </c>
      <c r="C212" s="1" t="s">
        <v>29</v>
      </c>
      <c r="D212" s="1" t="s">
        <v>30</v>
      </c>
      <c r="E212" s="3">
        <v>274</v>
      </c>
      <c r="F212" s="1">
        <v>23</v>
      </c>
      <c r="G212" s="3">
        <v>0</v>
      </c>
      <c r="J212" s="1" t="s">
        <v>1064</v>
      </c>
      <c r="K212" s="4">
        <v>4512810840</v>
      </c>
      <c r="L212" s="1" t="s">
        <v>1015</v>
      </c>
      <c r="M212" s="1">
        <v>1500</v>
      </c>
      <c r="N212" s="1" t="s">
        <v>1065</v>
      </c>
      <c r="O212" s="1" t="s">
        <v>35</v>
      </c>
      <c r="Q212" s="1"/>
      <c r="R212" s="1"/>
      <c r="T212" s="1"/>
      <c r="U212" s="1">
        <v>5</v>
      </c>
      <c r="V212" s="1">
        <v>4</v>
      </c>
      <c r="Y212" s="1">
        <v>4</v>
      </c>
      <c r="Z212" s="1" t="s">
        <v>1066</v>
      </c>
      <c r="AA212" s="1" t="s">
        <v>1067</v>
      </c>
      <c r="AB212" s="1">
        <f t="shared" si="3"/>
        <v>30</v>
      </c>
    </row>
    <row r="213" spans="2:28" ht="13.5" customHeight="1" outlineLevel="1" x14ac:dyDescent="0.2">
      <c r="B213" s="1" t="s">
        <v>28</v>
      </c>
      <c r="C213" s="1" t="s">
        <v>29</v>
      </c>
      <c r="D213" s="1" t="s">
        <v>30</v>
      </c>
      <c r="E213" s="3">
        <v>87</v>
      </c>
      <c r="F213" s="1">
        <v>533</v>
      </c>
      <c r="G213" s="3">
        <v>1</v>
      </c>
      <c r="I213" s="1" t="s">
        <v>31</v>
      </c>
      <c r="J213" s="1" t="s">
        <v>1068</v>
      </c>
      <c r="K213" s="4">
        <v>3499119502</v>
      </c>
      <c r="L213" s="1" t="s">
        <v>1069</v>
      </c>
      <c r="M213" s="1">
        <v>300</v>
      </c>
      <c r="N213" s="1" t="s">
        <v>1070</v>
      </c>
      <c r="O213" s="1" t="s">
        <v>35</v>
      </c>
      <c r="Q213" s="1"/>
      <c r="R213" s="1"/>
      <c r="T213" s="1"/>
      <c r="U213" s="1">
        <v>4.8</v>
      </c>
      <c r="V213" s="1">
        <v>25</v>
      </c>
      <c r="Y213" s="1">
        <v>4</v>
      </c>
      <c r="Z213" s="1" t="s">
        <v>1071</v>
      </c>
      <c r="AA213" s="1" t="s">
        <v>1072</v>
      </c>
      <c r="AB213" s="1">
        <f t="shared" si="3"/>
        <v>114</v>
      </c>
    </row>
    <row r="214" spans="2:28" ht="13.5" customHeight="1" outlineLevel="1" x14ac:dyDescent="0.2">
      <c r="B214" s="1" t="s">
        <v>28</v>
      </c>
      <c r="C214" s="1" t="s">
        <v>29</v>
      </c>
      <c r="D214" s="1" t="s">
        <v>30</v>
      </c>
      <c r="E214" s="3">
        <v>32</v>
      </c>
      <c r="F214" s="1">
        <v>347</v>
      </c>
      <c r="G214" s="3">
        <v>3</v>
      </c>
      <c r="I214" s="1" t="s">
        <v>31</v>
      </c>
      <c r="J214" s="1" t="s">
        <v>1073</v>
      </c>
      <c r="K214" s="4">
        <v>3600441164</v>
      </c>
      <c r="L214" s="1" t="s">
        <v>1074</v>
      </c>
      <c r="M214" s="1">
        <v>1300</v>
      </c>
      <c r="N214" s="1" t="s">
        <v>1075</v>
      </c>
      <c r="O214" s="1" t="s">
        <v>35</v>
      </c>
      <c r="Q214" s="1"/>
      <c r="R214" s="1"/>
      <c r="T214" s="1"/>
      <c r="U214" s="1">
        <v>4.8</v>
      </c>
      <c r="V214" s="1">
        <v>31</v>
      </c>
      <c r="Y214" s="1">
        <v>9</v>
      </c>
      <c r="Z214" s="1" t="s">
        <v>1076</v>
      </c>
      <c r="AA214" s="1" t="s">
        <v>1077</v>
      </c>
      <c r="AB214" s="1">
        <f t="shared" si="3"/>
        <v>196</v>
      </c>
    </row>
    <row r="215" spans="2:28" ht="13.5" customHeight="1" outlineLevel="1" x14ac:dyDescent="0.2">
      <c r="B215" s="1" t="s">
        <v>28</v>
      </c>
      <c r="C215" s="1" t="s">
        <v>29</v>
      </c>
      <c r="D215" s="1" t="s">
        <v>30</v>
      </c>
      <c r="E215" s="3">
        <v>249</v>
      </c>
      <c r="F215" s="1">
        <v>36</v>
      </c>
      <c r="G215" s="3">
        <v>0</v>
      </c>
      <c r="I215" s="1" t="s">
        <v>31</v>
      </c>
      <c r="J215" s="1" t="s">
        <v>1078</v>
      </c>
      <c r="K215" s="4">
        <v>4729987069</v>
      </c>
      <c r="L215" s="1" t="s">
        <v>1079</v>
      </c>
      <c r="M215" s="1">
        <v>3500</v>
      </c>
      <c r="N215" s="1" t="s">
        <v>1080</v>
      </c>
      <c r="O215" s="1" t="s">
        <v>35</v>
      </c>
      <c r="Q215" s="1"/>
      <c r="R215" s="1"/>
      <c r="T215" s="1"/>
      <c r="U215" s="1">
        <v>4.9000000000000004</v>
      </c>
      <c r="V215" s="1">
        <v>92</v>
      </c>
      <c r="Y215" s="1">
        <v>4</v>
      </c>
      <c r="Z215" s="1" t="s">
        <v>1081</v>
      </c>
      <c r="AA215" s="1" t="s">
        <v>1082</v>
      </c>
      <c r="AB215" s="1">
        <f t="shared" si="3"/>
        <v>278</v>
      </c>
    </row>
    <row r="216" spans="2:28" ht="13.5" customHeight="1" outlineLevel="1" x14ac:dyDescent="0.2">
      <c r="B216" s="1" t="s">
        <v>28</v>
      </c>
      <c r="C216" s="1" t="s">
        <v>29</v>
      </c>
      <c r="D216" s="1" t="s">
        <v>30</v>
      </c>
      <c r="E216" s="3">
        <v>72</v>
      </c>
      <c r="F216" s="1">
        <v>54</v>
      </c>
      <c r="G216" s="3">
        <v>3</v>
      </c>
      <c r="I216" s="1" t="s">
        <v>31</v>
      </c>
      <c r="J216" s="1" t="s">
        <v>1083</v>
      </c>
      <c r="K216" s="4">
        <v>4200602245</v>
      </c>
      <c r="L216" s="1" t="s">
        <v>1084</v>
      </c>
      <c r="M216" s="1">
        <v>650</v>
      </c>
      <c r="N216" s="1" t="s">
        <v>1085</v>
      </c>
      <c r="O216" s="1" t="s">
        <v>35</v>
      </c>
      <c r="Q216" s="1"/>
      <c r="R216" s="1"/>
      <c r="T216" s="1"/>
      <c r="U216" s="1">
        <v>5</v>
      </c>
      <c r="V216" s="1">
        <v>22</v>
      </c>
      <c r="Y216" s="1">
        <v>2</v>
      </c>
      <c r="Z216" s="1" t="s">
        <v>1086</v>
      </c>
      <c r="AA216" s="5" t="s">
        <v>1087</v>
      </c>
      <c r="AB216" s="1">
        <f t="shared" si="3"/>
        <v>68</v>
      </c>
    </row>
    <row r="217" spans="2:28" ht="13.5" customHeight="1" outlineLevel="1" x14ac:dyDescent="0.2">
      <c r="B217" s="1" t="s">
        <v>99</v>
      </c>
      <c r="C217" s="1" t="s">
        <v>100</v>
      </c>
      <c r="D217" s="1" t="s">
        <v>30</v>
      </c>
      <c r="E217" s="3">
        <v>28</v>
      </c>
      <c r="F217" s="1">
        <v>849</v>
      </c>
      <c r="G217" s="3">
        <v>0</v>
      </c>
      <c r="I217" s="1" t="s">
        <v>31</v>
      </c>
      <c r="J217" s="1" t="s">
        <v>1088</v>
      </c>
      <c r="K217" s="4">
        <v>3440472666</v>
      </c>
      <c r="L217" s="1" t="s">
        <v>1089</v>
      </c>
      <c r="M217" s="1">
        <v>1500</v>
      </c>
      <c r="N217" s="1" t="s">
        <v>1090</v>
      </c>
      <c r="O217" s="1" t="s">
        <v>35</v>
      </c>
      <c r="Q217" s="1"/>
      <c r="R217" s="1"/>
      <c r="T217" s="1"/>
      <c r="U217" s="1">
        <v>5</v>
      </c>
      <c r="V217" s="1">
        <v>16</v>
      </c>
      <c r="Y217" s="1">
        <v>2</v>
      </c>
      <c r="Z217" s="1" t="s">
        <v>1091</v>
      </c>
      <c r="AA217" s="1" t="s">
        <v>1092</v>
      </c>
      <c r="AB217" s="1">
        <f t="shared" si="3"/>
        <v>224</v>
      </c>
    </row>
    <row r="218" spans="2:28" ht="13.5" customHeight="1" outlineLevel="1" x14ac:dyDescent="0.2">
      <c r="B218" s="1" t="s">
        <v>28</v>
      </c>
      <c r="C218" s="1" t="s">
        <v>29</v>
      </c>
      <c r="D218" s="1" t="s">
        <v>30</v>
      </c>
      <c r="E218" s="3">
        <v>81</v>
      </c>
      <c r="F218" s="1">
        <v>207</v>
      </c>
      <c r="G218" s="3">
        <v>0</v>
      </c>
      <c r="I218" s="1" t="s">
        <v>31</v>
      </c>
      <c r="J218" s="1" t="s">
        <v>1093</v>
      </c>
      <c r="K218" s="4">
        <v>4287011533</v>
      </c>
      <c r="L218" s="1" t="s">
        <v>1094</v>
      </c>
      <c r="M218" s="1">
        <v>1289</v>
      </c>
      <c r="N218" s="1" t="s">
        <v>1095</v>
      </c>
      <c r="O218" s="1" t="s">
        <v>35</v>
      </c>
      <c r="Q218" s="1"/>
      <c r="R218" s="1"/>
      <c r="T218" s="1"/>
      <c r="U218" s="1">
        <v>5</v>
      </c>
      <c r="V218" s="1">
        <v>3</v>
      </c>
      <c r="Y218" s="1">
        <v>3</v>
      </c>
      <c r="Z218" s="1" t="s">
        <v>1096</v>
      </c>
      <c r="AA218" s="1" t="s">
        <v>1097</v>
      </c>
      <c r="AB218" s="1">
        <f t="shared" si="3"/>
        <v>143</v>
      </c>
    </row>
    <row r="219" spans="2:28" ht="13.5" customHeight="1" outlineLevel="1" x14ac:dyDescent="0.2">
      <c r="B219" s="1" t="s">
        <v>99</v>
      </c>
      <c r="C219" s="1" t="s">
        <v>100</v>
      </c>
      <c r="D219" s="1" t="s">
        <v>30</v>
      </c>
      <c r="E219" s="3">
        <v>12</v>
      </c>
      <c r="F219" s="1">
        <v>375</v>
      </c>
      <c r="G219" s="3">
        <v>0</v>
      </c>
      <c r="I219" s="1" t="s">
        <v>31</v>
      </c>
      <c r="J219" s="1" t="s">
        <v>1098</v>
      </c>
      <c r="K219" s="4">
        <v>4009857187</v>
      </c>
      <c r="L219" s="1" t="s">
        <v>1099</v>
      </c>
      <c r="M219" s="1">
        <v>1000</v>
      </c>
      <c r="N219" s="1" t="s">
        <v>1100</v>
      </c>
      <c r="O219" s="1" t="s">
        <v>35</v>
      </c>
      <c r="Q219" s="1"/>
      <c r="R219" s="1"/>
      <c r="T219" s="1"/>
      <c r="U219" s="1"/>
      <c r="V219" s="1"/>
      <c r="Y219" s="1">
        <v>3</v>
      </c>
      <c r="Z219" s="1" t="s">
        <v>1101</v>
      </c>
      <c r="AA219" s="1" t="s">
        <v>1102</v>
      </c>
      <c r="AB219" s="1">
        <f t="shared" si="3"/>
        <v>29</v>
      </c>
    </row>
    <row r="220" spans="2:28" ht="13.5" customHeight="1" outlineLevel="1" x14ac:dyDescent="0.2">
      <c r="B220" s="1" t="s">
        <v>99</v>
      </c>
      <c r="C220" s="1" t="s">
        <v>100</v>
      </c>
      <c r="D220" s="1" t="s">
        <v>30</v>
      </c>
      <c r="E220" s="3">
        <v>192</v>
      </c>
      <c r="F220" s="1">
        <v>535</v>
      </c>
      <c r="G220" s="3">
        <v>0</v>
      </c>
      <c r="J220" s="1" t="s">
        <v>1103</v>
      </c>
      <c r="K220" s="4">
        <v>3644048181</v>
      </c>
      <c r="L220" s="1" t="s">
        <v>1104</v>
      </c>
      <c r="M220" s="1">
        <v>1665</v>
      </c>
      <c r="N220" s="1" t="s">
        <v>1105</v>
      </c>
      <c r="O220" s="1" t="s">
        <v>35</v>
      </c>
      <c r="Q220" s="1"/>
      <c r="R220" s="1"/>
      <c r="T220" s="1"/>
      <c r="U220" s="1">
        <v>5</v>
      </c>
      <c r="V220" s="1">
        <v>5</v>
      </c>
      <c r="Y220" s="1">
        <v>7</v>
      </c>
      <c r="Z220" s="1" t="s">
        <v>1106</v>
      </c>
      <c r="AA220" s="1" t="s">
        <v>1107</v>
      </c>
      <c r="AB220" s="1">
        <f t="shared" si="3"/>
        <v>232</v>
      </c>
    </row>
    <row r="221" spans="2:28" ht="13.5" customHeight="1" outlineLevel="1" x14ac:dyDescent="0.2">
      <c r="B221" s="1" t="s">
        <v>28</v>
      </c>
      <c r="C221" s="1" t="s">
        <v>29</v>
      </c>
      <c r="D221" s="1" t="s">
        <v>30</v>
      </c>
      <c r="E221" s="3">
        <v>202</v>
      </c>
      <c r="F221" s="1">
        <v>619</v>
      </c>
      <c r="G221" s="3">
        <v>2</v>
      </c>
      <c r="J221" s="1" t="s">
        <v>1108</v>
      </c>
      <c r="K221" s="4">
        <v>4103375080</v>
      </c>
      <c r="L221" s="1" t="s">
        <v>1109</v>
      </c>
      <c r="M221" s="1">
        <v>500</v>
      </c>
      <c r="N221" s="1" t="s">
        <v>1110</v>
      </c>
      <c r="O221" s="1" t="s">
        <v>35</v>
      </c>
      <c r="Q221" s="1"/>
      <c r="R221" s="1"/>
      <c r="T221" s="1"/>
      <c r="U221" s="1">
        <v>4.4000000000000004</v>
      </c>
      <c r="V221" s="1">
        <v>7</v>
      </c>
      <c r="Y221" s="1">
        <v>5</v>
      </c>
      <c r="Z221" s="1" t="s">
        <v>1111</v>
      </c>
      <c r="AA221" s="1" t="s">
        <v>1112</v>
      </c>
      <c r="AB221" s="1">
        <f t="shared" si="3"/>
        <v>33</v>
      </c>
    </row>
    <row r="222" spans="2:28" ht="13.5" customHeight="1" outlineLevel="1" x14ac:dyDescent="0.2">
      <c r="B222" s="1" t="s">
        <v>28</v>
      </c>
      <c r="C222" s="1" t="s">
        <v>29</v>
      </c>
      <c r="D222" s="1" t="s">
        <v>30</v>
      </c>
      <c r="E222" s="3">
        <v>103</v>
      </c>
      <c r="F222" s="1">
        <v>139</v>
      </c>
      <c r="G222" s="3">
        <v>0</v>
      </c>
      <c r="I222" s="1" t="s">
        <v>31</v>
      </c>
      <c r="J222" s="1" t="s">
        <v>1113</v>
      </c>
      <c r="K222" s="4">
        <v>4328787074</v>
      </c>
      <c r="L222" s="1" t="s">
        <v>1114</v>
      </c>
      <c r="M222" s="1">
        <v>200</v>
      </c>
      <c r="N222" s="1" t="s">
        <v>1115</v>
      </c>
      <c r="O222" s="1" t="s">
        <v>35</v>
      </c>
      <c r="Q222" s="1"/>
      <c r="R222" s="1"/>
      <c r="T222" s="1"/>
      <c r="U222" s="1">
        <v>5</v>
      </c>
      <c r="V222" s="1">
        <v>14</v>
      </c>
      <c r="Y222" s="1">
        <v>4</v>
      </c>
      <c r="Z222" s="1" t="s">
        <v>1116</v>
      </c>
      <c r="AA222" s="5" t="s">
        <v>1117</v>
      </c>
      <c r="AB222" s="1">
        <f t="shared" si="3"/>
        <v>109</v>
      </c>
    </row>
    <row r="223" spans="2:28" ht="13.5" customHeight="1" outlineLevel="1" x14ac:dyDescent="0.2">
      <c r="B223" s="1" t="s">
        <v>28</v>
      </c>
      <c r="C223" s="1" t="s">
        <v>29</v>
      </c>
      <c r="D223" s="1" t="s">
        <v>30</v>
      </c>
      <c r="E223" s="3">
        <v>184</v>
      </c>
      <c r="F223" s="1">
        <v>480</v>
      </c>
      <c r="G223" s="3">
        <v>1</v>
      </c>
      <c r="I223" s="1" t="s">
        <v>31</v>
      </c>
      <c r="J223" s="1" t="s">
        <v>1118</v>
      </c>
      <c r="K223" s="4">
        <v>3311160317</v>
      </c>
      <c r="L223" s="1" t="s">
        <v>1119</v>
      </c>
      <c r="M223" s="1">
        <v>700</v>
      </c>
      <c r="N223" s="1" t="s">
        <v>1120</v>
      </c>
      <c r="O223" s="1" t="s">
        <v>35</v>
      </c>
      <c r="Q223" s="1"/>
      <c r="R223" s="1"/>
      <c r="T223" s="1"/>
      <c r="U223" s="1">
        <v>4.8</v>
      </c>
      <c r="V223" s="1">
        <v>111</v>
      </c>
      <c r="Y223" s="1">
        <v>2</v>
      </c>
      <c r="Z223" s="1" t="s">
        <v>1121</v>
      </c>
      <c r="AA223" s="1" t="s">
        <v>1122</v>
      </c>
      <c r="AB223" s="1">
        <f t="shared" si="3"/>
        <v>26</v>
      </c>
    </row>
    <row r="224" spans="2:28" ht="13.5" customHeight="1" outlineLevel="1" x14ac:dyDescent="0.2">
      <c r="B224" s="1" t="s">
        <v>28</v>
      </c>
      <c r="C224" s="1" t="s">
        <v>29</v>
      </c>
      <c r="D224" s="1" t="s">
        <v>30</v>
      </c>
      <c r="E224" s="3">
        <v>152</v>
      </c>
      <c r="F224" s="1">
        <v>72</v>
      </c>
      <c r="G224" s="3">
        <v>0</v>
      </c>
      <c r="I224" s="1" t="s">
        <v>31</v>
      </c>
      <c r="J224" s="1" t="s">
        <v>1123</v>
      </c>
      <c r="K224" s="4">
        <v>4359562003</v>
      </c>
      <c r="L224" s="1" t="s">
        <v>1124</v>
      </c>
      <c r="M224" s="1">
        <v>5376</v>
      </c>
      <c r="N224" s="1" t="s">
        <v>1125</v>
      </c>
      <c r="O224" s="1" t="s">
        <v>35</v>
      </c>
      <c r="Q224" s="1"/>
      <c r="R224" s="1"/>
      <c r="T224" s="1"/>
      <c r="U224" s="1">
        <v>5</v>
      </c>
      <c r="V224" s="1">
        <v>2</v>
      </c>
      <c r="Y224" s="1">
        <v>3</v>
      </c>
      <c r="Z224" s="1" t="s">
        <v>1126</v>
      </c>
      <c r="AA224" s="1" t="s">
        <v>1127</v>
      </c>
      <c r="AB224" s="1">
        <f t="shared" si="3"/>
        <v>65</v>
      </c>
    </row>
    <row r="225" spans="2:28" ht="13.5" customHeight="1" outlineLevel="1" x14ac:dyDescent="0.2">
      <c r="B225" s="1" t="s">
        <v>28</v>
      </c>
      <c r="C225" s="1" t="s">
        <v>29</v>
      </c>
      <c r="D225" s="1" t="s">
        <v>30</v>
      </c>
      <c r="E225" s="3">
        <v>173</v>
      </c>
      <c r="F225" s="1">
        <v>50</v>
      </c>
      <c r="G225" s="3">
        <v>0</v>
      </c>
      <c r="I225" s="1" t="s">
        <v>31</v>
      </c>
      <c r="J225" s="1" t="s">
        <v>1128</v>
      </c>
      <c r="K225" s="4">
        <v>4494562135</v>
      </c>
      <c r="L225" s="1" t="s">
        <v>1129</v>
      </c>
      <c r="M225" s="1">
        <v>1500</v>
      </c>
      <c r="N225" s="1" t="s">
        <v>1130</v>
      </c>
      <c r="O225" s="1" t="s">
        <v>35</v>
      </c>
      <c r="Q225" s="1"/>
      <c r="R225" s="1"/>
      <c r="T225" s="1"/>
      <c r="U225" s="1">
        <v>5</v>
      </c>
      <c r="V225" s="1">
        <v>81</v>
      </c>
      <c r="Y225" s="1">
        <v>10</v>
      </c>
      <c r="Z225" s="1" t="s">
        <v>1131</v>
      </c>
      <c r="AA225" s="5" t="s">
        <v>1132</v>
      </c>
      <c r="AB225" s="1">
        <f t="shared" si="3"/>
        <v>340</v>
      </c>
    </row>
    <row r="226" spans="2:28" ht="13.5" customHeight="1" outlineLevel="1" x14ac:dyDescent="0.2">
      <c r="B226" s="1" t="s">
        <v>99</v>
      </c>
      <c r="C226" s="1" t="s">
        <v>100</v>
      </c>
      <c r="D226" s="1" t="s">
        <v>30</v>
      </c>
      <c r="E226" s="3">
        <v>21</v>
      </c>
      <c r="F226" s="1">
        <v>10342</v>
      </c>
      <c r="G226" s="3">
        <v>4</v>
      </c>
      <c r="I226" s="1" t="s">
        <v>31</v>
      </c>
      <c r="J226" s="1" t="s">
        <v>1133</v>
      </c>
      <c r="K226" s="4">
        <v>1927073920</v>
      </c>
      <c r="L226" s="1" t="s">
        <v>1134</v>
      </c>
      <c r="M226" s="1">
        <v>250</v>
      </c>
      <c r="N226" s="1" t="s">
        <v>1135</v>
      </c>
      <c r="O226" s="1" t="s">
        <v>35</v>
      </c>
      <c r="Q226" s="1"/>
      <c r="R226" s="1"/>
      <c r="T226" s="1"/>
      <c r="U226" s="1">
        <v>4.9000000000000004</v>
      </c>
      <c r="V226" s="1">
        <v>10</v>
      </c>
      <c r="Y226" s="1">
        <v>10</v>
      </c>
      <c r="Z226" s="1" t="s">
        <v>343</v>
      </c>
      <c r="AA226" s="5" t="s">
        <v>1136</v>
      </c>
      <c r="AB226" s="1">
        <f t="shared" si="3"/>
        <v>225</v>
      </c>
    </row>
    <row r="227" spans="2:28" ht="13.5" customHeight="1" outlineLevel="1" x14ac:dyDescent="0.2">
      <c r="B227" s="1" t="s">
        <v>28</v>
      </c>
      <c r="C227" s="1" t="s">
        <v>29</v>
      </c>
      <c r="D227" s="1" t="s">
        <v>30</v>
      </c>
      <c r="E227" s="3">
        <v>91</v>
      </c>
      <c r="F227" s="1">
        <v>1353</v>
      </c>
      <c r="G227" s="3">
        <v>1</v>
      </c>
      <c r="I227" s="1" t="s">
        <v>31</v>
      </c>
      <c r="J227" s="1" t="s">
        <v>1137</v>
      </c>
      <c r="K227" s="4">
        <v>2899092892</v>
      </c>
      <c r="L227" s="1" t="s">
        <v>1138</v>
      </c>
      <c r="M227" s="1">
        <v>1500</v>
      </c>
      <c r="N227" s="1" t="s">
        <v>1139</v>
      </c>
      <c r="O227" s="1" t="s">
        <v>35</v>
      </c>
      <c r="Q227" s="1"/>
      <c r="R227" s="1"/>
      <c r="T227" s="1"/>
      <c r="U227" s="1">
        <v>5</v>
      </c>
      <c r="V227" s="1">
        <v>77</v>
      </c>
      <c r="Y227" s="1">
        <v>10</v>
      </c>
      <c r="Z227" s="1" t="s">
        <v>1140</v>
      </c>
      <c r="AA227" s="5" t="s">
        <v>1141</v>
      </c>
      <c r="AB227" s="1">
        <f t="shared" si="3"/>
        <v>852</v>
      </c>
    </row>
    <row r="228" spans="2:28" ht="13.5" customHeight="1" outlineLevel="1" x14ac:dyDescent="0.2">
      <c r="B228" s="1" t="s">
        <v>28</v>
      </c>
      <c r="C228" s="1" t="s">
        <v>29</v>
      </c>
      <c r="D228" s="1" t="s">
        <v>30</v>
      </c>
      <c r="E228" s="3">
        <v>11</v>
      </c>
      <c r="F228" s="1">
        <v>255</v>
      </c>
      <c r="G228" s="3">
        <v>22</v>
      </c>
      <c r="J228" s="1" t="s">
        <v>1142</v>
      </c>
      <c r="K228" s="4">
        <v>4609443411</v>
      </c>
      <c r="L228" s="1" t="s">
        <v>1143</v>
      </c>
      <c r="M228" s="1">
        <v>500</v>
      </c>
      <c r="N228" s="1" t="s">
        <v>1144</v>
      </c>
      <c r="O228" s="1" t="s">
        <v>35</v>
      </c>
      <c r="Q228" s="1"/>
      <c r="R228" s="1"/>
      <c r="T228" s="1"/>
      <c r="U228" s="1">
        <v>4.4000000000000004</v>
      </c>
      <c r="V228" s="1">
        <v>7</v>
      </c>
      <c r="Y228" s="1">
        <v>2</v>
      </c>
      <c r="Z228" s="1" t="s">
        <v>1145</v>
      </c>
      <c r="AA228" s="1" t="s">
        <v>1146</v>
      </c>
      <c r="AB228" s="1">
        <f t="shared" si="3"/>
        <v>86</v>
      </c>
    </row>
    <row r="229" spans="2:28" ht="13.5" customHeight="1" outlineLevel="1" x14ac:dyDescent="0.2">
      <c r="B229" s="1" t="s">
        <v>28</v>
      </c>
      <c r="C229" s="1" t="s">
        <v>29</v>
      </c>
      <c r="D229" s="1" t="s">
        <v>30</v>
      </c>
      <c r="E229" s="3">
        <v>215</v>
      </c>
      <c r="F229" s="1">
        <v>147</v>
      </c>
      <c r="G229" s="3">
        <v>1</v>
      </c>
      <c r="J229" s="1" t="s">
        <v>1147</v>
      </c>
      <c r="K229" s="4">
        <v>4559308704</v>
      </c>
      <c r="L229" s="1" t="s">
        <v>1143</v>
      </c>
      <c r="M229" s="1">
        <v>1000</v>
      </c>
      <c r="N229" s="1" t="s">
        <v>1148</v>
      </c>
      <c r="O229" s="1" t="s">
        <v>35</v>
      </c>
      <c r="Q229" s="1"/>
      <c r="R229" s="1"/>
      <c r="T229" s="1"/>
      <c r="U229" s="1">
        <v>5</v>
      </c>
      <c r="V229" s="1">
        <v>1</v>
      </c>
      <c r="Y229" s="1">
        <v>3</v>
      </c>
      <c r="Z229" s="1" t="s">
        <v>1149</v>
      </c>
      <c r="AA229" s="1" t="s">
        <v>1150</v>
      </c>
      <c r="AB229" s="1">
        <f t="shared" si="3"/>
        <v>88</v>
      </c>
    </row>
    <row r="230" spans="2:28" ht="13.5" customHeight="1" outlineLevel="1" x14ac:dyDescent="0.2">
      <c r="B230" s="1" t="s">
        <v>28</v>
      </c>
      <c r="C230" s="1" t="s">
        <v>29</v>
      </c>
      <c r="D230" s="1" t="s">
        <v>30</v>
      </c>
      <c r="E230" s="3">
        <v>43</v>
      </c>
      <c r="F230" s="1">
        <v>319</v>
      </c>
      <c r="G230" s="3">
        <v>2</v>
      </c>
      <c r="I230" s="1" t="s">
        <v>31</v>
      </c>
      <c r="J230" s="1" t="s">
        <v>1151</v>
      </c>
      <c r="K230" s="4">
        <v>4546739017</v>
      </c>
      <c r="L230" s="1" t="s">
        <v>1152</v>
      </c>
      <c r="M230" s="1">
        <v>2900</v>
      </c>
      <c r="N230" s="1" t="s">
        <v>1153</v>
      </c>
      <c r="O230" s="1" t="s">
        <v>35</v>
      </c>
      <c r="Q230" s="1"/>
      <c r="R230" s="1"/>
      <c r="T230" s="1"/>
      <c r="U230" s="1">
        <v>5</v>
      </c>
      <c r="V230" s="1">
        <v>35</v>
      </c>
      <c r="Y230" s="1">
        <v>5</v>
      </c>
      <c r="Z230" s="1" t="s">
        <v>1154</v>
      </c>
      <c r="AA230" s="5" t="s">
        <v>1155</v>
      </c>
      <c r="AB230" s="1">
        <f t="shared" si="3"/>
        <v>100</v>
      </c>
    </row>
    <row r="231" spans="2:28" ht="13.5" customHeight="1" outlineLevel="1" x14ac:dyDescent="0.2">
      <c r="B231" s="1" t="s">
        <v>99</v>
      </c>
      <c r="C231" s="1" t="s">
        <v>100</v>
      </c>
      <c r="D231" s="1" t="s">
        <v>30</v>
      </c>
      <c r="E231" s="3">
        <v>26</v>
      </c>
      <c r="F231" s="1">
        <v>152</v>
      </c>
      <c r="G231" s="3">
        <v>10</v>
      </c>
      <c r="I231" s="1" t="s">
        <v>31</v>
      </c>
      <c r="J231" s="1" t="s">
        <v>1156</v>
      </c>
      <c r="K231" s="4">
        <v>4335694145</v>
      </c>
      <c r="L231" s="1" t="s">
        <v>1157</v>
      </c>
      <c r="M231" s="1">
        <v>350</v>
      </c>
      <c r="N231" s="1" t="s">
        <v>1158</v>
      </c>
      <c r="O231" s="1" t="s">
        <v>35</v>
      </c>
      <c r="P231" s="1" t="s">
        <v>1159</v>
      </c>
      <c r="Q231" s="1" t="s">
        <v>1160</v>
      </c>
      <c r="R231" s="1" t="s">
        <v>38</v>
      </c>
      <c r="S231" s="1" t="s">
        <v>185</v>
      </c>
      <c r="T231" s="1"/>
      <c r="U231" s="1">
        <v>4.8</v>
      </c>
      <c r="V231" s="1">
        <v>25</v>
      </c>
      <c r="W231" s="1">
        <v>72</v>
      </c>
      <c r="Y231" s="1">
        <v>10</v>
      </c>
      <c r="Z231" s="1" t="s">
        <v>1161</v>
      </c>
      <c r="AA231" s="5" t="s">
        <v>1162</v>
      </c>
      <c r="AB231" s="1">
        <f t="shared" si="3"/>
        <v>1626</v>
      </c>
    </row>
    <row r="232" spans="2:28" ht="13.5" customHeight="1" outlineLevel="1" x14ac:dyDescent="0.2">
      <c r="B232" s="1" t="s">
        <v>99</v>
      </c>
      <c r="C232" s="1" t="s">
        <v>100</v>
      </c>
      <c r="D232" s="1" t="s">
        <v>30</v>
      </c>
      <c r="E232" s="3">
        <v>198</v>
      </c>
      <c r="F232" s="1">
        <v>157</v>
      </c>
      <c r="G232" s="3">
        <v>0</v>
      </c>
      <c r="J232" s="1" t="s">
        <v>1163</v>
      </c>
      <c r="K232" s="4">
        <v>3004524340</v>
      </c>
      <c r="L232" s="1" t="s">
        <v>1164</v>
      </c>
      <c r="M232" s="1">
        <v>3950</v>
      </c>
      <c r="N232" s="1" t="s">
        <v>1165</v>
      </c>
      <c r="O232" s="1" t="s">
        <v>35</v>
      </c>
      <c r="Q232" s="1"/>
      <c r="R232" s="1"/>
      <c r="T232" s="1"/>
      <c r="U232" s="1">
        <v>5</v>
      </c>
      <c r="V232" s="1">
        <v>12</v>
      </c>
      <c r="Y232" s="1">
        <v>5</v>
      </c>
      <c r="Z232" s="1" t="s">
        <v>1166</v>
      </c>
      <c r="AA232" s="1" t="s">
        <v>1167</v>
      </c>
      <c r="AB232" s="1">
        <f t="shared" si="3"/>
        <v>205</v>
      </c>
    </row>
    <row r="233" spans="2:28" ht="13.5" customHeight="1" outlineLevel="1" x14ac:dyDescent="0.2">
      <c r="B233" s="1" t="s">
        <v>28</v>
      </c>
      <c r="C233" s="1" t="s">
        <v>29</v>
      </c>
      <c r="D233" s="1" t="s">
        <v>30</v>
      </c>
      <c r="E233" s="3">
        <v>187</v>
      </c>
      <c r="F233" s="1">
        <v>69</v>
      </c>
      <c r="G233" s="3">
        <v>0</v>
      </c>
      <c r="I233" s="1" t="s">
        <v>31</v>
      </c>
      <c r="J233" s="1" t="s">
        <v>1168</v>
      </c>
      <c r="K233" s="4">
        <v>4625798863</v>
      </c>
      <c r="L233" s="1" t="s">
        <v>1169</v>
      </c>
      <c r="M233" s="1">
        <v>3500</v>
      </c>
      <c r="N233" s="1" t="s">
        <v>1170</v>
      </c>
      <c r="O233" s="1" t="s">
        <v>35</v>
      </c>
      <c r="P233" s="1" t="s">
        <v>1171</v>
      </c>
      <c r="Q233" s="1" t="s">
        <v>1172</v>
      </c>
      <c r="R233" s="1" t="s">
        <v>38</v>
      </c>
      <c r="S233" s="1" t="s">
        <v>365</v>
      </c>
      <c r="T233" s="1"/>
      <c r="U233" s="1">
        <v>5</v>
      </c>
      <c r="V233" s="1">
        <v>44</v>
      </c>
      <c r="W233" s="1">
        <v>10</v>
      </c>
      <c r="Y233" s="1">
        <v>5</v>
      </c>
      <c r="Z233" s="1" t="s">
        <v>1173</v>
      </c>
      <c r="AA233" s="1" t="s">
        <v>1174</v>
      </c>
      <c r="AB233" s="1">
        <f t="shared" si="3"/>
        <v>198</v>
      </c>
    </row>
    <row r="234" spans="2:28" ht="13.5" customHeight="1" outlineLevel="1" x14ac:dyDescent="0.2">
      <c r="B234" s="1" t="s">
        <v>28</v>
      </c>
      <c r="C234" s="1" t="s">
        <v>29</v>
      </c>
      <c r="D234" s="1" t="s">
        <v>30</v>
      </c>
      <c r="E234" s="3">
        <v>149</v>
      </c>
      <c r="F234" s="1">
        <v>260</v>
      </c>
      <c r="G234" s="3">
        <v>4</v>
      </c>
      <c r="J234" s="1" t="s">
        <v>1175</v>
      </c>
      <c r="K234" s="4">
        <v>4696406508</v>
      </c>
      <c r="L234" s="1" t="s">
        <v>1176</v>
      </c>
      <c r="M234" s="1">
        <v>900</v>
      </c>
      <c r="N234" s="1" t="s">
        <v>1177</v>
      </c>
      <c r="O234" s="1" t="s">
        <v>35</v>
      </c>
      <c r="P234" s="1" t="s">
        <v>1178</v>
      </c>
      <c r="Q234" s="1" t="s">
        <v>1179</v>
      </c>
      <c r="R234" s="1" t="s">
        <v>38</v>
      </c>
      <c r="S234" s="1" t="s">
        <v>527</v>
      </c>
      <c r="T234" s="1"/>
      <c r="U234" s="1">
        <v>5</v>
      </c>
      <c r="V234" s="1">
        <v>36</v>
      </c>
      <c r="W234" s="1">
        <v>8</v>
      </c>
      <c r="Y234" s="1">
        <v>6</v>
      </c>
      <c r="Z234" s="1" t="s">
        <v>1180</v>
      </c>
      <c r="AA234" s="1" t="s">
        <v>1181</v>
      </c>
      <c r="AB234" s="1">
        <f t="shared" si="3"/>
        <v>181</v>
      </c>
    </row>
    <row r="235" spans="2:28" ht="13.5" customHeight="1" outlineLevel="1" x14ac:dyDescent="0.2">
      <c r="B235" s="1" t="s">
        <v>28</v>
      </c>
      <c r="C235" s="1" t="s">
        <v>29</v>
      </c>
      <c r="D235" s="1" t="s">
        <v>30</v>
      </c>
      <c r="E235" s="3">
        <v>31</v>
      </c>
      <c r="F235" s="1">
        <v>634</v>
      </c>
      <c r="G235" s="3">
        <v>6</v>
      </c>
      <c r="I235" s="1" t="s">
        <v>31</v>
      </c>
      <c r="J235" s="1" t="s">
        <v>1182</v>
      </c>
      <c r="K235" s="4">
        <v>4605528109</v>
      </c>
      <c r="L235" s="1" t="s">
        <v>1183</v>
      </c>
      <c r="M235" s="1">
        <v>1800</v>
      </c>
      <c r="N235" s="1" t="s">
        <v>1184</v>
      </c>
      <c r="O235" s="1" t="s">
        <v>35</v>
      </c>
      <c r="Q235" s="1"/>
      <c r="R235" s="1"/>
      <c r="T235" s="1"/>
      <c r="U235" s="1">
        <v>5</v>
      </c>
      <c r="V235" s="1">
        <v>8</v>
      </c>
      <c r="Y235" s="1">
        <v>6</v>
      </c>
      <c r="Z235" s="1" t="s">
        <v>1185</v>
      </c>
      <c r="AA235" s="5" t="s">
        <v>1186</v>
      </c>
      <c r="AB235" s="1">
        <f t="shared" si="3"/>
        <v>161</v>
      </c>
    </row>
    <row r="236" spans="2:28" ht="13.5" customHeight="1" outlineLevel="1" x14ac:dyDescent="0.2">
      <c r="B236" s="1" t="s">
        <v>28</v>
      </c>
      <c r="C236" s="1" t="s">
        <v>29</v>
      </c>
      <c r="D236" s="1" t="s">
        <v>30</v>
      </c>
      <c r="E236" s="3">
        <v>3</v>
      </c>
      <c r="F236" s="1">
        <v>1067</v>
      </c>
      <c r="G236" s="3">
        <v>49</v>
      </c>
      <c r="I236" s="1" t="s">
        <v>31</v>
      </c>
      <c r="J236" s="1" t="s">
        <v>1187</v>
      </c>
      <c r="K236" s="4">
        <v>4669712983</v>
      </c>
      <c r="L236" s="1" t="s">
        <v>1188</v>
      </c>
      <c r="M236" s="1">
        <v>499</v>
      </c>
      <c r="N236" s="1" t="s">
        <v>1189</v>
      </c>
      <c r="O236" s="1" t="s">
        <v>35</v>
      </c>
      <c r="Q236" s="1"/>
      <c r="R236" s="1"/>
      <c r="T236" s="1"/>
      <c r="U236" s="1">
        <v>4.8</v>
      </c>
      <c r="V236" s="1">
        <v>26</v>
      </c>
      <c r="Y236" s="1">
        <v>7</v>
      </c>
      <c r="Z236" s="1" t="s">
        <v>1190</v>
      </c>
      <c r="AA236" s="5" t="s">
        <v>1191</v>
      </c>
      <c r="AB236" s="1">
        <f t="shared" si="3"/>
        <v>203</v>
      </c>
    </row>
    <row r="237" spans="2:28" ht="13.5" customHeight="1" outlineLevel="1" x14ac:dyDescent="0.2">
      <c r="B237" s="1" t="s">
        <v>99</v>
      </c>
      <c r="C237" s="1" t="s">
        <v>100</v>
      </c>
      <c r="D237" s="1" t="s">
        <v>30</v>
      </c>
      <c r="E237" s="3">
        <v>25</v>
      </c>
      <c r="F237" s="1">
        <v>175</v>
      </c>
      <c r="G237" s="3">
        <v>0</v>
      </c>
      <c r="I237" s="1" t="s">
        <v>31</v>
      </c>
      <c r="J237" s="1" t="s">
        <v>1192</v>
      </c>
      <c r="K237" s="4">
        <v>4881708537</v>
      </c>
      <c r="L237" s="1" t="s">
        <v>1193</v>
      </c>
      <c r="M237" s="1">
        <v>700</v>
      </c>
      <c r="N237" s="1" t="s">
        <v>1194</v>
      </c>
      <c r="O237" s="1" t="s">
        <v>35</v>
      </c>
      <c r="Q237" s="1"/>
      <c r="R237" s="1"/>
      <c r="T237" s="1"/>
      <c r="U237" s="1">
        <v>5</v>
      </c>
      <c r="V237" s="1">
        <v>174</v>
      </c>
      <c r="Y237" s="1">
        <v>4</v>
      </c>
      <c r="Z237" s="1" t="s">
        <v>1195</v>
      </c>
      <c r="AA237" s="1" t="s">
        <v>1196</v>
      </c>
      <c r="AB237" s="1">
        <f t="shared" si="3"/>
        <v>149</v>
      </c>
    </row>
    <row r="238" spans="2:28" ht="13.5" customHeight="1" outlineLevel="1" x14ac:dyDescent="0.2">
      <c r="B238" s="1" t="s">
        <v>28</v>
      </c>
      <c r="C238" s="1" t="s">
        <v>29</v>
      </c>
      <c r="D238" s="1" t="s">
        <v>30</v>
      </c>
      <c r="E238" s="3">
        <v>269</v>
      </c>
      <c r="F238" s="1">
        <v>7522</v>
      </c>
      <c r="G238" s="3">
        <v>1</v>
      </c>
      <c r="J238" s="1" t="s">
        <v>1197</v>
      </c>
      <c r="K238" s="4">
        <v>1946711054</v>
      </c>
      <c r="L238" s="1" t="s">
        <v>1198</v>
      </c>
      <c r="M238" s="1">
        <v>2100</v>
      </c>
      <c r="N238" s="1" t="s">
        <v>1199</v>
      </c>
      <c r="O238" s="1" t="s">
        <v>35</v>
      </c>
      <c r="Q238" s="1"/>
      <c r="R238" s="1"/>
      <c r="T238" s="1"/>
      <c r="U238" s="1">
        <v>5</v>
      </c>
      <c r="V238" s="1">
        <v>9</v>
      </c>
      <c r="Y238" s="1">
        <v>10</v>
      </c>
      <c r="Z238" s="1" t="s">
        <v>1200</v>
      </c>
      <c r="AA238" s="5" t="s">
        <v>1201</v>
      </c>
      <c r="AB238" s="1">
        <f t="shared" si="3"/>
        <v>379</v>
      </c>
    </row>
    <row r="239" spans="2:28" ht="13.5" customHeight="1" outlineLevel="1" x14ac:dyDescent="0.2">
      <c r="B239" s="1" t="s">
        <v>28</v>
      </c>
      <c r="C239" s="1" t="s">
        <v>29</v>
      </c>
      <c r="D239" s="1" t="s">
        <v>30</v>
      </c>
      <c r="E239" s="3">
        <v>161</v>
      </c>
      <c r="F239" s="1">
        <v>24</v>
      </c>
      <c r="G239" s="3">
        <v>0</v>
      </c>
      <c r="I239" s="1" t="s">
        <v>31</v>
      </c>
      <c r="J239" s="1" t="s">
        <v>1202</v>
      </c>
      <c r="K239" s="4">
        <v>4688193336</v>
      </c>
      <c r="L239" s="1" t="s">
        <v>1203</v>
      </c>
      <c r="M239" s="1">
        <v>5000</v>
      </c>
      <c r="N239" s="1" t="s">
        <v>1204</v>
      </c>
      <c r="O239" s="1" t="s">
        <v>35</v>
      </c>
      <c r="Q239" s="1"/>
      <c r="R239" s="1"/>
      <c r="T239" s="1"/>
      <c r="U239" s="1">
        <v>3.7</v>
      </c>
      <c r="V239" s="1">
        <v>3</v>
      </c>
      <c r="Y239" s="1">
        <v>6</v>
      </c>
      <c r="Z239" s="1" t="s">
        <v>643</v>
      </c>
      <c r="AA239" s="1" t="s">
        <v>1205</v>
      </c>
      <c r="AB239" s="1">
        <f t="shared" si="3"/>
        <v>12</v>
      </c>
    </row>
    <row r="240" spans="2:28" ht="13.5" customHeight="1" outlineLevel="1" x14ac:dyDescent="0.2">
      <c r="B240" s="1" t="s">
        <v>28</v>
      </c>
      <c r="C240" s="1" t="s">
        <v>29</v>
      </c>
      <c r="D240" s="1" t="s">
        <v>30</v>
      </c>
      <c r="E240" s="3">
        <v>230</v>
      </c>
      <c r="F240" s="1">
        <v>127</v>
      </c>
      <c r="G240" s="3">
        <v>0</v>
      </c>
      <c r="J240" s="1" t="s">
        <v>1206</v>
      </c>
      <c r="K240" s="4">
        <v>4761823381</v>
      </c>
      <c r="L240" s="1" t="s">
        <v>1203</v>
      </c>
      <c r="M240" s="1">
        <v>15000</v>
      </c>
      <c r="N240" s="1" t="s">
        <v>1207</v>
      </c>
      <c r="O240" s="1" t="s">
        <v>35</v>
      </c>
      <c r="Q240" s="1"/>
      <c r="R240" s="1"/>
      <c r="T240" s="1"/>
      <c r="U240" s="1">
        <v>5</v>
      </c>
      <c r="V240" s="1">
        <v>8</v>
      </c>
      <c r="Y240" s="1">
        <v>5</v>
      </c>
      <c r="Z240" s="1" t="s">
        <v>1208</v>
      </c>
      <c r="AA240" s="1" t="s">
        <v>1209</v>
      </c>
      <c r="AB240" s="1">
        <f t="shared" si="3"/>
        <v>166</v>
      </c>
    </row>
    <row r="241" spans="2:28" ht="13.5" customHeight="1" outlineLevel="1" x14ac:dyDescent="0.2">
      <c r="B241" s="1" t="s">
        <v>99</v>
      </c>
      <c r="C241" s="1" t="s">
        <v>100</v>
      </c>
      <c r="D241" s="1" t="s">
        <v>30</v>
      </c>
      <c r="E241" s="3">
        <v>182</v>
      </c>
      <c r="F241" s="1">
        <v>331</v>
      </c>
      <c r="G241" s="3">
        <v>0</v>
      </c>
      <c r="I241" s="1" t="s">
        <v>31</v>
      </c>
      <c r="J241" s="1" t="s">
        <v>1210</v>
      </c>
      <c r="K241" s="4">
        <v>4312424139</v>
      </c>
      <c r="L241" s="1" t="s">
        <v>562</v>
      </c>
      <c r="M241" s="1">
        <v>1000</v>
      </c>
      <c r="N241" s="1" t="s">
        <v>1211</v>
      </c>
      <c r="O241" s="1" t="s">
        <v>35</v>
      </c>
      <c r="Q241" s="1"/>
      <c r="R241" s="1"/>
      <c r="T241" s="1"/>
      <c r="U241" s="1">
        <v>3.7</v>
      </c>
      <c r="V241" s="1">
        <v>3</v>
      </c>
      <c r="Y241" s="1">
        <v>3</v>
      </c>
      <c r="Z241" s="1" t="s">
        <v>166</v>
      </c>
      <c r="AA241" s="5" t="s">
        <v>1212</v>
      </c>
      <c r="AB241" s="1">
        <f t="shared" si="3"/>
        <v>72</v>
      </c>
    </row>
    <row r="242" spans="2:28" ht="13.5" customHeight="1" outlineLevel="1" x14ac:dyDescent="0.2">
      <c r="B242" s="1" t="s">
        <v>99</v>
      </c>
      <c r="C242" s="1" t="s">
        <v>100</v>
      </c>
      <c r="D242" s="1" t="s">
        <v>30</v>
      </c>
      <c r="E242" s="3">
        <v>32</v>
      </c>
      <c r="F242" s="1">
        <v>351</v>
      </c>
      <c r="G242" s="3">
        <v>0</v>
      </c>
      <c r="I242" s="1" t="s">
        <v>31</v>
      </c>
      <c r="J242" s="1" t="s">
        <v>1213</v>
      </c>
      <c r="K242" s="4">
        <v>4422680410</v>
      </c>
      <c r="L242" s="1" t="s">
        <v>1214</v>
      </c>
      <c r="M242" s="1">
        <v>1000</v>
      </c>
      <c r="N242" s="1" t="s">
        <v>1215</v>
      </c>
      <c r="O242" s="1" t="s">
        <v>35</v>
      </c>
      <c r="Q242" s="1"/>
      <c r="R242" s="1"/>
      <c r="T242" s="1"/>
      <c r="U242" s="1">
        <v>5</v>
      </c>
      <c r="V242" s="1">
        <v>7</v>
      </c>
      <c r="Y242" s="1">
        <v>3</v>
      </c>
      <c r="Z242" s="1" t="s">
        <v>1216</v>
      </c>
      <c r="AA242" s="1" t="s">
        <v>1217</v>
      </c>
      <c r="AB242" s="1">
        <f t="shared" si="3"/>
        <v>156</v>
      </c>
    </row>
    <row r="243" spans="2:28" ht="13.5" customHeight="1" outlineLevel="1" x14ac:dyDescent="0.2">
      <c r="B243" s="1" t="s">
        <v>99</v>
      </c>
      <c r="C243" s="1" t="s">
        <v>100</v>
      </c>
      <c r="D243" s="1" t="s">
        <v>30</v>
      </c>
      <c r="E243" s="3">
        <v>18</v>
      </c>
      <c r="F243" s="1">
        <v>285</v>
      </c>
      <c r="G243" s="3">
        <v>4</v>
      </c>
      <c r="I243" s="1" t="s">
        <v>31</v>
      </c>
      <c r="J243" s="1" t="s">
        <v>1218</v>
      </c>
      <c r="K243" s="4">
        <v>4596476419</v>
      </c>
      <c r="L243" s="1" t="s">
        <v>1219</v>
      </c>
      <c r="M243" s="1">
        <v>1000</v>
      </c>
      <c r="N243" s="1" t="s">
        <v>1220</v>
      </c>
      <c r="O243" s="1" t="s">
        <v>35</v>
      </c>
      <c r="Q243" s="1"/>
      <c r="R243" s="1"/>
      <c r="T243" s="1"/>
      <c r="U243" s="1">
        <v>5</v>
      </c>
      <c r="V243" s="1">
        <v>16</v>
      </c>
      <c r="Y243" s="1">
        <v>2</v>
      </c>
      <c r="Z243" s="1" t="s">
        <v>1221</v>
      </c>
      <c r="AA243" s="1" t="s">
        <v>1222</v>
      </c>
      <c r="AB243" s="1">
        <f t="shared" si="3"/>
        <v>98</v>
      </c>
    </row>
    <row r="244" spans="2:28" ht="13.5" customHeight="1" outlineLevel="1" x14ac:dyDescent="0.2">
      <c r="B244" s="1" t="s">
        <v>28</v>
      </c>
      <c r="C244" s="1" t="s">
        <v>29</v>
      </c>
      <c r="D244" s="1" t="s">
        <v>30</v>
      </c>
      <c r="E244" s="3">
        <v>256</v>
      </c>
      <c r="F244" s="1">
        <v>1091</v>
      </c>
      <c r="G244" s="3">
        <v>0</v>
      </c>
      <c r="I244" s="1" t="s">
        <v>31</v>
      </c>
      <c r="J244" s="1" t="s">
        <v>1223</v>
      </c>
      <c r="K244" s="4">
        <v>3293813032</v>
      </c>
      <c r="L244" s="1" t="s">
        <v>1224</v>
      </c>
      <c r="M244" s="1">
        <v>2200</v>
      </c>
      <c r="N244" s="1" t="s">
        <v>1225</v>
      </c>
      <c r="O244" s="1" t="s">
        <v>35</v>
      </c>
      <c r="P244" s="1" t="s">
        <v>1226</v>
      </c>
      <c r="Q244" s="1" t="s">
        <v>556</v>
      </c>
      <c r="R244" s="1" t="s">
        <v>38</v>
      </c>
      <c r="S244" s="1" t="s">
        <v>456</v>
      </c>
      <c r="T244" s="1"/>
      <c r="U244" s="1">
        <v>5</v>
      </c>
      <c r="V244" s="1">
        <v>53</v>
      </c>
      <c r="W244" s="1">
        <v>50</v>
      </c>
      <c r="Y244" s="1">
        <v>8</v>
      </c>
      <c r="Z244" s="1" t="s">
        <v>92</v>
      </c>
      <c r="AA244" s="5" t="s">
        <v>1227</v>
      </c>
      <c r="AB244" s="1">
        <f t="shared" si="3"/>
        <v>938</v>
      </c>
    </row>
    <row r="245" spans="2:28" ht="13.5" customHeight="1" outlineLevel="1" x14ac:dyDescent="0.2">
      <c r="B245" s="1" t="s">
        <v>28</v>
      </c>
      <c r="C245" s="1" t="s">
        <v>29</v>
      </c>
      <c r="D245" s="1" t="s">
        <v>30</v>
      </c>
      <c r="E245" s="3">
        <v>169</v>
      </c>
      <c r="F245" s="1">
        <v>88</v>
      </c>
      <c r="G245" s="3">
        <v>1</v>
      </c>
      <c r="J245" s="1" t="s">
        <v>1228</v>
      </c>
      <c r="K245" s="4">
        <v>4471172665</v>
      </c>
      <c r="L245" s="1" t="s">
        <v>1229</v>
      </c>
      <c r="M245" s="1">
        <v>1200</v>
      </c>
      <c r="N245" s="1" t="s">
        <v>1230</v>
      </c>
      <c r="O245" s="1" t="s">
        <v>35</v>
      </c>
      <c r="Q245" s="1"/>
      <c r="R245" s="1"/>
      <c r="T245" s="1"/>
      <c r="U245" s="1"/>
      <c r="V245" s="1"/>
      <c r="Y245" s="1">
        <v>1</v>
      </c>
      <c r="Z245" s="1" t="s">
        <v>1231</v>
      </c>
      <c r="AA245" s="1" t="s">
        <v>1232</v>
      </c>
      <c r="AB245" s="1">
        <f t="shared" si="3"/>
        <v>88</v>
      </c>
    </row>
    <row r="246" spans="2:28" ht="13.5" customHeight="1" outlineLevel="1" x14ac:dyDescent="0.2">
      <c r="B246" s="1" t="s">
        <v>28</v>
      </c>
      <c r="C246" s="1" t="s">
        <v>29</v>
      </c>
      <c r="D246" s="1" t="s">
        <v>30</v>
      </c>
      <c r="E246" s="3">
        <v>78</v>
      </c>
      <c r="F246" s="1">
        <v>237</v>
      </c>
      <c r="G246" s="3">
        <v>1</v>
      </c>
      <c r="I246" s="1" t="s">
        <v>31</v>
      </c>
      <c r="J246" s="1" t="s">
        <v>1233</v>
      </c>
      <c r="K246" s="4">
        <v>4494503126</v>
      </c>
      <c r="L246" s="1" t="s">
        <v>1234</v>
      </c>
      <c r="M246" s="1">
        <v>900</v>
      </c>
      <c r="N246" s="1" t="s">
        <v>1235</v>
      </c>
      <c r="O246" s="1" t="s">
        <v>35</v>
      </c>
      <c r="Q246" s="1"/>
      <c r="R246" s="1"/>
      <c r="T246" s="1"/>
      <c r="U246" s="1">
        <v>5</v>
      </c>
      <c r="V246" s="1">
        <v>30</v>
      </c>
      <c r="Y246" s="1">
        <v>6</v>
      </c>
      <c r="Z246" s="1" t="s">
        <v>1236</v>
      </c>
      <c r="AA246" s="1" t="s">
        <v>1237</v>
      </c>
      <c r="AB246" s="1">
        <f t="shared" si="3"/>
        <v>231</v>
      </c>
    </row>
    <row r="247" spans="2:28" ht="13.5" customHeight="1" outlineLevel="1" x14ac:dyDescent="0.2">
      <c r="B247" s="1" t="s">
        <v>99</v>
      </c>
      <c r="C247" s="1" t="s">
        <v>100</v>
      </c>
      <c r="D247" s="1" t="s">
        <v>30</v>
      </c>
      <c r="E247" s="3">
        <v>27</v>
      </c>
      <c r="F247" s="1">
        <v>2783</v>
      </c>
      <c r="G247" s="3">
        <v>0</v>
      </c>
      <c r="I247" s="1" t="s">
        <v>31</v>
      </c>
      <c r="J247" s="1" t="s">
        <v>1238</v>
      </c>
      <c r="K247" s="4">
        <v>2054649575</v>
      </c>
      <c r="L247" s="1" t="s">
        <v>1239</v>
      </c>
      <c r="M247" s="1">
        <v>800</v>
      </c>
      <c r="N247" s="1" t="s">
        <v>1240</v>
      </c>
      <c r="O247" s="1" t="s">
        <v>35</v>
      </c>
      <c r="Q247" s="1"/>
      <c r="R247" s="1"/>
      <c r="T247" s="1"/>
      <c r="U247" s="1">
        <v>5</v>
      </c>
      <c r="V247" s="1">
        <v>1</v>
      </c>
      <c r="Y247" s="1">
        <v>2</v>
      </c>
      <c r="Z247" s="1" t="s">
        <v>1241</v>
      </c>
      <c r="AA247" s="1" t="s">
        <v>1242</v>
      </c>
      <c r="AB247" s="1">
        <f t="shared" si="3"/>
        <v>33</v>
      </c>
    </row>
    <row r="248" spans="2:28" ht="13.5" customHeight="1" outlineLevel="1" x14ac:dyDescent="0.2">
      <c r="B248" s="1" t="s">
        <v>99</v>
      </c>
      <c r="C248" s="1" t="s">
        <v>100</v>
      </c>
      <c r="D248" s="1" t="s">
        <v>30</v>
      </c>
      <c r="E248" s="3">
        <v>202</v>
      </c>
      <c r="F248" s="1">
        <v>41</v>
      </c>
      <c r="G248" s="3">
        <v>0</v>
      </c>
      <c r="J248" s="1" t="s">
        <v>1243</v>
      </c>
      <c r="K248" s="4">
        <v>4506234744</v>
      </c>
      <c r="L248" s="1" t="s">
        <v>1244</v>
      </c>
      <c r="M248" s="1">
        <v>0</v>
      </c>
      <c r="N248" s="1" t="s">
        <v>1245</v>
      </c>
      <c r="O248" s="1" t="s">
        <v>35</v>
      </c>
      <c r="Q248" s="1"/>
      <c r="R248" s="1"/>
      <c r="T248" s="1"/>
      <c r="U248" s="1">
        <v>5</v>
      </c>
      <c r="V248" s="1">
        <v>3</v>
      </c>
      <c r="Y248" s="1">
        <v>1</v>
      </c>
      <c r="Z248" s="1" t="s">
        <v>1246</v>
      </c>
      <c r="AA248" s="1" t="s">
        <v>1247</v>
      </c>
      <c r="AB248" s="1">
        <f t="shared" si="3"/>
        <v>78</v>
      </c>
    </row>
    <row r="249" spans="2:28" ht="13.5" customHeight="1" outlineLevel="1" x14ac:dyDescent="0.2">
      <c r="B249" s="1" t="s">
        <v>99</v>
      </c>
      <c r="C249" s="1" t="s">
        <v>100</v>
      </c>
      <c r="D249" s="1" t="s">
        <v>30</v>
      </c>
      <c r="E249" s="3">
        <v>11</v>
      </c>
      <c r="F249" s="1">
        <v>107</v>
      </c>
      <c r="G249" s="3">
        <v>1</v>
      </c>
      <c r="I249" s="1" t="s">
        <v>31</v>
      </c>
      <c r="J249" s="1" t="s">
        <v>1248</v>
      </c>
      <c r="K249" s="4">
        <v>4945987925</v>
      </c>
      <c r="L249" s="1" t="s">
        <v>1249</v>
      </c>
      <c r="M249" s="1">
        <v>2000</v>
      </c>
      <c r="N249" s="1" t="s">
        <v>1250</v>
      </c>
      <c r="O249" s="1" t="s">
        <v>35</v>
      </c>
      <c r="Q249" s="1"/>
      <c r="R249" s="1"/>
      <c r="T249" s="1"/>
      <c r="U249" s="1"/>
      <c r="V249" s="1"/>
      <c r="Y249" s="1">
        <v>4</v>
      </c>
      <c r="Z249" s="1" t="s">
        <v>1091</v>
      </c>
      <c r="AA249" s="1" t="s">
        <v>1251</v>
      </c>
      <c r="AB249" s="1">
        <f t="shared" si="3"/>
        <v>91</v>
      </c>
    </row>
    <row r="250" spans="2:28" ht="13.5" customHeight="1" outlineLevel="1" x14ac:dyDescent="0.2">
      <c r="B250" s="1" t="s">
        <v>99</v>
      </c>
      <c r="C250" s="1" t="s">
        <v>100</v>
      </c>
      <c r="D250" s="1" t="s">
        <v>30</v>
      </c>
      <c r="E250" s="3">
        <v>22</v>
      </c>
      <c r="F250" s="1">
        <v>146</v>
      </c>
      <c r="G250" s="3">
        <v>0</v>
      </c>
      <c r="I250" s="1" t="s">
        <v>31</v>
      </c>
      <c r="J250" s="1" t="s">
        <v>1252</v>
      </c>
      <c r="K250" s="4">
        <v>4698794524</v>
      </c>
      <c r="L250" s="1" t="s">
        <v>1249</v>
      </c>
      <c r="M250" s="1">
        <v>2000</v>
      </c>
      <c r="N250" s="1" t="s">
        <v>1253</v>
      </c>
      <c r="O250" s="1" t="s">
        <v>35</v>
      </c>
      <c r="P250" s="1" t="s">
        <v>1254</v>
      </c>
      <c r="Q250" s="1" t="s">
        <v>1255</v>
      </c>
      <c r="R250" s="1" t="s">
        <v>38</v>
      </c>
      <c r="S250" s="1" t="s">
        <v>365</v>
      </c>
      <c r="T250" s="1"/>
      <c r="U250" s="1">
        <v>4.8</v>
      </c>
      <c r="V250" s="1">
        <v>24</v>
      </c>
      <c r="W250" s="1">
        <v>5</v>
      </c>
      <c r="Y250" s="1">
        <v>7</v>
      </c>
      <c r="Z250" s="1" t="s">
        <v>1256</v>
      </c>
      <c r="AA250" s="5" t="s">
        <v>1257</v>
      </c>
      <c r="AB250" s="1">
        <f t="shared" si="3"/>
        <v>61</v>
      </c>
    </row>
    <row r="251" spans="2:28" ht="13.5" customHeight="1" outlineLevel="1" x14ac:dyDescent="0.2">
      <c r="B251" s="1" t="s">
        <v>28</v>
      </c>
      <c r="C251" s="1" t="s">
        <v>29</v>
      </c>
      <c r="D251" s="1" t="s">
        <v>30</v>
      </c>
      <c r="E251" s="3">
        <v>37</v>
      </c>
      <c r="F251" s="1">
        <v>691</v>
      </c>
      <c r="G251" s="3">
        <v>3</v>
      </c>
      <c r="I251" s="1" t="s">
        <v>31</v>
      </c>
      <c r="J251" s="1" t="s">
        <v>1258</v>
      </c>
      <c r="K251" s="4">
        <v>4914332280</v>
      </c>
      <c r="L251" s="1" t="s">
        <v>1249</v>
      </c>
      <c r="M251" s="1">
        <v>214</v>
      </c>
      <c r="N251" s="1" t="s">
        <v>1259</v>
      </c>
      <c r="O251" s="1" t="s">
        <v>35</v>
      </c>
      <c r="Q251" s="1"/>
      <c r="R251" s="1"/>
      <c r="T251" s="1"/>
      <c r="U251" s="1">
        <v>5</v>
      </c>
      <c r="V251" s="1">
        <v>108</v>
      </c>
      <c r="Y251" s="1">
        <v>9</v>
      </c>
      <c r="Z251" s="1" t="s">
        <v>1260</v>
      </c>
      <c r="AA251" s="5" t="s">
        <v>1261</v>
      </c>
      <c r="AB251" s="1">
        <f t="shared" si="3"/>
        <v>176</v>
      </c>
    </row>
    <row r="252" spans="2:28" ht="13.5" customHeight="1" outlineLevel="1" x14ac:dyDescent="0.2">
      <c r="B252" s="1" t="s">
        <v>99</v>
      </c>
      <c r="C252" s="1" t="s">
        <v>100</v>
      </c>
      <c r="D252" s="1" t="s">
        <v>30</v>
      </c>
      <c r="E252" s="3">
        <v>41</v>
      </c>
      <c r="F252" s="1">
        <v>413</v>
      </c>
      <c r="G252" s="3">
        <v>1</v>
      </c>
      <c r="I252" s="1" t="s">
        <v>31</v>
      </c>
      <c r="J252" s="1" t="s">
        <v>1262</v>
      </c>
      <c r="K252" s="4">
        <v>4130099771</v>
      </c>
      <c r="L252" s="1" t="s">
        <v>1249</v>
      </c>
      <c r="M252" s="1">
        <v>500</v>
      </c>
      <c r="N252" s="1" t="s">
        <v>1263</v>
      </c>
      <c r="O252" s="1" t="s">
        <v>35</v>
      </c>
      <c r="Q252" s="1"/>
      <c r="R252" s="1"/>
      <c r="T252" s="1"/>
      <c r="U252" s="1">
        <v>5</v>
      </c>
      <c r="V252" s="1">
        <v>5</v>
      </c>
      <c r="Y252" s="1">
        <v>2</v>
      </c>
      <c r="Z252" s="1" t="s">
        <v>1264</v>
      </c>
      <c r="AA252" s="1" t="s">
        <v>1265</v>
      </c>
      <c r="AB252" s="1">
        <f t="shared" si="3"/>
        <v>97</v>
      </c>
    </row>
    <row r="253" spans="2:28" ht="13.5" customHeight="1" outlineLevel="1" x14ac:dyDescent="0.2">
      <c r="B253" s="1" t="s">
        <v>28</v>
      </c>
      <c r="C253" s="1" t="s">
        <v>29</v>
      </c>
      <c r="D253" s="1" t="s">
        <v>30</v>
      </c>
      <c r="E253" s="3">
        <v>64</v>
      </c>
      <c r="F253" s="1">
        <v>1402</v>
      </c>
      <c r="G253" s="3">
        <v>2</v>
      </c>
      <c r="I253" s="1" t="s">
        <v>31</v>
      </c>
      <c r="J253" s="1" t="s">
        <v>1266</v>
      </c>
      <c r="K253" s="4">
        <v>4081184407</v>
      </c>
      <c r="L253" s="1" t="s">
        <v>1249</v>
      </c>
      <c r="M253" s="1">
        <v>200</v>
      </c>
      <c r="N253" s="1" t="s">
        <v>1267</v>
      </c>
      <c r="O253" s="1" t="s">
        <v>35</v>
      </c>
      <c r="Q253" s="1"/>
      <c r="R253" s="1"/>
      <c r="T253" s="1"/>
      <c r="U253" s="1">
        <v>4.9000000000000004</v>
      </c>
      <c r="V253" s="1">
        <v>18</v>
      </c>
      <c r="Y253" s="1">
        <v>2</v>
      </c>
      <c r="Z253" s="1" t="s">
        <v>1039</v>
      </c>
      <c r="AA253" s="1" t="s">
        <v>1268</v>
      </c>
      <c r="AB253" s="1">
        <f t="shared" si="3"/>
        <v>72</v>
      </c>
    </row>
    <row r="254" spans="2:28" ht="13.5" customHeight="1" outlineLevel="1" x14ac:dyDescent="0.2">
      <c r="B254" s="1" t="s">
        <v>28</v>
      </c>
      <c r="C254" s="1" t="s">
        <v>29</v>
      </c>
      <c r="D254" s="1" t="s">
        <v>30</v>
      </c>
      <c r="E254" s="3">
        <v>88</v>
      </c>
      <c r="F254" s="1">
        <v>111</v>
      </c>
      <c r="G254" s="3">
        <v>5</v>
      </c>
      <c r="J254" s="1" t="s">
        <v>1269</v>
      </c>
      <c r="K254" s="4">
        <v>4669502755</v>
      </c>
      <c r="L254" s="1" t="s">
        <v>1249</v>
      </c>
      <c r="M254" s="1">
        <v>1000</v>
      </c>
      <c r="N254" s="1" t="s">
        <v>1270</v>
      </c>
      <c r="O254" s="1" t="s">
        <v>35</v>
      </c>
      <c r="Q254" s="1"/>
      <c r="R254" s="1"/>
      <c r="T254" s="1"/>
      <c r="U254" s="1">
        <v>5</v>
      </c>
      <c r="V254" s="1">
        <v>7</v>
      </c>
      <c r="Y254" s="1">
        <v>5</v>
      </c>
      <c r="Z254" s="1" t="s">
        <v>491</v>
      </c>
      <c r="AA254" s="1" t="s">
        <v>1271</v>
      </c>
      <c r="AB254" s="1">
        <f t="shared" si="3"/>
        <v>50</v>
      </c>
    </row>
    <row r="255" spans="2:28" ht="13.5" customHeight="1" outlineLevel="1" x14ac:dyDescent="0.2">
      <c r="B255" s="1" t="s">
        <v>28</v>
      </c>
      <c r="C255" s="1" t="s">
        <v>29</v>
      </c>
      <c r="D255" s="1" t="s">
        <v>30</v>
      </c>
      <c r="E255" s="3">
        <v>93</v>
      </c>
      <c r="F255" s="1">
        <v>274</v>
      </c>
      <c r="G255" s="3">
        <v>5</v>
      </c>
      <c r="J255" s="1" t="s">
        <v>1272</v>
      </c>
      <c r="K255" s="4">
        <v>4391543658</v>
      </c>
      <c r="L255" s="1" t="s">
        <v>1249</v>
      </c>
      <c r="M255" s="1">
        <v>350</v>
      </c>
      <c r="N255" s="1" t="s">
        <v>1273</v>
      </c>
      <c r="O255" s="1" t="s">
        <v>35</v>
      </c>
      <c r="Q255" s="1"/>
      <c r="R255" s="1"/>
      <c r="T255" s="1"/>
      <c r="U255" s="1">
        <v>4.9000000000000004</v>
      </c>
      <c r="V255" s="1">
        <v>9</v>
      </c>
      <c r="Y255" s="1">
        <v>1</v>
      </c>
      <c r="Z255" s="1" t="s">
        <v>1274</v>
      </c>
      <c r="AA255" s="1" t="s">
        <v>1275</v>
      </c>
      <c r="AB255" s="1">
        <f t="shared" si="3"/>
        <v>38</v>
      </c>
    </row>
    <row r="256" spans="2:28" ht="13.5" customHeight="1" outlineLevel="1" x14ac:dyDescent="0.2">
      <c r="B256" s="1" t="s">
        <v>28</v>
      </c>
      <c r="C256" s="1" t="s">
        <v>29</v>
      </c>
      <c r="D256" s="1" t="s">
        <v>30</v>
      </c>
      <c r="E256" s="3">
        <v>94</v>
      </c>
      <c r="F256" s="1">
        <v>170</v>
      </c>
      <c r="G256" s="3">
        <v>1</v>
      </c>
      <c r="I256" s="1" t="s">
        <v>31</v>
      </c>
      <c r="J256" s="1" t="s">
        <v>1276</v>
      </c>
      <c r="K256" s="4">
        <v>2505694540</v>
      </c>
      <c r="L256" s="1" t="s">
        <v>1249</v>
      </c>
      <c r="M256" s="1">
        <v>800</v>
      </c>
      <c r="N256" s="1" t="s">
        <v>1277</v>
      </c>
      <c r="O256" s="1" t="s">
        <v>35</v>
      </c>
      <c r="Q256" s="1"/>
      <c r="R256" s="1"/>
      <c r="T256" s="1"/>
      <c r="U256" s="1">
        <v>5</v>
      </c>
      <c r="V256" s="1">
        <v>32</v>
      </c>
      <c r="Y256" s="1">
        <v>6</v>
      </c>
      <c r="Z256" s="1" t="s">
        <v>1278</v>
      </c>
      <c r="AA256" s="1" t="s">
        <v>1279</v>
      </c>
      <c r="AB256" s="1">
        <f t="shared" si="3"/>
        <v>82</v>
      </c>
    </row>
    <row r="257" spans="2:28" ht="13.5" customHeight="1" outlineLevel="1" x14ac:dyDescent="0.2">
      <c r="B257" s="1" t="s">
        <v>28</v>
      </c>
      <c r="C257" s="1" t="s">
        <v>29</v>
      </c>
      <c r="D257" s="1" t="s">
        <v>30</v>
      </c>
      <c r="E257" s="3">
        <v>140</v>
      </c>
      <c r="F257" s="1">
        <v>142</v>
      </c>
      <c r="G257" s="3">
        <v>1</v>
      </c>
      <c r="I257" s="1" t="s">
        <v>31</v>
      </c>
      <c r="J257" s="1" t="s">
        <v>1280</v>
      </c>
      <c r="K257" s="4">
        <v>4579534888</v>
      </c>
      <c r="L257" s="1" t="s">
        <v>1249</v>
      </c>
      <c r="M257" s="1">
        <v>500</v>
      </c>
      <c r="N257" s="1" t="s">
        <v>1281</v>
      </c>
      <c r="O257" s="1" t="s">
        <v>35</v>
      </c>
      <c r="Q257" s="1"/>
      <c r="R257" s="1"/>
      <c r="T257" s="1"/>
      <c r="U257" s="1">
        <v>5</v>
      </c>
      <c r="V257" s="1">
        <v>12</v>
      </c>
      <c r="Y257" s="1">
        <v>1</v>
      </c>
      <c r="Z257" s="1" t="s">
        <v>92</v>
      </c>
      <c r="AA257" s="1" t="s">
        <v>1282</v>
      </c>
      <c r="AB257" s="1">
        <f t="shared" si="3"/>
        <v>49</v>
      </c>
    </row>
    <row r="258" spans="2:28" ht="13.5" customHeight="1" outlineLevel="1" x14ac:dyDescent="0.2">
      <c r="B258" s="1" t="s">
        <v>28</v>
      </c>
      <c r="C258" s="1" t="s">
        <v>29</v>
      </c>
      <c r="D258" s="1" t="s">
        <v>30</v>
      </c>
      <c r="E258" s="3">
        <v>154</v>
      </c>
      <c r="F258" s="1">
        <v>745</v>
      </c>
      <c r="G258" s="3">
        <v>3</v>
      </c>
      <c r="J258" s="1" t="s">
        <v>1283</v>
      </c>
      <c r="K258" s="4">
        <v>4142064169</v>
      </c>
      <c r="L258" s="1" t="s">
        <v>1249</v>
      </c>
      <c r="M258" s="1">
        <v>1300</v>
      </c>
      <c r="N258" s="1" t="s">
        <v>1284</v>
      </c>
      <c r="O258" s="1" t="s">
        <v>35</v>
      </c>
      <c r="Q258" s="1"/>
      <c r="R258" s="1"/>
      <c r="T258" s="1"/>
      <c r="U258" s="1">
        <v>3.7</v>
      </c>
      <c r="V258" s="1">
        <v>6</v>
      </c>
      <c r="Y258" s="1">
        <v>4</v>
      </c>
      <c r="Z258" s="1" t="s">
        <v>1285</v>
      </c>
      <c r="AA258" s="5" t="s">
        <v>1286</v>
      </c>
      <c r="AB258" s="1">
        <f t="shared" ref="AB258:AB321" si="4">LEN(AA258)</f>
        <v>254</v>
      </c>
    </row>
    <row r="259" spans="2:28" ht="13.5" customHeight="1" outlineLevel="1" x14ac:dyDescent="0.2">
      <c r="B259" s="1" t="s">
        <v>99</v>
      </c>
      <c r="C259" s="1" t="s">
        <v>100</v>
      </c>
      <c r="D259" s="1" t="s">
        <v>30</v>
      </c>
      <c r="E259" s="3">
        <v>186</v>
      </c>
      <c r="F259" s="1">
        <v>1674</v>
      </c>
      <c r="G259" s="3">
        <v>4</v>
      </c>
      <c r="J259" s="1" t="s">
        <v>1287</v>
      </c>
      <c r="K259" s="4">
        <v>4061172326</v>
      </c>
      <c r="L259" s="1" t="s">
        <v>1249</v>
      </c>
      <c r="M259" s="1">
        <v>2000</v>
      </c>
      <c r="N259" s="1" t="s">
        <v>1288</v>
      </c>
      <c r="O259" s="1" t="s">
        <v>35</v>
      </c>
      <c r="Q259" s="1"/>
      <c r="R259" s="1"/>
      <c r="T259" s="1"/>
      <c r="U259" s="1">
        <v>3.7</v>
      </c>
      <c r="V259" s="1">
        <v>6</v>
      </c>
      <c r="Y259" s="1">
        <v>4</v>
      </c>
      <c r="Z259" s="1" t="s">
        <v>1091</v>
      </c>
      <c r="AA259" s="1" t="s">
        <v>1289</v>
      </c>
      <c r="AB259" s="1">
        <f t="shared" si="4"/>
        <v>79</v>
      </c>
    </row>
    <row r="260" spans="2:28" ht="13.5" customHeight="1" outlineLevel="1" x14ac:dyDescent="0.2">
      <c r="B260" s="1" t="s">
        <v>99</v>
      </c>
      <c r="C260" s="1" t="s">
        <v>100</v>
      </c>
      <c r="D260" s="1" t="s">
        <v>30</v>
      </c>
      <c r="E260" s="3">
        <v>188</v>
      </c>
      <c r="F260" s="1">
        <v>123</v>
      </c>
      <c r="G260" s="3">
        <v>1</v>
      </c>
      <c r="J260" s="1" t="s">
        <v>1290</v>
      </c>
      <c r="K260" s="4">
        <v>4612906732</v>
      </c>
      <c r="L260" s="1" t="s">
        <v>1249</v>
      </c>
      <c r="M260" s="1">
        <v>300</v>
      </c>
      <c r="N260" s="1" t="s">
        <v>1291</v>
      </c>
      <c r="O260" s="1" t="s">
        <v>35</v>
      </c>
      <c r="Q260" s="1"/>
      <c r="R260" s="1"/>
      <c r="T260" s="1"/>
      <c r="U260" s="1">
        <v>5</v>
      </c>
      <c r="V260" s="1">
        <v>6</v>
      </c>
      <c r="Y260" s="1">
        <v>5</v>
      </c>
      <c r="Z260" s="1" t="s">
        <v>1091</v>
      </c>
      <c r="AA260" s="1" t="s">
        <v>1292</v>
      </c>
      <c r="AB260" s="1">
        <f t="shared" si="4"/>
        <v>64</v>
      </c>
    </row>
    <row r="261" spans="2:28" ht="13.5" customHeight="1" outlineLevel="1" x14ac:dyDescent="0.2">
      <c r="B261" s="1" t="s">
        <v>28</v>
      </c>
      <c r="C261" s="1" t="s">
        <v>29</v>
      </c>
      <c r="D261" s="1" t="s">
        <v>30</v>
      </c>
      <c r="E261" s="3">
        <v>196</v>
      </c>
      <c r="F261" s="1">
        <v>287</v>
      </c>
      <c r="G261" s="3">
        <v>0</v>
      </c>
      <c r="I261" s="1" t="s">
        <v>31</v>
      </c>
      <c r="J261" s="1" t="s">
        <v>1293</v>
      </c>
      <c r="K261" s="4">
        <v>3791033675</v>
      </c>
      <c r="L261" s="1" t="s">
        <v>1249</v>
      </c>
      <c r="M261" s="1">
        <v>630</v>
      </c>
      <c r="N261" s="1" t="s">
        <v>1294</v>
      </c>
      <c r="O261" s="1" t="s">
        <v>35</v>
      </c>
      <c r="P261" s="1" t="s">
        <v>1295</v>
      </c>
      <c r="Q261" s="1" t="s">
        <v>537</v>
      </c>
      <c r="R261" s="1" t="s">
        <v>38</v>
      </c>
      <c r="S261" s="1" t="s">
        <v>71</v>
      </c>
      <c r="T261" s="1"/>
      <c r="U261" s="1">
        <v>5</v>
      </c>
      <c r="V261" s="1">
        <v>62</v>
      </c>
      <c r="W261" s="1">
        <v>58</v>
      </c>
      <c r="Y261" s="1">
        <v>4</v>
      </c>
      <c r="Z261" s="1" t="s">
        <v>1296</v>
      </c>
      <c r="AA261" s="1" t="s">
        <v>1297</v>
      </c>
      <c r="AB261" s="1">
        <f t="shared" si="4"/>
        <v>122</v>
      </c>
    </row>
    <row r="262" spans="2:28" ht="13.5" customHeight="1" outlineLevel="1" x14ac:dyDescent="0.2">
      <c r="B262" s="1" t="s">
        <v>28</v>
      </c>
      <c r="C262" s="1" t="s">
        <v>29</v>
      </c>
      <c r="D262" s="1" t="s">
        <v>30</v>
      </c>
      <c r="E262" s="3">
        <v>198</v>
      </c>
      <c r="F262" s="1">
        <v>130</v>
      </c>
      <c r="G262" s="3">
        <v>0</v>
      </c>
      <c r="I262" s="1" t="s">
        <v>31</v>
      </c>
      <c r="J262" s="1" t="s">
        <v>1298</v>
      </c>
      <c r="K262" s="4">
        <v>3839683362</v>
      </c>
      <c r="L262" s="1" t="s">
        <v>1249</v>
      </c>
      <c r="M262" s="1">
        <v>500</v>
      </c>
      <c r="N262" s="1" t="s">
        <v>1299</v>
      </c>
      <c r="O262" s="1" t="s">
        <v>35</v>
      </c>
      <c r="Q262" s="1"/>
      <c r="R262" s="1"/>
      <c r="T262" s="1"/>
      <c r="U262" s="1">
        <v>4.5999999999999996</v>
      </c>
      <c r="V262" s="1">
        <v>20</v>
      </c>
      <c r="Y262" s="1">
        <v>3</v>
      </c>
      <c r="Z262" s="1" t="s">
        <v>1300</v>
      </c>
      <c r="AA262" s="1" t="s">
        <v>1301</v>
      </c>
      <c r="AB262" s="1">
        <f t="shared" si="4"/>
        <v>32</v>
      </c>
    </row>
    <row r="263" spans="2:28" ht="13.5" customHeight="1" outlineLevel="1" x14ac:dyDescent="0.2">
      <c r="B263" s="1" t="s">
        <v>99</v>
      </c>
      <c r="C263" s="1" t="s">
        <v>100</v>
      </c>
      <c r="D263" s="1" t="s">
        <v>30</v>
      </c>
      <c r="E263" s="3">
        <v>199</v>
      </c>
      <c r="F263" s="1">
        <v>230</v>
      </c>
      <c r="G263" s="3">
        <v>0</v>
      </c>
      <c r="I263" s="1" t="s">
        <v>31</v>
      </c>
      <c r="J263" s="1" t="s">
        <v>1302</v>
      </c>
      <c r="K263" s="4">
        <v>4087500495</v>
      </c>
      <c r="L263" s="1" t="s">
        <v>1249</v>
      </c>
      <c r="M263" s="1">
        <v>600</v>
      </c>
      <c r="N263" s="1" t="s">
        <v>1303</v>
      </c>
      <c r="O263" s="1" t="s">
        <v>35</v>
      </c>
      <c r="Q263" s="1"/>
      <c r="R263" s="1"/>
      <c r="T263" s="1"/>
      <c r="U263" s="1">
        <v>5</v>
      </c>
      <c r="V263" s="1">
        <v>8</v>
      </c>
      <c r="Y263" s="1">
        <v>1</v>
      </c>
      <c r="Z263" s="1" t="s">
        <v>1304</v>
      </c>
      <c r="AA263" s="1" t="s">
        <v>1305</v>
      </c>
      <c r="AB263" s="1">
        <f t="shared" si="4"/>
        <v>16</v>
      </c>
    </row>
    <row r="264" spans="2:28" ht="13.5" customHeight="1" outlineLevel="1" x14ac:dyDescent="0.2">
      <c r="B264" s="1" t="s">
        <v>28</v>
      </c>
      <c r="C264" s="1" t="s">
        <v>29</v>
      </c>
      <c r="D264" s="1" t="s">
        <v>30</v>
      </c>
      <c r="E264" s="3">
        <v>211</v>
      </c>
      <c r="F264" s="1">
        <v>67</v>
      </c>
      <c r="G264" s="3">
        <v>2</v>
      </c>
      <c r="J264" s="1" t="s">
        <v>505</v>
      </c>
      <c r="K264" s="4">
        <v>4391713416</v>
      </c>
      <c r="L264" s="1" t="s">
        <v>1249</v>
      </c>
      <c r="M264" s="1">
        <v>1500</v>
      </c>
      <c r="N264" s="1" t="s">
        <v>1306</v>
      </c>
      <c r="O264" s="1" t="s">
        <v>35</v>
      </c>
      <c r="P264" s="1" t="s">
        <v>1307</v>
      </c>
      <c r="Q264" s="1" t="s">
        <v>1308</v>
      </c>
      <c r="R264" s="1" t="s">
        <v>83</v>
      </c>
      <c r="S264" s="1" t="s">
        <v>39</v>
      </c>
      <c r="T264" s="1"/>
      <c r="U264" s="1">
        <v>5</v>
      </c>
      <c r="V264" s="1">
        <v>9</v>
      </c>
      <c r="W264" s="1">
        <v>3</v>
      </c>
      <c r="Y264" s="1">
        <v>3</v>
      </c>
      <c r="Z264" s="1" t="s">
        <v>491</v>
      </c>
      <c r="AA264" s="1" t="s">
        <v>1309</v>
      </c>
      <c r="AB264" s="1">
        <f t="shared" si="4"/>
        <v>12</v>
      </c>
    </row>
    <row r="265" spans="2:28" ht="13.5" customHeight="1" outlineLevel="1" x14ac:dyDescent="0.2">
      <c r="B265" s="1" t="s">
        <v>28</v>
      </c>
      <c r="C265" s="1" t="s">
        <v>29</v>
      </c>
      <c r="D265" s="1" t="s">
        <v>30</v>
      </c>
      <c r="E265" s="3">
        <v>227</v>
      </c>
      <c r="F265" s="1">
        <v>217</v>
      </c>
      <c r="G265" s="3">
        <v>0</v>
      </c>
      <c r="I265" s="1" t="s">
        <v>31</v>
      </c>
      <c r="J265" s="1" t="s">
        <v>1310</v>
      </c>
      <c r="K265" s="4">
        <v>4214102261</v>
      </c>
      <c r="L265" s="1" t="s">
        <v>1249</v>
      </c>
      <c r="M265" s="1">
        <v>220</v>
      </c>
      <c r="N265" s="1" t="s">
        <v>1311</v>
      </c>
      <c r="O265" s="1" t="s">
        <v>35</v>
      </c>
      <c r="Q265" s="1"/>
      <c r="R265" s="1"/>
      <c r="T265" s="1"/>
      <c r="U265" s="1">
        <v>5</v>
      </c>
      <c r="V265" s="1">
        <v>11</v>
      </c>
      <c r="Y265" s="1">
        <v>5</v>
      </c>
      <c r="Z265" s="1" t="s">
        <v>1312</v>
      </c>
      <c r="AA265" s="5" t="s">
        <v>1313</v>
      </c>
      <c r="AB265" s="1">
        <f t="shared" si="4"/>
        <v>263</v>
      </c>
    </row>
    <row r="266" spans="2:28" ht="13.5" customHeight="1" outlineLevel="1" x14ac:dyDescent="0.2">
      <c r="B266" s="1" t="s">
        <v>28</v>
      </c>
      <c r="C266" s="1" t="s">
        <v>29</v>
      </c>
      <c r="D266" s="1" t="s">
        <v>30</v>
      </c>
      <c r="E266" s="3">
        <v>275</v>
      </c>
      <c r="F266" s="1">
        <v>164</v>
      </c>
      <c r="G266" s="3">
        <v>0</v>
      </c>
      <c r="J266" s="1" t="s">
        <v>1314</v>
      </c>
      <c r="K266" s="4">
        <v>4286481337</v>
      </c>
      <c r="L266" s="1" t="s">
        <v>1249</v>
      </c>
      <c r="M266" s="1">
        <v>1000</v>
      </c>
      <c r="N266" s="1" t="s">
        <v>1315</v>
      </c>
      <c r="O266" s="1" t="s">
        <v>35</v>
      </c>
      <c r="Q266" s="1"/>
      <c r="R266" s="1"/>
      <c r="T266" s="1"/>
      <c r="U266" s="1">
        <v>1</v>
      </c>
      <c r="V266" s="1">
        <v>1</v>
      </c>
      <c r="Y266" s="1">
        <v>3</v>
      </c>
      <c r="Z266" s="1" t="s">
        <v>756</v>
      </c>
      <c r="AA266" s="1" t="s">
        <v>1316</v>
      </c>
      <c r="AB266" s="1">
        <f t="shared" si="4"/>
        <v>92</v>
      </c>
    </row>
    <row r="267" spans="2:28" ht="13.5" customHeight="1" outlineLevel="1" x14ac:dyDescent="0.2">
      <c r="B267" s="1" t="s">
        <v>28</v>
      </c>
      <c r="C267" s="1" t="s">
        <v>29</v>
      </c>
      <c r="D267" s="1" t="s">
        <v>30</v>
      </c>
      <c r="E267" s="3">
        <v>226</v>
      </c>
      <c r="F267" s="1">
        <v>3959</v>
      </c>
      <c r="G267" s="3">
        <v>1</v>
      </c>
      <c r="I267" s="1" t="s">
        <v>31</v>
      </c>
      <c r="J267" s="1" t="s">
        <v>1317</v>
      </c>
      <c r="K267" s="4">
        <v>2816727694</v>
      </c>
      <c r="L267" s="1" t="s">
        <v>1318</v>
      </c>
      <c r="M267" s="1">
        <v>160</v>
      </c>
      <c r="N267" s="1" t="s">
        <v>1319</v>
      </c>
      <c r="O267" s="1" t="s">
        <v>35</v>
      </c>
      <c r="P267" s="1" t="s">
        <v>1320</v>
      </c>
      <c r="Q267" s="1" t="s">
        <v>1321</v>
      </c>
      <c r="R267" s="1" t="s">
        <v>38</v>
      </c>
      <c r="S267" s="1" t="s">
        <v>185</v>
      </c>
      <c r="T267" s="1"/>
      <c r="U267" s="1">
        <v>4.8</v>
      </c>
      <c r="V267" s="1">
        <v>76</v>
      </c>
      <c r="W267" s="1">
        <v>83</v>
      </c>
      <c r="Y267" s="1">
        <v>10</v>
      </c>
      <c r="Z267" s="1" t="s">
        <v>1322</v>
      </c>
      <c r="AA267" s="1" t="s">
        <v>1323</v>
      </c>
      <c r="AB267" s="1">
        <f t="shared" si="4"/>
        <v>77</v>
      </c>
    </row>
    <row r="268" spans="2:28" ht="13.5" customHeight="1" outlineLevel="1" x14ac:dyDescent="0.2">
      <c r="B268" s="1" t="s">
        <v>99</v>
      </c>
      <c r="C268" s="1" t="s">
        <v>100</v>
      </c>
      <c r="D268" s="1" t="s">
        <v>30</v>
      </c>
      <c r="E268" s="3">
        <v>17</v>
      </c>
      <c r="F268" s="1">
        <v>2603</v>
      </c>
      <c r="G268" s="3">
        <v>0</v>
      </c>
      <c r="I268" s="1" t="s">
        <v>31</v>
      </c>
      <c r="J268" s="1" t="s">
        <v>1324</v>
      </c>
      <c r="K268" s="4">
        <v>3367649906</v>
      </c>
      <c r="L268" s="1" t="s">
        <v>1325</v>
      </c>
      <c r="M268" s="1">
        <v>480</v>
      </c>
      <c r="N268" s="1" t="s">
        <v>1326</v>
      </c>
      <c r="O268" s="1" t="s">
        <v>35</v>
      </c>
      <c r="Q268" s="1"/>
      <c r="R268" s="1"/>
      <c r="T268" s="1"/>
      <c r="U268" s="1">
        <v>5</v>
      </c>
      <c r="V268" s="1">
        <v>2</v>
      </c>
      <c r="Y268" s="1">
        <v>3</v>
      </c>
      <c r="Z268" s="1" t="s">
        <v>1327</v>
      </c>
      <c r="AA268" s="1" t="s">
        <v>1328</v>
      </c>
      <c r="AB268" s="1">
        <f t="shared" si="4"/>
        <v>162</v>
      </c>
    </row>
    <row r="269" spans="2:28" ht="13.5" customHeight="1" outlineLevel="1" x14ac:dyDescent="0.2">
      <c r="B269" s="1" t="s">
        <v>99</v>
      </c>
      <c r="C269" s="1" t="s">
        <v>100</v>
      </c>
      <c r="D269" s="1" t="s">
        <v>30</v>
      </c>
      <c r="E269" s="3">
        <v>5</v>
      </c>
      <c r="F269" s="1">
        <v>1140</v>
      </c>
      <c r="G269" s="3">
        <v>10</v>
      </c>
      <c r="I269" s="1" t="s">
        <v>31</v>
      </c>
      <c r="J269" s="1" t="s">
        <v>1329</v>
      </c>
      <c r="K269" s="4">
        <v>4497277789</v>
      </c>
      <c r="L269" s="1" t="s">
        <v>1330</v>
      </c>
      <c r="M269" s="1">
        <v>4500</v>
      </c>
      <c r="N269" s="1" t="s">
        <v>1331</v>
      </c>
      <c r="O269" s="1" t="s">
        <v>35</v>
      </c>
      <c r="Q269" s="1"/>
      <c r="R269" s="1"/>
      <c r="T269" s="1"/>
      <c r="U269" s="1"/>
      <c r="V269" s="1"/>
      <c r="Y269" s="1">
        <v>2</v>
      </c>
      <c r="Z269" s="1" t="s">
        <v>1332</v>
      </c>
      <c r="AA269" s="1" t="s">
        <v>1333</v>
      </c>
      <c r="AB269" s="1">
        <f t="shared" si="4"/>
        <v>65</v>
      </c>
    </row>
    <row r="270" spans="2:28" ht="13.5" customHeight="1" outlineLevel="1" x14ac:dyDescent="0.2">
      <c r="B270" s="1" t="s">
        <v>28</v>
      </c>
      <c r="C270" s="1" t="s">
        <v>29</v>
      </c>
      <c r="D270" s="1" t="s">
        <v>30</v>
      </c>
      <c r="E270" s="3">
        <v>199</v>
      </c>
      <c r="F270" s="1">
        <v>120</v>
      </c>
      <c r="G270" s="3">
        <v>0</v>
      </c>
      <c r="J270" s="1" t="s">
        <v>1334</v>
      </c>
      <c r="K270" s="4">
        <v>4659567759</v>
      </c>
      <c r="L270" s="1" t="s">
        <v>1335</v>
      </c>
      <c r="M270" s="1">
        <v>0</v>
      </c>
      <c r="N270" s="1" t="s">
        <v>1336</v>
      </c>
      <c r="O270" s="1" t="s">
        <v>35</v>
      </c>
      <c r="Q270" s="1"/>
      <c r="R270" s="1"/>
      <c r="T270" s="1"/>
      <c r="U270" s="1">
        <v>4.9000000000000004</v>
      </c>
      <c r="V270" s="1">
        <v>58</v>
      </c>
      <c r="Y270" s="1">
        <v>7</v>
      </c>
      <c r="Z270" s="1" t="s">
        <v>1337</v>
      </c>
      <c r="AA270" s="1" t="s">
        <v>1338</v>
      </c>
      <c r="AB270" s="1">
        <f t="shared" si="4"/>
        <v>468</v>
      </c>
    </row>
    <row r="271" spans="2:28" ht="13.5" customHeight="1" outlineLevel="1" x14ac:dyDescent="0.2">
      <c r="B271" s="1" t="s">
        <v>28</v>
      </c>
      <c r="C271" s="1" t="s">
        <v>29</v>
      </c>
      <c r="D271" s="1" t="s">
        <v>30</v>
      </c>
      <c r="E271" s="3">
        <v>264</v>
      </c>
      <c r="F271" s="1">
        <v>64</v>
      </c>
      <c r="G271" s="3">
        <v>1</v>
      </c>
      <c r="J271" s="1" t="s">
        <v>1339</v>
      </c>
      <c r="K271" s="4">
        <v>4599631948</v>
      </c>
      <c r="L271" s="1" t="s">
        <v>1340</v>
      </c>
      <c r="M271" s="1">
        <v>1000</v>
      </c>
      <c r="N271" s="1" t="s">
        <v>1341</v>
      </c>
      <c r="O271" s="1" t="s">
        <v>35</v>
      </c>
      <c r="Q271" s="1"/>
      <c r="R271" s="1"/>
      <c r="T271" s="1"/>
      <c r="U271" s="1">
        <v>5</v>
      </c>
      <c r="V271" s="1">
        <v>1</v>
      </c>
      <c r="Y271" s="1">
        <v>3</v>
      </c>
      <c r="Z271" s="1" t="s">
        <v>1342</v>
      </c>
      <c r="AA271" s="1" t="s">
        <v>1343</v>
      </c>
      <c r="AB271" s="1">
        <f t="shared" si="4"/>
        <v>376</v>
      </c>
    </row>
    <row r="272" spans="2:28" ht="13.5" customHeight="1" outlineLevel="1" x14ac:dyDescent="0.2">
      <c r="B272" s="1" t="s">
        <v>28</v>
      </c>
      <c r="C272" s="1" t="s">
        <v>29</v>
      </c>
      <c r="D272" s="1" t="s">
        <v>30</v>
      </c>
      <c r="E272" s="3">
        <v>272</v>
      </c>
      <c r="F272" s="1">
        <v>25</v>
      </c>
      <c r="G272" s="3">
        <v>0</v>
      </c>
      <c r="I272" s="1" t="s">
        <v>31</v>
      </c>
      <c r="J272" s="1" t="s">
        <v>1344</v>
      </c>
      <c r="K272" s="4">
        <v>4532070181</v>
      </c>
      <c r="L272" s="1" t="s">
        <v>1345</v>
      </c>
      <c r="M272" s="1">
        <v>2500</v>
      </c>
      <c r="N272" s="1" t="s">
        <v>1346</v>
      </c>
      <c r="O272" s="1" t="s">
        <v>35</v>
      </c>
      <c r="P272" s="1" t="s">
        <v>1347</v>
      </c>
      <c r="Q272" s="1" t="s">
        <v>1348</v>
      </c>
      <c r="R272" s="1" t="s">
        <v>38</v>
      </c>
      <c r="S272" s="1" t="s">
        <v>63</v>
      </c>
      <c r="T272" s="1"/>
      <c r="U272" s="1"/>
      <c r="V272" s="1"/>
      <c r="W272" s="1">
        <v>4</v>
      </c>
      <c r="Y272" s="1">
        <v>8</v>
      </c>
      <c r="Z272" s="1" t="s">
        <v>149</v>
      </c>
      <c r="AA272" s="5" t="s">
        <v>1349</v>
      </c>
      <c r="AB272" s="1">
        <f t="shared" si="4"/>
        <v>320</v>
      </c>
    </row>
    <row r="273" spans="1:28" ht="13.5" customHeight="1" outlineLevel="1" x14ac:dyDescent="0.2">
      <c r="B273" s="1" t="s">
        <v>28</v>
      </c>
      <c r="C273" s="1" t="s">
        <v>29</v>
      </c>
      <c r="D273" s="1" t="s">
        <v>30</v>
      </c>
      <c r="E273" s="3">
        <v>67</v>
      </c>
      <c r="F273" s="1">
        <v>164</v>
      </c>
      <c r="G273" s="3">
        <v>1</v>
      </c>
      <c r="I273" s="1" t="s">
        <v>31</v>
      </c>
      <c r="J273" s="1" t="s">
        <v>1350</v>
      </c>
      <c r="K273" s="4">
        <v>4117403886</v>
      </c>
      <c r="L273" s="1" t="s">
        <v>1351</v>
      </c>
      <c r="M273" s="1">
        <v>1259</v>
      </c>
      <c r="N273" s="1" t="s">
        <v>1352</v>
      </c>
      <c r="O273" s="1" t="s">
        <v>35</v>
      </c>
      <c r="P273" s="1" t="s">
        <v>1353</v>
      </c>
      <c r="Q273" s="1" t="s">
        <v>1354</v>
      </c>
      <c r="R273" s="1" t="s">
        <v>38</v>
      </c>
      <c r="S273" s="1" t="s">
        <v>71</v>
      </c>
      <c r="T273" s="1"/>
      <c r="U273" s="1">
        <v>4.9000000000000004</v>
      </c>
      <c r="V273" s="1">
        <v>99</v>
      </c>
      <c r="W273" s="1">
        <v>26</v>
      </c>
      <c r="Y273" s="1">
        <v>4</v>
      </c>
      <c r="Z273" s="1" t="s">
        <v>1355</v>
      </c>
      <c r="AA273" s="1" t="s">
        <v>1356</v>
      </c>
      <c r="AB273" s="1">
        <f t="shared" si="4"/>
        <v>79</v>
      </c>
    </row>
    <row r="274" spans="1:28" ht="13.5" customHeight="1" outlineLevel="1" x14ac:dyDescent="0.2">
      <c r="B274" s="1" t="s">
        <v>28</v>
      </c>
      <c r="C274" s="1" t="s">
        <v>29</v>
      </c>
      <c r="D274" s="1" t="s">
        <v>30</v>
      </c>
      <c r="E274" s="3">
        <v>257</v>
      </c>
      <c r="F274" s="1">
        <v>1773</v>
      </c>
      <c r="G274" s="3">
        <v>1</v>
      </c>
      <c r="I274" s="1" t="s">
        <v>31</v>
      </c>
      <c r="J274" s="1" t="s">
        <v>1357</v>
      </c>
      <c r="K274" s="4">
        <v>1940836539</v>
      </c>
      <c r="L274" s="1" t="s">
        <v>1358</v>
      </c>
      <c r="M274" s="1">
        <v>3000</v>
      </c>
      <c r="N274" s="1" t="s">
        <v>1359</v>
      </c>
      <c r="O274" s="1" t="s">
        <v>35</v>
      </c>
      <c r="Q274" s="1"/>
      <c r="R274" s="1"/>
      <c r="T274" s="1"/>
      <c r="U274" s="1">
        <v>5</v>
      </c>
      <c r="V274" s="1">
        <v>6</v>
      </c>
      <c r="Y274" s="1">
        <v>5</v>
      </c>
      <c r="Z274" s="1" t="s">
        <v>1360</v>
      </c>
      <c r="AA274" s="5" t="s">
        <v>1361</v>
      </c>
      <c r="AB274" s="1">
        <f t="shared" si="4"/>
        <v>260</v>
      </c>
    </row>
    <row r="275" spans="1:28" ht="13.5" customHeight="1" outlineLevel="1" x14ac:dyDescent="0.2">
      <c r="B275" s="1" t="s">
        <v>28</v>
      </c>
      <c r="C275" s="1" t="s">
        <v>29</v>
      </c>
      <c r="D275" s="1" t="s">
        <v>30</v>
      </c>
      <c r="E275" s="3">
        <v>16</v>
      </c>
      <c r="F275" s="1">
        <v>626</v>
      </c>
      <c r="G275" s="3">
        <v>34</v>
      </c>
      <c r="J275" s="1" t="s">
        <v>1362</v>
      </c>
      <c r="K275" s="4">
        <v>4640313236</v>
      </c>
      <c r="L275" s="1" t="s">
        <v>1363</v>
      </c>
      <c r="M275" s="1">
        <v>800</v>
      </c>
      <c r="N275" s="1" t="s">
        <v>1364</v>
      </c>
      <c r="O275" s="1" t="s">
        <v>35</v>
      </c>
      <c r="Q275" s="1"/>
      <c r="R275" s="1"/>
      <c r="T275" s="1"/>
      <c r="U275" s="1">
        <v>4.9000000000000004</v>
      </c>
      <c r="V275" s="1">
        <v>32</v>
      </c>
      <c r="Y275" s="1">
        <v>8</v>
      </c>
      <c r="Z275" s="1" t="s">
        <v>1365</v>
      </c>
      <c r="AA275" s="5" t="s">
        <v>1366</v>
      </c>
      <c r="AB275" s="1">
        <f t="shared" si="4"/>
        <v>323</v>
      </c>
    </row>
    <row r="276" spans="1:28" ht="13.5" customHeight="1" outlineLevel="1" x14ac:dyDescent="0.2">
      <c r="B276" s="1" t="s">
        <v>28</v>
      </c>
      <c r="C276" s="1" t="s">
        <v>29</v>
      </c>
      <c r="D276" s="1" t="s">
        <v>30</v>
      </c>
      <c r="E276" s="3">
        <v>39</v>
      </c>
      <c r="F276" s="1">
        <v>224</v>
      </c>
      <c r="G276" s="3">
        <v>2</v>
      </c>
      <c r="I276" s="1" t="s">
        <v>31</v>
      </c>
      <c r="J276" s="1" t="s">
        <v>1367</v>
      </c>
      <c r="K276" s="4">
        <v>4166480377</v>
      </c>
      <c r="L276" s="1" t="s">
        <v>1368</v>
      </c>
      <c r="M276" s="1">
        <v>750</v>
      </c>
      <c r="N276" s="1" t="s">
        <v>1369</v>
      </c>
      <c r="O276" s="1" t="s">
        <v>35</v>
      </c>
      <c r="Q276" s="1"/>
      <c r="R276" s="1"/>
      <c r="T276" s="1"/>
      <c r="U276" s="1">
        <v>4.8</v>
      </c>
      <c r="V276" s="1">
        <v>23</v>
      </c>
      <c r="Y276" s="1">
        <v>7</v>
      </c>
      <c r="Z276" s="1" t="s">
        <v>1370</v>
      </c>
      <c r="AA276" s="1" t="s">
        <v>1371</v>
      </c>
      <c r="AB276" s="1">
        <f t="shared" si="4"/>
        <v>289</v>
      </c>
    </row>
    <row r="277" spans="1:28" ht="13.5" customHeight="1" outlineLevel="1" x14ac:dyDescent="0.2">
      <c r="B277" s="1" t="s">
        <v>28</v>
      </c>
      <c r="C277" s="1" t="s">
        <v>29</v>
      </c>
      <c r="D277" s="1" t="s">
        <v>30</v>
      </c>
      <c r="E277" s="3">
        <v>138</v>
      </c>
      <c r="F277" s="1">
        <v>80</v>
      </c>
      <c r="G277" s="3">
        <v>1</v>
      </c>
      <c r="J277" s="1" t="s">
        <v>1372</v>
      </c>
      <c r="K277" s="4">
        <v>4675550737</v>
      </c>
      <c r="L277" s="1" t="s">
        <v>1368</v>
      </c>
      <c r="M277" s="1">
        <v>500</v>
      </c>
      <c r="N277" s="1" t="s">
        <v>1373</v>
      </c>
      <c r="O277" s="1" t="s">
        <v>35</v>
      </c>
      <c r="Q277" s="1"/>
      <c r="R277" s="1"/>
      <c r="T277" s="1"/>
      <c r="U277" s="1"/>
      <c r="V277" s="1"/>
      <c r="Y277" s="1">
        <v>3</v>
      </c>
      <c r="Z277" s="1" t="s">
        <v>1374</v>
      </c>
      <c r="AA277" s="5" t="s">
        <v>1375</v>
      </c>
      <c r="AB277" s="1">
        <f t="shared" si="4"/>
        <v>91</v>
      </c>
    </row>
    <row r="278" spans="1:28" ht="13.5" customHeight="1" outlineLevel="1" x14ac:dyDescent="0.2">
      <c r="B278" s="1" t="s">
        <v>28</v>
      </c>
      <c r="C278" s="1" t="s">
        <v>29</v>
      </c>
      <c r="D278" s="1" t="s">
        <v>30</v>
      </c>
      <c r="E278" s="3">
        <v>258</v>
      </c>
      <c r="F278" s="1">
        <v>598</v>
      </c>
      <c r="G278" s="3">
        <v>0</v>
      </c>
      <c r="I278" s="1" t="s">
        <v>31</v>
      </c>
      <c r="J278" s="1" t="s">
        <v>1376</v>
      </c>
      <c r="K278" s="4">
        <v>3140092502</v>
      </c>
      <c r="L278" s="1" t="s">
        <v>1368</v>
      </c>
      <c r="M278" s="1">
        <v>5000</v>
      </c>
      <c r="N278" s="1" t="s">
        <v>1377</v>
      </c>
      <c r="O278" s="1" t="s">
        <v>35</v>
      </c>
      <c r="Q278" s="1"/>
      <c r="R278" s="1"/>
      <c r="T278" s="1"/>
      <c r="U278" s="1">
        <v>5</v>
      </c>
      <c r="V278" s="1">
        <v>8</v>
      </c>
      <c r="Y278" s="1">
        <v>10</v>
      </c>
      <c r="Z278" s="1" t="s">
        <v>1378</v>
      </c>
      <c r="AA278" s="1" t="s">
        <v>1379</v>
      </c>
      <c r="AB278" s="1">
        <f t="shared" si="4"/>
        <v>362</v>
      </c>
    </row>
    <row r="279" spans="1:28" ht="13.5" customHeight="1" outlineLevel="1" x14ac:dyDescent="0.2">
      <c r="A279" s="4" t="s">
        <v>31</v>
      </c>
      <c r="B279" s="1" t="s">
        <v>99</v>
      </c>
      <c r="C279" s="1" t="s">
        <v>100</v>
      </c>
      <c r="D279" s="1" t="s">
        <v>30</v>
      </c>
      <c r="E279" s="3">
        <v>84</v>
      </c>
      <c r="F279" s="1">
        <v>10</v>
      </c>
      <c r="G279" s="3">
        <v>0</v>
      </c>
      <c r="J279" s="1" t="s">
        <v>1380</v>
      </c>
      <c r="K279" s="4">
        <v>4355173262</v>
      </c>
      <c r="L279" s="1" t="s">
        <v>1381</v>
      </c>
      <c r="M279" s="1">
        <v>2409</v>
      </c>
      <c r="N279" s="1" t="s">
        <v>1382</v>
      </c>
      <c r="O279" s="1" t="s">
        <v>35</v>
      </c>
      <c r="P279" s="1" t="s">
        <v>1383</v>
      </c>
      <c r="Q279" s="1" t="s">
        <v>1384</v>
      </c>
      <c r="R279" s="1" t="s">
        <v>83</v>
      </c>
      <c r="S279" s="1" t="s">
        <v>212</v>
      </c>
      <c r="T279" s="1"/>
      <c r="U279" s="1">
        <v>5</v>
      </c>
      <c r="V279" s="1">
        <v>1087</v>
      </c>
      <c r="Y279" s="1">
        <v>1</v>
      </c>
      <c r="Z279" s="1" t="s">
        <v>1385</v>
      </c>
      <c r="AA279" s="5" t="s">
        <v>1386</v>
      </c>
      <c r="AB279" s="1">
        <f t="shared" si="4"/>
        <v>1770</v>
      </c>
    </row>
    <row r="280" spans="1:28" ht="13.5" customHeight="1" outlineLevel="1" x14ac:dyDescent="0.2">
      <c r="B280" s="1" t="s">
        <v>47</v>
      </c>
      <c r="C280" s="1" t="s">
        <v>48</v>
      </c>
      <c r="D280" s="1" t="s">
        <v>30</v>
      </c>
      <c r="E280" s="3">
        <v>77</v>
      </c>
      <c r="F280" s="1">
        <v>3916</v>
      </c>
      <c r="G280" s="3">
        <v>13</v>
      </c>
      <c r="J280" s="1" t="s">
        <v>1387</v>
      </c>
      <c r="K280" s="4">
        <v>3258663618</v>
      </c>
      <c r="L280" s="1" t="s">
        <v>1388</v>
      </c>
      <c r="M280" s="1">
        <v>150</v>
      </c>
      <c r="N280" s="1" t="s">
        <v>1389</v>
      </c>
      <c r="O280" s="1" t="s">
        <v>52</v>
      </c>
      <c r="Q280" s="1"/>
      <c r="R280" s="1" t="s">
        <v>54</v>
      </c>
      <c r="T280" s="1"/>
      <c r="U280" s="1">
        <v>4.8</v>
      </c>
      <c r="V280" s="1">
        <v>15</v>
      </c>
      <c r="Y280" s="1">
        <v>6</v>
      </c>
      <c r="Z280" s="1" t="s">
        <v>751</v>
      </c>
      <c r="AA280" s="5" t="s">
        <v>1390</v>
      </c>
      <c r="AB280" s="1">
        <f t="shared" si="4"/>
        <v>194</v>
      </c>
    </row>
    <row r="281" spans="1:28" ht="13.5" customHeight="1" outlineLevel="1" x14ac:dyDescent="0.2">
      <c r="B281" s="1" t="s">
        <v>28</v>
      </c>
      <c r="C281" s="1" t="s">
        <v>29</v>
      </c>
      <c r="D281" s="1" t="s">
        <v>30</v>
      </c>
      <c r="E281" s="3">
        <v>159</v>
      </c>
      <c r="F281" s="1">
        <v>115</v>
      </c>
      <c r="G281" s="3">
        <v>0</v>
      </c>
      <c r="I281" s="1" t="s">
        <v>31</v>
      </c>
      <c r="J281" s="1" t="s">
        <v>1391</v>
      </c>
      <c r="K281" s="4">
        <v>4491729053</v>
      </c>
      <c r="L281" s="1" t="s">
        <v>1392</v>
      </c>
      <c r="M281" s="1">
        <v>4300</v>
      </c>
      <c r="N281" s="1" t="s">
        <v>1393</v>
      </c>
      <c r="O281" s="1" t="s">
        <v>35</v>
      </c>
      <c r="Q281" s="1"/>
      <c r="R281" s="1"/>
      <c r="T281" s="1"/>
      <c r="U281" s="1">
        <v>5</v>
      </c>
      <c r="V281" s="1">
        <v>1</v>
      </c>
      <c r="Y281" s="1">
        <v>4</v>
      </c>
      <c r="Z281" s="1" t="s">
        <v>1394</v>
      </c>
      <c r="AA281" s="5" t="s">
        <v>1395</v>
      </c>
      <c r="AB281" s="1">
        <f t="shared" si="4"/>
        <v>273</v>
      </c>
    </row>
    <row r="282" spans="1:28" ht="13.5" customHeight="1" outlineLevel="1" x14ac:dyDescent="0.2">
      <c r="B282" s="1" t="s">
        <v>28</v>
      </c>
      <c r="C282" s="1" t="s">
        <v>29</v>
      </c>
      <c r="D282" s="1" t="s">
        <v>30</v>
      </c>
      <c r="E282" s="3">
        <v>98</v>
      </c>
      <c r="F282" s="1">
        <v>185</v>
      </c>
      <c r="G282" s="3">
        <v>0</v>
      </c>
      <c r="I282" s="1" t="s">
        <v>31</v>
      </c>
      <c r="J282" s="1" t="s">
        <v>1396</v>
      </c>
      <c r="K282" s="4">
        <v>3871139934</v>
      </c>
      <c r="L282" s="1" t="s">
        <v>1397</v>
      </c>
      <c r="M282" s="1">
        <v>1400</v>
      </c>
      <c r="N282" s="1" t="s">
        <v>1398</v>
      </c>
      <c r="O282" s="1" t="s">
        <v>35</v>
      </c>
      <c r="Q282" s="1"/>
      <c r="R282" s="1"/>
      <c r="T282" s="1"/>
      <c r="U282" s="1">
        <v>5</v>
      </c>
      <c r="V282" s="1">
        <v>10</v>
      </c>
      <c r="Y282" s="1">
        <v>5</v>
      </c>
      <c r="Z282" s="1" t="s">
        <v>1399</v>
      </c>
      <c r="AA282" s="5" t="s">
        <v>1400</v>
      </c>
      <c r="AB282" s="1">
        <f t="shared" si="4"/>
        <v>130</v>
      </c>
    </row>
    <row r="283" spans="1:28" ht="13.5" customHeight="1" outlineLevel="1" x14ac:dyDescent="0.2">
      <c r="B283" s="1" t="s">
        <v>28</v>
      </c>
      <c r="C283" s="1" t="s">
        <v>29</v>
      </c>
      <c r="D283" s="1" t="s">
        <v>30</v>
      </c>
      <c r="E283" s="3">
        <v>233</v>
      </c>
      <c r="F283" s="1">
        <v>74</v>
      </c>
      <c r="G283" s="3">
        <v>0</v>
      </c>
      <c r="I283" s="1" t="s">
        <v>31</v>
      </c>
      <c r="J283" s="1" t="s">
        <v>1401</v>
      </c>
      <c r="K283" s="4">
        <v>4394054256</v>
      </c>
      <c r="L283" s="1" t="s">
        <v>1402</v>
      </c>
      <c r="M283" s="1">
        <v>1000</v>
      </c>
      <c r="N283" s="1" t="s">
        <v>1403</v>
      </c>
      <c r="O283" s="1" t="s">
        <v>35</v>
      </c>
      <c r="P283" s="1" t="s">
        <v>1404</v>
      </c>
      <c r="Q283" s="1" t="s">
        <v>1022</v>
      </c>
      <c r="R283" s="1" t="s">
        <v>38</v>
      </c>
      <c r="S283" s="1" t="s">
        <v>614</v>
      </c>
      <c r="T283" s="1"/>
      <c r="U283" s="1">
        <v>5</v>
      </c>
      <c r="V283" s="1">
        <v>49</v>
      </c>
      <c r="W283" s="1">
        <v>64</v>
      </c>
      <c r="Y283" s="1">
        <v>7</v>
      </c>
      <c r="Z283" s="1" t="s">
        <v>1405</v>
      </c>
      <c r="AA283" s="1" t="s">
        <v>1406</v>
      </c>
      <c r="AB283" s="1">
        <f t="shared" si="4"/>
        <v>54</v>
      </c>
    </row>
    <row r="284" spans="1:28" ht="13.5" customHeight="1" outlineLevel="1" x14ac:dyDescent="0.2">
      <c r="B284" s="1" t="s">
        <v>28</v>
      </c>
      <c r="C284" s="1" t="s">
        <v>29</v>
      </c>
      <c r="D284" s="1" t="s">
        <v>30</v>
      </c>
      <c r="E284" s="3">
        <v>42</v>
      </c>
      <c r="F284" s="1">
        <v>1066</v>
      </c>
      <c r="G284" s="3">
        <v>3</v>
      </c>
      <c r="I284" s="1" t="s">
        <v>31</v>
      </c>
      <c r="J284" s="1" t="s">
        <v>1407</v>
      </c>
      <c r="K284" s="4">
        <v>3872686135</v>
      </c>
      <c r="L284" s="1" t="s">
        <v>1408</v>
      </c>
      <c r="M284" s="1">
        <v>350</v>
      </c>
      <c r="N284" s="1" t="s">
        <v>1409</v>
      </c>
      <c r="O284" s="1" t="s">
        <v>35</v>
      </c>
      <c r="Q284" s="1"/>
      <c r="R284" s="1"/>
      <c r="T284" s="1"/>
      <c r="U284" s="1">
        <v>5</v>
      </c>
      <c r="V284" s="1">
        <v>35</v>
      </c>
      <c r="Y284" s="1">
        <v>2</v>
      </c>
      <c r="Z284" s="1" t="s">
        <v>1410</v>
      </c>
      <c r="AA284" s="1" t="s">
        <v>1411</v>
      </c>
      <c r="AB284" s="1">
        <f t="shared" si="4"/>
        <v>162</v>
      </c>
    </row>
    <row r="285" spans="1:28" ht="13.5" customHeight="1" outlineLevel="1" x14ac:dyDescent="0.2">
      <c r="B285" s="1" t="s">
        <v>28</v>
      </c>
      <c r="C285" s="1" t="s">
        <v>29</v>
      </c>
      <c r="D285" s="1" t="s">
        <v>30</v>
      </c>
      <c r="E285" s="3">
        <v>111</v>
      </c>
      <c r="F285" s="1">
        <v>486</v>
      </c>
      <c r="G285" s="3">
        <v>0</v>
      </c>
      <c r="I285" s="1" t="s">
        <v>31</v>
      </c>
      <c r="J285" s="1" t="s">
        <v>1412</v>
      </c>
      <c r="K285" s="4">
        <v>2446880700</v>
      </c>
      <c r="L285" s="1" t="s">
        <v>1413</v>
      </c>
      <c r="M285" s="1">
        <v>1800</v>
      </c>
      <c r="N285" s="1" t="s">
        <v>1414</v>
      </c>
      <c r="O285" s="1" t="s">
        <v>35</v>
      </c>
      <c r="Q285" s="1"/>
      <c r="R285" s="1"/>
      <c r="T285" s="1"/>
      <c r="U285" s="1">
        <v>5</v>
      </c>
      <c r="V285" s="1">
        <v>14</v>
      </c>
      <c r="Y285" s="1">
        <v>7</v>
      </c>
      <c r="Z285" s="1" t="s">
        <v>1415</v>
      </c>
      <c r="AA285" s="1" t="s">
        <v>1416</v>
      </c>
      <c r="AB285" s="1">
        <f t="shared" si="4"/>
        <v>116</v>
      </c>
    </row>
    <row r="286" spans="1:28" ht="13.5" customHeight="1" outlineLevel="1" x14ac:dyDescent="0.2">
      <c r="B286" s="1" t="s">
        <v>28</v>
      </c>
      <c r="C286" s="1" t="s">
        <v>29</v>
      </c>
      <c r="D286" s="1" t="s">
        <v>30</v>
      </c>
      <c r="E286" s="3">
        <v>55</v>
      </c>
      <c r="F286" s="1">
        <v>1021</v>
      </c>
      <c r="G286" s="3">
        <v>1</v>
      </c>
      <c r="I286" s="1" t="s">
        <v>31</v>
      </c>
      <c r="J286" s="1" t="s">
        <v>1417</v>
      </c>
      <c r="K286" s="4">
        <v>3316708267</v>
      </c>
      <c r="L286" s="1" t="s">
        <v>1418</v>
      </c>
      <c r="M286" s="1">
        <v>900</v>
      </c>
      <c r="N286" s="1" t="s">
        <v>1419</v>
      </c>
      <c r="O286" s="1" t="s">
        <v>35</v>
      </c>
      <c r="Q286" s="1"/>
      <c r="R286" s="1"/>
      <c r="T286" s="1"/>
      <c r="U286" s="1">
        <v>5</v>
      </c>
      <c r="V286" s="1">
        <v>37</v>
      </c>
      <c r="Y286" s="1">
        <v>9</v>
      </c>
      <c r="Z286" s="1" t="s">
        <v>1420</v>
      </c>
      <c r="AA286" s="1" t="s">
        <v>1421</v>
      </c>
      <c r="AB286" s="1">
        <f t="shared" si="4"/>
        <v>478</v>
      </c>
    </row>
    <row r="287" spans="1:28" ht="13.5" customHeight="1" outlineLevel="1" x14ac:dyDescent="0.2">
      <c r="B287" s="1" t="s">
        <v>28</v>
      </c>
      <c r="C287" s="1" t="s">
        <v>29</v>
      </c>
      <c r="D287" s="1" t="s">
        <v>30</v>
      </c>
      <c r="E287" s="3">
        <v>225</v>
      </c>
      <c r="F287" s="1">
        <v>628</v>
      </c>
      <c r="G287" s="3">
        <v>0</v>
      </c>
      <c r="I287" s="1" t="s">
        <v>31</v>
      </c>
      <c r="J287" s="1" t="s">
        <v>1422</v>
      </c>
      <c r="K287" s="4">
        <v>3100860450</v>
      </c>
      <c r="L287" s="1" t="s">
        <v>1423</v>
      </c>
      <c r="M287" s="1">
        <v>350</v>
      </c>
      <c r="N287" s="1" t="s">
        <v>1424</v>
      </c>
      <c r="O287" s="1" t="s">
        <v>35</v>
      </c>
      <c r="P287" s="1" t="s">
        <v>1425</v>
      </c>
      <c r="Q287" s="1" t="s">
        <v>1426</v>
      </c>
      <c r="R287" s="1" t="s">
        <v>83</v>
      </c>
      <c r="S287" s="1" t="s">
        <v>527</v>
      </c>
      <c r="T287" s="1"/>
      <c r="U287" s="1">
        <v>4.4000000000000004</v>
      </c>
      <c r="V287" s="1">
        <v>32</v>
      </c>
      <c r="W287" s="1">
        <v>114</v>
      </c>
      <c r="Y287" s="1">
        <v>2</v>
      </c>
      <c r="Z287" s="1" t="s">
        <v>1427</v>
      </c>
      <c r="AA287" s="1" t="s">
        <v>1428</v>
      </c>
      <c r="AB287" s="1">
        <f t="shared" si="4"/>
        <v>40</v>
      </c>
    </row>
    <row r="288" spans="1:28" ht="13.5" customHeight="1" outlineLevel="1" x14ac:dyDescent="0.2">
      <c r="B288" s="1" t="s">
        <v>28</v>
      </c>
      <c r="C288" s="1" t="s">
        <v>29</v>
      </c>
      <c r="D288" s="1" t="s">
        <v>30</v>
      </c>
      <c r="E288" s="3">
        <v>5</v>
      </c>
      <c r="F288" s="1">
        <v>4292</v>
      </c>
      <c r="G288" s="3">
        <v>41</v>
      </c>
      <c r="I288" s="1" t="s">
        <v>31</v>
      </c>
      <c r="J288" s="1" t="s">
        <v>1429</v>
      </c>
      <c r="K288" s="4">
        <v>4452707737</v>
      </c>
      <c r="L288" s="1" t="s">
        <v>1430</v>
      </c>
      <c r="M288" s="1">
        <v>900</v>
      </c>
      <c r="N288" s="1" t="s">
        <v>1431</v>
      </c>
      <c r="O288" s="1" t="s">
        <v>35</v>
      </c>
      <c r="Q288" s="1"/>
      <c r="R288" s="1"/>
      <c r="T288" s="1"/>
      <c r="U288" s="1">
        <v>5</v>
      </c>
      <c r="V288" s="1">
        <v>20</v>
      </c>
      <c r="Y288" s="1">
        <v>7</v>
      </c>
      <c r="Z288" s="1" t="s">
        <v>1432</v>
      </c>
      <c r="AA288" s="5" t="s">
        <v>1433</v>
      </c>
      <c r="AB288" s="1">
        <f t="shared" si="4"/>
        <v>181</v>
      </c>
    </row>
    <row r="289" spans="2:28" ht="13.5" customHeight="1" outlineLevel="1" x14ac:dyDescent="0.2">
      <c r="B289" s="1" t="s">
        <v>99</v>
      </c>
      <c r="C289" s="1" t="s">
        <v>100</v>
      </c>
      <c r="D289" s="1" t="s">
        <v>30</v>
      </c>
      <c r="E289" s="3">
        <v>19</v>
      </c>
      <c r="F289" s="1">
        <v>129</v>
      </c>
      <c r="G289" s="3">
        <v>0</v>
      </c>
      <c r="I289" s="1" t="s">
        <v>31</v>
      </c>
      <c r="J289" s="1" t="s">
        <v>1434</v>
      </c>
      <c r="K289" s="4">
        <v>4285299915</v>
      </c>
      <c r="L289" s="1" t="s">
        <v>1430</v>
      </c>
      <c r="M289" s="1">
        <v>2000</v>
      </c>
      <c r="N289" s="1" t="s">
        <v>1435</v>
      </c>
      <c r="O289" s="1" t="s">
        <v>35</v>
      </c>
      <c r="Q289" s="1"/>
      <c r="R289" s="1"/>
      <c r="T289" s="1"/>
      <c r="U289" s="1">
        <v>5</v>
      </c>
      <c r="V289" s="1">
        <v>2</v>
      </c>
      <c r="Y289" s="1">
        <v>3</v>
      </c>
      <c r="Z289" s="1" t="s">
        <v>1264</v>
      </c>
      <c r="AA289" s="1" t="s">
        <v>1436</v>
      </c>
      <c r="AB289" s="1">
        <f t="shared" si="4"/>
        <v>127</v>
      </c>
    </row>
    <row r="290" spans="2:28" ht="13.5" customHeight="1" outlineLevel="1" x14ac:dyDescent="0.2">
      <c r="B290" s="1" t="s">
        <v>99</v>
      </c>
      <c r="C290" s="1" t="s">
        <v>100</v>
      </c>
      <c r="D290" s="1" t="s">
        <v>30</v>
      </c>
      <c r="E290" s="3">
        <v>31</v>
      </c>
      <c r="F290" s="1">
        <v>180</v>
      </c>
      <c r="G290" s="3">
        <v>0</v>
      </c>
      <c r="I290" s="1" t="s">
        <v>31</v>
      </c>
      <c r="J290" s="1" t="s">
        <v>1437</v>
      </c>
      <c r="K290" s="4">
        <v>4665840008</v>
      </c>
      <c r="L290" s="1" t="s">
        <v>1430</v>
      </c>
      <c r="M290" s="1">
        <v>800</v>
      </c>
      <c r="N290" s="1" t="s">
        <v>1438</v>
      </c>
      <c r="O290" s="1" t="s">
        <v>35</v>
      </c>
      <c r="Q290" s="1"/>
      <c r="R290" s="1"/>
      <c r="T290" s="1"/>
      <c r="U290" s="1">
        <v>5</v>
      </c>
      <c r="V290" s="1">
        <v>7</v>
      </c>
      <c r="Y290" s="1">
        <v>7</v>
      </c>
      <c r="Z290" s="1" t="s">
        <v>1439</v>
      </c>
      <c r="AA290" s="1" t="s">
        <v>1440</v>
      </c>
      <c r="AB290" s="1">
        <f t="shared" si="4"/>
        <v>124</v>
      </c>
    </row>
    <row r="291" spans="2:28" ht="13.5" customHeight="1" outlineLevel="1" x14ac:dyDescent="0.2">
      <c r="B291" s="1" t="s">
        <v>28</v>
      </c>
      <c r="C291" s="1" t="s">
        <v>29</v>
      </c>
      <c r="D291" s="1" t="s">
        <v>30</v>
      </c>
      <c r="E291" s="3">
        <v>34</v>
      </c>
      <c r="F291" s="1">
        <v>99</v>
      </c>
      <c r="G291" s="3">
        <v>7</v>
      </c>
      <c r="J291" s="1" t="s">
        <v>1441</v>
      </c>
      <c r="K291" s="4">
        <v>4524771369</v>
      </c>
      <c r="L291" s="1" t="s">
        <v>1430</v>
      </c>
      <c r="M291" s="1">
        <v>1000</v>
      </c>
      <c r="N291" s="1" t="s">
        <v>1442</v>
      </c>
      <c r="O291" s="1" t="s">
        <v>35</v>
      </c>
      <c r="P291" s="1" t="s">
        <v>1443</v>
      </c>
      <c r="Q291" s="1" t="s">
        <v>1444</v>
      </c>
      <c r="R291" s="1" t="s">
        <v>38</v>
      </c>
      <c r="S291" s="1" t="s">
        <v>84</v>
      </c>
      <c r="T291" s="1"/>
      <c r="U291" s="1">
        <v>5</v>
      </c>
      <c r="V291" s="1">
        <v>20</v>
      </c>
      <c r="W291" s="1">
        <v>3</v>
      </c>
      <c r="Y291" s="1">
        <v>10</v>
      </c>
      <c r="Z291" s="1" t="s">
        <v>1445</v>
      </c>
      <c r="AA291" s="5" t="s">
        <v>1446</v>
      </c>
      <c r="AB291" s="1">
        <f t="shared" si="4"/>
        <v>581</v>
      </c>
    </row>
    <row r="292" spans="2:28" ht="13.5" customHeight="1" outlineLevel="1" x14ac:dyDescent="0.2">
      <c r="B292" s="1" t="s">
        <v>28</v>
      </c>
      <c r="C292" s="1" t="s">
        <v>29</v>
      </c>
      <c r="D292" s="1" t="s">
        <v>30</v>
      </c>
      <c r="E292" s="3">
        <v>68</v>
      </c>
      <c r="F292" s="1">
        <v>38</v>
      </c>
      <c r="G292" s="3">
        <v>2</v>
      </c>
      <c r="I292" s="1" t="s">
        <v>31</v>
      </c>
      <c r="J292" s="1" t="s">
        <v>1447</v>
      </c>
      <c r="K292" s="4">
        <v>4754847031</v>
      </c>
      <c r="L292" s="1" t="s">
        <v>1430</v>
      </c>
      <c r="M292" s="1">
        <v>1200</v>
      </c>
      <c r="N292" s="1" t="s">
        <v>1448</v>
      </c>
      <c r="O292" s="1" t="s">
        <v>35</v>
      </c>
      <c r="Q292" s="1"/>
      <c r="R292" s="1"/>
      <c r="T292" s="1"/>
      <c r="U292" s="1">
        <v>5</v>
      </c>
      <c r="V292" s="1">
        <v>4</v>
      </c>
      <c r="Y292" s="1">
        <v>3</v>
      </c>
      <c r="Z292" s="1" t="s">
        <v>1449</v>
      </c>
      <c r="AA292" s="5" t="s">
        <v>1450</v>
      </c>
      <c r="AB292" s="1">
        <f t="shared" si="4"/>
        <v>119</v>
      </c>
    </row>
    <row r="293" spans="2:28" ht="13.5" customHeight="1" outlineLevel="1" x14ac:dyDescent="0.2">
      <c r="B293" s="1" t="s">
        <v>28</v>
      </c>
      <c r="C293" s="1" t="s">
        <v>29</v>
      </c>
      <c r="D293" s="1" t="s">
        <v>30</v>
      </c>
      <c r="E293" s="3">
        <v>71</v>
      </c>
      <c r="F293" s="1">
        <v>309</v>
      </c>
      <c r="G293" s="3">
        <v>0</v>
      </c>
      <c r="I293" s="1" t="s">
        <v>31</v>
      </c>
      <c r="J293" s="1" t="s">
        <v>1451</v>
      </c>
      <c r="K293" s="4">
        <v>4356606435</v>
      </c>
      <c r="L293" s="1" t="s">
        <v>1430</v>
      </c>
      <c r="M293" s="1">
        <v>950</v>
      </c>
      <c r="N293" s="1" t="s">
        <v>1452</v>
      </c>
      <c r="O293" s="1" t="s">
        <v>35</v>
      </c>
      <c r="Q293" s="1"/>
      <c r="R293" s="1"/>
      <c r="T293" s="1"/>
      <c r="U293" s="1">
        <v>5</v>
      </c>
      <c r="V293" s="1">
        <v>2</v>
      </c>
      <c r="Y293" s="1">
        <v>2</v>
      </c>
      <c r="Z293" s="1" t="s">
        <v>1453</v>
      </c>
      <c r="AA293" s="1" t="s">
        <v>1454</v>
      </c>
      <c r="AB293" s="1">
        <f t="shared" si="4"/>
        <v>18</v>
      </c>
    </row>
    <row r="294" spans="2:28" ht="13.5" customHeight="1" outlineLevel="1" x14ac:dyDescent="0.2">
      <c r="B294" s="1" t="s">
        <v>28</v>
      </c>
      <c r="C294" s="1" t="s">
        <v>29</v>
      </c>
      <c r="D294" s="1" t="s">
        <v>30</v>
      </c>
      <c r="E294" s="3">
        <v>79</v>
      </c>
      <c r="F294" s="1">
        <v>62</v>
      </c>
      <c r="G294" s="3">
        <v>3</v>
      </c>
      <c r="I294" s="1" t="s">
        <v>31</v>
      </c>
      <c r="J294" s="1" t="s">
        <v>1455</v>
      </c>
      <c r="K294" s="4">
        <v>4806134377</v>
      </c>
      <c r="L294" s="1" t="s">
        <v>1430</v>
      </c>
      <c r="M294" s="1">
        <v>2150</v>
      </c>
      <c r="N294" s="1" t="s">
        <v>1456</v>
      </c>
      <c r="O294" s="1" t="s">
        <v>35</v>
      </c>
      <c r="Q294" s="1"/>
      <c r="R294" s="1"/>
      <c r="T294" s="1"/>
      <c r="U294" s="1"/>
      <c r="V294" s="1"/>
      <c r="Y294" s="1">
        <v>4</v>
      </c>
      <c r="Z294" s="1" t="s">
        <v>1457</v>
      </c>
      <c r="AA294" s="1" t="s">
        <v>1458</v>
      </c>
      <c r="AB294" s="1">
        <f t="shared" si="4"/>
        <v>190</v>
      </c>
    </row>
    <row r="295" spans="2:28" ht="13.5" customHeight="1" outlineLevel="1" x14ac:dyDescent="0.2">
      <c r="B295" s="1" t="s">
        <v>28</v>
      </c>
      <c r="C295" s="1" t="s">
        <v>29</v>
      </c>
      <c r="D295" s="1" t="s">
        <v>30</v>
      </c>
      <c r="E295" s="3">
        <v>82</v>
      </c>
      <c r="F295" s="1">
        <v>34</v>
      </c>
      <c r="G295" s="3">
        <v>3</v>
      </c>
      <c r="I295" s="1" t="s">
        <v>31</v>
      </c>
      <c r="J295" s="1" t="s">
        <v>1459</v>
      </c>
      <c r="K295" s="4">
        <v>4640303072</v>
      </c>
      <c r="L295" s="1" t="s">
        <v>1430</v>
      </c>
      <c r="M295" s="1">
        <v>800</v>
      </c>
      <c r="N295" s="1" t="s">
        <v>1460</v>
      </c>
      <c r="O295" s="1" t="s">
        <v>35</v>
      </c>
      <c r="P295" s="1" t="s">
        <v>1461</v>
      </c>
      <c r="Q295" s="1" t="s">
        <v>1462</v>
      </c>
      <c r="R295" s="1" t="s">
        <v>38</v>
      </c>
      <c r="S295" s="1" t="s">
        <v>309</v>
      </c>
      <c r="T295" s="1"/>
      <c r="U295" s="1">
        <v>5</v>
      </c>
      <c r="V295" s="1">
        <v>23</v>
      </c>
      <c r="W295" s="1">
        <v>22</v>
      </c>
      <c r="Y295" s="1">
        <v>7</v>
      </c>
      <c r="Z295" s="1" t="s">
        <v>149</v>
      </c>
      <c r="AA295" s="1" t="s">
        <v>1463</v>
      </c>
      <c r="AB295" s="1">
        <f t="shared" si="4"/>
        <v>227</v>
      </c>
    </row>
    <row r="296" spans="2:28" ht="13.5" customHeight="1" outlineLevel="1" x14ac:dyDescent="0.2">
      <c r="B296" s="1" t="s">
        <v>99</v>
      </c>
      <c r="C296" s="1" t="s">
        <v>100</v>
      </c>
      <c r="D296" s="1" t="s">
        <v>30</v>
      </c>
      <c r="E296" s="3">
        <v>185</v>
      </c>
      <c r="F296" s="1">
        <v>133</v>
      </c>
      <c r="G296" s="3">
        <v>0</v>
      </c>
      <c r="J296" s="1" t="s">
        <v>1464</v>
      </c>
      <c r="K296" s="4">
        <v>4475560767</v>
      </c>
      <c r="L296" s="1" t="s">
        <v>1430</v>
      </c>
      <c r="M296" s="1">
        <v>700</v>
      </c>
      <c r="N296" s="1" t="s">
        <v>1465</v>
      </c>
      <c r="O296" s="1" t="s">
        <v>35</v>
      </c>
      <c r="Q296" s="1"/>
      <c r="R296" s="1"/>
      <c r="T296" s="1"/>
      <c r="U296" s="1"/>
      <c r="V296" s="1"/>
      <c r="Y296" s="1">
        <v>2</v>
      </c>
      <c r="Z296" s="1" t="s">
        <v>1466</v>
      </c>
      <c r="AA296" s="5" t="s">
        <v>1467</v>
      </c>
      <c r="AB296" s="1">
        <f t="shared" si="4"/>
        <v>150</v>
      </c>
    </row>
    <row r="297" spans="2:28" ht="13.5" customHeight="1" outlineLevel="1" x14ac:dyDescent="0.2">
      <c r="B297" s="1" t="s">
        <v>99</v>
      </c>
      <c r="C297" s="1" t="s">
        <v>100</v>
      </c>
      <c r="D297" s="1" t="s">
        <v>30</v>
      </c>
      <c r="E297" s="3">
        <v>187</v>
      </c>
      <c r="F297" s="1">
        <v>546</v>
      </c>
      <c r="G297" s="3">
        <v>1</v>
      </c>
      <c r="J297" s="1" t="s">
        <v>1468</v>
      </c>
      <c r="K297" s="4">
        <v>4079806503</v>
      </c>
      <c r="L297" s="1" t="s">
        <v>1430</v>
      </c>
      <c r="M297" s="1">
        <v>0</v>
      </c>
      <c r="N297" s="1" t="s">
        <v>1469</v>
      </c>
      <c r="O297" s="1" t="s">
        <v>35</v>
      </c>
      <c r="Q297" s="1"/>
      <c r="R297" s="1"/>
      <c r="T297" s="1"/>
      <c r="U297" s="1">
        <v>5</v>
      </c>
      <c r="V297" s="1">
        <v>2</v>
      </c>
      <c r="Y297" s="1">
        <v>1</v>
      </c>
      <c r="Z297" s="1" t="s">
        <v>1470</v>
      </c>
      <c r="AA297" s="1" t="s">
        <v>1471</v>
      </c>
      <c r="AB297" s="1">
        <f t="shared" si="4"/>
        <v>71</v>
      </c>
    </row>
    <row r="298" spans="2:28" ht="13.5" customHeight="1" outlineLevel="1" x14ac:dyDescent="0.2">
      <c r="B298" s="1" t="s">
        <v>28</v>
      </c>
      <c r="C298" s="1" t="s">
        <v>29</v>
      </c>
      <c r="D298" s="1" t="s">
        <v>30</v>
      </c>
      <c r="E298" s="3">
        <v>201</v>
      </c>
      <c r="F298" s="1">
        <v>140</v>
      </c>
      <c r="G298" s="3">
        <v>1</v>
      </c>
      <c r="J298" s="1" t="s">
        <v>1472</v>
      </c>
      <c r="K298" s="4">
        <v>4308622516</v>
      </c>
      <c r="L298" s="1" t="s">
        <v>1430</v>
      </c>
      <c r="M298" s="1">
        <v>600</v>
      </c>
      <c r="N298" s="1" t="s">
        <v>1473</v>
      </c>
      <c r="O298" s="1" t="s">
        <v>35</v>
      </c>
      <c r="Q298" s="1"/>
      <c r="R298" s="1"/>
      <c r="T298" s="1"/>
      <c r="U298" s="1">
        <v>5</v>
      </c>
      <c r="V298" s="1">
        <v>3</v>
      </c>
      <c r="Y298" s="1">
        <v>8</v>
      </c>
      <c r="Z298" s="1" t="s">
        <v>756</v>
      </c>
      <c r="AA298" s="1" t="s">
        <v>1474</v>
      </c>
      <c r="AB298" s="1">
        <f t="shared" si="4"/>
        <v>184</v>
      </c>
    </row>
    <row r="299" spans="2:28" ht="13.5" customHeight="1" outlineLevel="1" x14ac:dyDescent="0.2">
      <c r="B299" s="1" t="s">
        <v>28</v>
      </c>
      <c r="C299" s="1" t="s">
        <v>29</v>
      </c>
      <c r="D299" s="1" t="s">
        <v>30</v>
      </c>
      <c r="E299" s="3">
        <v>6</v>
      </c>
      <c r="F299" s="1">
        <v>3749</v>
      </c>
      <c r="G299" s="3">
        <v>29</v>
      </c>
      <c r="I299" s="1" t="s">
        <v>31</v>
      </c>
      <c r="J299" s="1" t="s">
        <v>1475</v>
      </c>
      <c r="K299" s="4">
        <v>4537749479</v>
      </c>
      <c r="L299" s="1" t="s">
        <v>1476</v>
      </c>
      <c r="M299" s="1">
        <v>120</v>
      </c>
      <c r="N299" s="1" t="s">
        <v>1477</v>
      </c>
      <c r="O299" s="1" t="s">
        <v>35</v>
      </c>
      <c r="Q299" s="1"/>
      <c r="R299" s="1"/>
      <c r="T299" s="1"/>
      <c r="U299" s="1"/>
      <c r="V299" s="1"/>
      <c r="Y299" s="1">
        <v>10</v>
      </c>
      <c r="Z299" s="1" t="s">
        <v>756</v>
      </c>
      <c r="AA299" s="5" t="s">
        <v>1478</v>
      </c>
      <c r="AB299" s="1">
        <f t="shared" si="4"/>
        <v>1162</v>
      </c>
    </row>
    <row r="300" spans="2:28" ht="13.5" customHeight="1" outlineLevel="1" x14ac:dyDescent="0.2">
      <c r="B300" s="1" t="s">
        <v>28</v>
      </c>
      <c r="C300" s="1" t="s">
        <v>29</v>
      </c>
      <c r="D300" s="1" t="s">
        <v>30</v>
      </c>
      <c r="E300" s="3">
        <v>51</v>
      </c>
      <c r="F300" s="1">
        <v>223</v>
      </c>
      <c r="G300" s="3">
        <v>3</v>
      </c>
      <c r="I300" s="1" t="s">
        <v>31</v>
      </c>
      <c r="J300" s="1" t="s">
        <v>1479</v>
      </c>
      <c r="K300" s="4">
        <v>4568754194</v>
      </c>
      <c r="L300" s="1" t="s">
        <v>1476</v>
      </c>
      <c r="M300" s="1">
        <v>1000</v>
      </c>
      <c r="N300" s="1" t="s">
        <v>1480</v>
      </c>
      <c r="O300" s="1" t="s">
        <v>35</v>
      </c>
      <c r="P300" s="1" t="s">
        <v>1481</v>
      </c>
      <c r="Q300" s="1" t="s">
        <v>1482</v>
      </c>
      <c r="R300" s="1" t="s">
        <v>38</v>
      </c>
      <c r="S300" s="1" t="s">
        <v>309</v>
      </c>
      <c r="T300" s="1"/>
      <c r="U300" s="1">
        <v>5</v>
      </c>
      <c r="V300" s="1">
        <v>8</v>
      </c>
      <c r="W300" s="1">
        <v>3</v>
      </c>
      <c r="Y300" s="1">
        <v>2</v>
      </c>
      <c r="Z300" s="1" t="s">
        <v>1483</v>
      </c>
      <c r="AA300" s="5" t="s">
        <v>1484</v>
      </c>
      <c r="AB300" s="1">
        <f t="shared" si="4"/>
        <v>50</v>
      </c>
    </row>
    <row r="301" spans="2:28" ht="13.5" customHeight="1" outlineLevel="1" x14ac:dyDescent="0.2">
      <c r="B301" s="1" t="s">
        <v>28</v>
      </c>
      <c r="C301" s="1" t="s">
        <v>29</v>
      </c>
      <c r="D301" s="1" t="s">
        <v>30</v>
      </c>
      <c r="E301" s="3">
        <v>62</v>
      </c>
      <c r="F301" s="1">
        <v>371</v>
      </c>
      <c r="G301" s="3">
        <v>0</v>
      </c>
      <c r="I301" s="1" t="s">
        <v>31</v>
      </c>
      <c r="J301" s="1" t="s">
        <v>1485</v>
      </c>
      <c r="K301" s="4">
        <v>4961948407</v>
      </c>
      <c r="L301" s="1" t="s">
        <v>1476</v>
      </c>
      <c r="M301" s="1">
        <v>2000</v>
      </c>
      <c r="N301" s="1" t="s">
        <v>1486</v>
      </c>
      <c r="O301" s="1" t="s">
        <v>35</v>
      </c>
      <c r="Q301" s="1"/>
      <c r="R301" s="1"/>
      <c r="T301" s="1"/>
      <c r="U301" s="1"/>
      <c r="V301" s="1"/>
      <c r="Y301" s="1">
        <v>7</v>
      </c>
      <c r="Z301" s="1" t="s">
        <v>1487</v>
      </c>
      <c r="AA301" s="5" t="s">
        <v>1488</v>
      </c>
      <c r="AB301" s="1">
        <f t="shared" si="4"/>
        <v>131</v>
      </c>
    </row>
    <row r="302" spans="2:28" ht="13.5" customHeight="1" outlineLevel="1" x14ac:dyDescent="0.2">
      <c r="B302" s="1" t="s">
        <v>28</v>
      </c>
      <c r="C302" s="1" t="s">
        <v>29</v>
      </c>
      <c r="D302" s="1" t="s">
        <v>30</v>
      </c>
      <c r="E302" s="3">
        <v>137</v>
      </c>
      <c r="F302" s="1">
        <v>233</v>
      </c>
      <c r="G302" s="3">
        <v>1</v>
      </c>
      <c r="I302" s="1" t="s">
        <v>31</v>
      </c>
      <c r="J302" s="1" t="s">
        <v>1489</v>
      </c>
      <c r="K302" s="4">
        <v>4136620472</v>
      </c>
      <c r="L302" s="1" t="s">
        <v>1476</v>
      </c>
      <c r="M302" s="1">
        <v>1000</v>
      </c>
      <c r="N302" s="1" t="s">
        <v>1490</v>
      </c>
      <c r="O302" s="1" t="s">
        <v>35</v>
      </c>
      <c r="Q302" s="1"/>
      <c r="R302" s="1"/>
      <c r="T302" s="1"/>
      <c r="U302" s="1">
        <v>5</v>
      </c>
      <c r="V302" s="1">
        <v>18</v>
      </c>
      <c r="Y302" s="1">
        <v>4</v>
      </c>
      <c r="Z302" s="1" t="s">
        <v>1491</v>
      </c>
      <c r="AA302" s="1" t="s">
        <v>1492</v>
      </c>
      <c r="AB302" s="1">
        <f t="shared" si="4"/>
        <v>133</v>
      </c>
    </row>
    <row r="303" spans="2:28" ht="13.5" customHeight="1" outlineLevel="1" x14ac:dyDescent="0.2">
      <c r="B303" s="1" t="s">
        <v>99</v>
      </c>
      <c r="C303" s="1" t="s">
        <v>100</v>
      </c>
      <c r="D303" s="1" t="s">
        <v>30</v>
      </c>
      <c r="E303" s="3">
        <v>177</v>
      </c>
      <c r="F303" s="1">
        <v>88</v>
      </c>
      <c r="G303" s="3">
        <v>2</v>
      </c>
      <c r="J303" s="1" t="s">
        <v>1493</v>
      </c>
      <c r="K303" s="4">
        <v>4729527775</v>
      </c>
      <c r="L303" s="1" t="s">
        <v>1476</v>
      </c>
      <c r="M303" s="1">
        <v>1000</v>
      </c>
      <c r="N303" s="1" t="s">
        <v>1494</v>
      </c>
      <c r="O303" s="1" t="s">
        <v>35</v>
      </c>
      <c r="Q303" s="1"/>
      <c r="R303" s="1"/>
      <c r="T303" s="1"/>
      <c r="U303" s="1">
        <v>5</v>
      </c>
      <c r="V303" s="1">
        <v>5</v>
      </c>
      <c r="Y303" s="1">
        <v>5</v>
      </c>
      <c r="Z303" s="1" t="s">
        <v>1495</v>
      </c>
      <c r="AA303" s="5" t="s">
        <v>1496</v>
      </c>
      <c r="AB303" s="1">
        <f t="shared" si="4"/>
        <v>127</v>
      </c>
    </row>
    <row r="304" spans="2:28" ht="13.5" customHeight="1" outlineLevel="1" x14ac:dyDescent="0.2">
      <c r="B304" s="1" t="s">
        <v>28</v>
      </c>
      <c r="C304" s="1" t="s">
        <v>29</v>
      </c>
      <c r="D304" s="1" t="s">
        <v>30</v>
      </c>
      <c r="E304" s="3">
        <v>239</v>
      </c>
      <c r="F304" s="1">
        <v>31</v>
      </c>
      <c r="G304" s="3">
        <v>0</v>
      </c>
      <c r="J304" s="1" t="s">
        <v>1497</v>
      </c>
      <c r="K304" s="4">
        <v>4994082001</v>
      </c>
      <c r="L304" s="1" t="s">
        <v>1476</v>
      </c>
      <c r="M304" s="1">
        <v>3000</v>
      </c>
      <c r="N304" s="1" t="s">
        <v>1498</v>
      </c>
      <c r="O304" s="1" t="s">
        <v>35</v>
      </c>
      <c r="Q304" s="1"/>
      <c r="R304" s="1"/>
      <c r="T304" s="1"/>
      <c r="U304" s="1"/>
      <c r="V304" s="1"/>
      <c r="Y304" s="1">
        <v>2</v>
      </c>
      <c r="Z304" s="1" t="s">
        <v>1499</v>
      </c>
      <c r="AA304" s="1" t="s">
        <v>1500</v>
      </c>
      <c r="AB304" s="1">
        <f t="shared" si="4"/>
        <v>54</v>
      </c>
    </row>
    <row r="305" spans="1:28" ht="13.5" customHeight="1" outlineLevel="1" x14ac:dyDescent="0.2">
      <c r="B305" s="1" t="s">
        <v>28</v>
      </c>
      <c r="C305" s="1" t="s">
        <v>29</v>
      </c>
      <c r="D305" s="1" t="s">
        <v>30</v>
      </c>
      <c r="E305" s="3">
        <v>273</v>
      </c>
      <c r="F305" s="1">
        <v>14</v>
      </c>
      <c r="G305" s="3">
        <v>0</v>
      </c>
      <c r="I305" s="1" t="s">
        <v>31</v>
      </c>
      <c r="J305" s="1" t="s">
        <v>1501</v>
      </c>
      <c r="K305" s="4">
        <v>4262651818</v>
      </c>
      <c r="L305" s="1" t="s">
        <v>1476</v>
      </c>
      <c r="M305" s="1">
        <v>1000</v>
      </c>
      <c r="N305" s="1" t="s">
        <v>1502</v>
      </c>
      <c r="O305" s="1" t="s">
        <v>35</v>
      </c>
      <c r="Q305" s="1"/>
      <c r="R305" s="1"/>
      <c r="T305" s="1"/>
      <c r="U305" s="1">
        <v>5</v>
      </c>
      <c r="V305" s="1">
        <v>8</v>
      </c>
      <c r="Y305" s="1">
        <v>4</v>
      </c>
      <c r="Z305" s="1" t="s">
        <v>1503</v>
      </c>
      <c r="AA305" s="1" t="s">
        <v>1504</v>
      </c>
      <c r="AB305" s="1">
        <f t="shared" si="4"/>
        <v>10</v>
      </c>
    </row>
    <row r="306" spans="1:28" ht="13.5" customHeight="1" outlineLevel="1" x14ac:dyDescent="0.2">
      <c r="B306" s="1" t="s">
        <v>28</v>
      </c>
      <c r="C306" s="1" t="s">
        <v>29</v>
      </c>
      <c r="D306" s="1" t="s">
        <v>30</v>
      </c>
      <c r="E306" s="3">
        <v>19</v>
      </c>
      <c r="F306" s="1">
        <v>18</v>
      </c>
      <c r="G306" s="3">
        <v>18</v>
      </c>
      <c r="J306" s="1" t="s">
        <v>1505</v>
      </c>
      <c r="K306" s="4">
        <v>4615278062</v>
      </c>
      <c r="L306" s="1" t="s">
        <v>1506</v>
      </c>
      <c r="M306" s="1">
        <v>200</v>
      </c>
      <c r="N306" s="1" t="s">
        <v>1507</v>
      </c>
      <c r="O306" s="1" t="s">
        <v>35</v>
      </c>
      <c r="Q306" s="1"/>
      <c r="R306" s="1"/>
      <c r="T306" s="1"/>
      <c r="U306" s="1">
        <v>5</v>
      </c>
      <c r="V306" s="1">
        <v>5</v>
      </c>
      <c r="Y306" s="1">
        <v>3</v>
      </c>
      <c r="Z306" s="1" t="s">
        <v>40</v>
      </c>
      <c r="AA306" s="5" t="s">
        <v>1508</v>
      </c>
      <c r="AB306" s="1">
        <f t="shared" si="4"/>
        <v>72</v>
      </c>
    </row>
    <row r="307" spans="1:28" ht="13.5" customHeight="1" outlineLevel="1" x14ac:dyDescent="0.2">
      <c r="B307" s="1" t="s">
        <v>28</v>
      </c>
      <c r="C307" s="1" t="s">
        <v>29</v>
      </c>
      <c r="D307" s="1" t="s">
        <v>30</v>
      </c>
      <c r="E307" s="3">
        <v>181</v>
      </c>
      <c r="F307" s="1">
        <v>97</v>
      </c>
      <c r="G307" s="3">
        <v>0</v>
      </c>
      <c r="I307" s="1" t="s">
        <v>31</v>
      </c>
      <c r="J307" s="1" t="s">
        <v>1509</v>
      </c>
      <c r="K307" s="4">
        <v>4149834746</v>
      </c>
      <c r="L307" s="1" t="s">
        <v>1510</v>
      </c>
      <c r="M307" s="1">
        <v>2000</v>
      </c>
      <c r="N307" s="1" t="s">
        <v>1511</v>
      </c>
      <c r="O307" s="1" t="s">
        <v>35</v>
      </c>
      <c r="P307" s="1" t="s">
        <v>1512</v>
      </c>
      <c r="Q307" s="1" t="s">
        <v>1513</v>
      </c>
      <c r="R307" s="1" t="s">
        <v>38</v>
      </c>
      <c r="S307" s="1" t="s">
        <v>84</v>
      </c>
      <c r="T307" s="1"/>
      <c r="U307" s="1">
        <v>5</v>
      </c>
      <c r="V307" s="1">
        <v>5</v>
      </c>
      <c r="W307" s="1">
        <v>2</v>
      </c>
      <c r="Y307" s="1">
        <v>2</v>
      </c>
      <c r="Z307" s="1" t="s">
        <v>1514</v>
      </c>
      <c r="AA307" s="1" t="s">
        <v>1515</v>
      </c>
      <c r="AB307" s="1">
        <f t="shared" si="4"/>
        <v>23</v>
      </c>
    </row>
    <row r="308" spans="1:28" ht="13.5" customHeight="1" outlineLevel="1" x14ac:dyDescent="0.2">
      <c r="A308" s="4" t="s">
        <v>31</v>
      </c>
      <c r="B308" s="1" t="s">
        <v>99</v>
      </c>
      <c r="C308" s="1" t="s">
        <v>100</v>
      </c>
      <c r="D308" s="1" t="s">
        <v>30</v>
      </c>
      <c r="E308" s="3">
        <v>129</v>
      </c>
      <c r="F308" s="1">
        <v>5</v>
      </c>
      <c r="G308" s="3">
        <v>0</v>
      </c>
      <c r="J308" s="1" t="s">
        <v>1380</v>
      </c>
      <c r="K308" s="4">
        <v>4354775932</v>
      </c>
      <c r="L308" s="1" t="s">
        <v>1516</v>
      </c>
      <c r="M308" s="1">
        <v>3229</v>
      </c>
      <c r="N308" s="1" t="s">
        <v>1517</v>
      </c>
      <c r="O308" s="1" t="s">
        <v>35</v>
      </c>
      <c r="P308" s="1" t="s">
        <v>1383</v>
      </c>
      <c r="Q308" s="1" t="s">
        <v>1384</v>
      </c>
      <c r="R308" s="1" t="s">
        <v>83</v>
      </c>
      <c r="S308" s="1" t="s">
        <v>212</v>
      </c>
      <c r="T308" s="1"/>
      <c r="U308" s="1">
        <v>5</v>
      </c>
      <c r="V308" s="1">
        <v>1087</v>
      </c>
      <c r="Y308" s="1">
        <v>1</v>
      </c>
      <c r="Z308" s="1" t="s">
        <v>1385</v>
      </c>
      <c r="AA308" s="5" t="s">
        <v>1518</v>
      </c>
      <c r="AB308" s="1">
        <f t="shared" si="4"/>
        <v>1574</v>
      </c>
    </row>
    <row r="309" spans="1:28" ht="13.5" customHeight="1" outlineLevel="1" x14ac:dyDescent="0.2">
      <c r="A309" s="4" t="s">
        <v>31</v>
      </c>
      <c r="B309" s="1" t="s">
        <v>99</v>
      </c>
      <c r="C309" s="1" t="s">
        <v>100</v>
      </c>
      <c r="D309" s="1" t="s">
        <v>30</v>
      </c>
      <c r="E309" s="3">
        <v>159</v>
      </c>
      <c r="F309" s="1">
        <v>1</v>
      </c>
      <c r="G309" s="3">
        <v>0</v>
      </c>
      <c r="J309" s="1" t="s">
        <v>1519</v>
      </c>
      <c r="K309" s="4">
        <v>4483341997</v>
      </c>
      <c r="L309" s="1" t="s">
        <v>1520</v>
      </c>
      <c r="M309" s="1">
        <v>3013</v>
      </c>
      <c r="N309" s="1" t="s">
        <v>1521</v>
      </c>
      <c r="O309" s="1" t="s">
        <v>35</v>
      </c>
      <c r="P309" s="1" t="s">
        <v>1383</v>
      </c>
      <c r="Q309" s="1" t="s">
        <v>1384</v>
      </c>
      <c r="R309" s="1" t="s">
        <v>83</v>
      </c>
      <c r="S309" s="1" t="s">
        <v>212</v>
      </c>
      <c r="T309" s="1"/>
      <c r="U309" s="1">
        <v>5</v>
      </c>
      <c r="V309" s="1">
        <v>1087</v>
      </c>
      <c r="Y309" s="1">
        <v>1</v>
      </c>
      <c r="Z309" s="1" t="s">
        <v>1385</v>
      </c>
      <c r="AA309" s="5" t="s">
        <v>1522</v>
      </c>
      <c r="AB309" s="1">
        <f t="shared" si="4"/>
        <v>1549</v>
      </c>
    </row>
    <row r="310" spans="1:28" ht="13.5" customHeight="1" outlineLevel="1" x14ac:dyDescent="0.2">
      <c r="A310" s="4" t="s">
        <v>31</v>
      </c>
      <c r="B310" s="1" t="s">
        <v>99</v>
      </c>
      <c r="C310" s="1" t="s">
        <v>100</v>
      </c>
      <c r="D310" s="1" t="s">
        <v>30</v>
      </c>
      <c r="E310" s="3">
        <v>154</v>
      </c>
      <c r="F310" s="1">
        <v>2</v>
      </c>
      <c r="G310" s="3">
        <v>0</v>
      </c>
      <c r="J310" s="1" t="s">
        <v>1523</v>
      </c>
      <c r="K310" s="4">
        <v>4354973336</v>
      </c>
      <c r="L310" s="1" t="s">
        <v>1524</v>
      </c>
      <c r="M310" s="1">
        <v>1931</v>
      </c>
      <c r="N310" s="1" t="s">
        <v>1525</v>
      </c>
      <c r="O310" s="1" t="s">
        <v>35</v>
      </c>
      <c r="P310" s="1" t="s">
        <v>1383</v>
      </c>
      <c r="Q310" s="1" t="s">
        <v>1384</v>
      </c>
      <c r="R310" s="1" t="s">
        <v>83</v>
      </c>
      <c r="S310" s="1" t="s">
        <v>212</v>
      </c>
      <c r="T310" s="1"/>
      <c r="U310" s="1">
        <v>5</v>
      </c>
      <c r="V310" s="1">
        <v>1087</v>
      </c>
      <c r="Y310" s="1">
        <v>1</v>
      </c>
      <c r="Z310" s="1" t="s">
        <v>1385</v>
      </c>
      <c r="AA310" s="5" t="s">
        <v>1526</v>
      </c>
      <c r="AB310" s="1">
        <f t="shared" si="4"/>
        <v>1764</v>
      </c>
    </row>
    <row r="311" spans="1:28" ht="13.5" customHeight="1" outlineLevel="1" x14ac:dyDescent="0.2">
      <c r="A311" s="4" t="s">
        <v>31</v>
      </c>
      <c r="B311" s="1" t="s">
        <v>99</v>
      </c>
      <c r="C311" s="1" t="s">
        <v>100</v>
      </c>
      <c r="D311" s="1" t="s">
        <v>30</v>
      </c>
      <c r="E311" s="3">
        <v>131</v>
      </c>
      <c r="F311" s="1">
        <v>13</v>
      </c>
      <c r="G311" s="3">
        <v>0</v>
      </c>
      <c r="J311" s="1" t="s">
        <v>1527</v>
      </c>
      <c r="K311" s="4">
        <v>4355030131</v>
      </c>
      <c r="L311" s="1" t="s">
        <v>1528</v>
      </c>
      <c r="M311" s="1">
        <v>1881</v>
      </c>
      <c r="N311" s="1" t="s">
        <v>1529</v>
      </c>
      <c r="O311" s="1" t="s">
        <v>35</v>
      </c>
      <c r="P311" s="1" t="s">
        <v>1383</v>
      </c>
      <c r="Q311" s="1" t="s">
        <v>1384</v>
      </c>
      <c r="R311" s="1" t="s">
        <v>83</v>
      </c>
      <c r="S311" s="1" t="s">
        <v>212</v>
      </c>
      <c r="T311" s="1"/>
      <c r="U311" s="1">
        <v>5</v>
      </c>
      <c r="V311" s="1">
        <v>1087</v>
      </c>
      <c r="Y311" s="1">
        <v>1</v>
      </c>
      <c r="Z311" s="1" t="s">
        <v>1385</v>
      </c>
      <c r="AA311" s="5" t="s">
        <v>1530</v>
      </c>
      <c r="AB311" s="1">
        <f t="shared" si="4"/>
        <v>1026</v>
      </c>
    </row>
    <row r="312" spans="1:28" ht="13.5" customHeight="1" outlineLevel="1" x14ac:dyDescent="0.2">
      <c r="A312" s="4" t="s">
        <v>31</v>
      </c>
      <c r="B312" s="1" t="s">
        <v>99</v>
      </c>
      <c r="C312" s="1" t="s">
        <v>100</v>
      </c>
      <c r="D312" s="1" t="s">
        <v>30</v>
      </c>
      <c r="E312" s="3">
        <v>126</v>
      </c>
      <c r="F312" s="1">
        <v>3</v>
      </c>
      <c r="G312" s="3">
        <v>0</v>
      </c>
      <c r="J312" s="1" t="s">
        <v>1527</v>
      </c>
      <c r="K312" s="4">
        <v>4354527688</v>
      </c>
      <c r="L312" s="1" t="s">
        <v>1531</v>
      </c>
      <c r="M312" s="1">
        <v>2180</v>
      </c>
      <c r="N312" s="1" t="s">
        <v>1532</v>
      </c>
      <c r="O312" s="1" t="s">
        <v>35</v>
      </c>
      <c r="P312" s="1" t="s">
        <v>1383</v>
      </c>
      <c r="Q312" s="1" t="s">
        <v>1384</v>
      </c>
      <c r="R312" s="1" t="s">
        <v>83</v>
      </c>
      <c r="S312" s="1" t="s">
        <v>212</v>
      </c>
      <c r="T312" s="1"/>
      <c r="U312" s="1">
        <v>5</v>
      </c>
      <c r="V312" s="1">
        <v>1087</v>
      </c>
      <c r="Y312" s="1">
        <v>1</v>
      </c>
      <c r="Z312" s="1" t="s">
        <v>1385</v>
      </c>
      <c r="AA312" s="5" t="s">
        <v>1533</v>
      </c>
      <c r="AB312" s="1">
        <f t="shared" si="4"/>
        <v>1869</v>
      </c>
    </row>
    <row r="313" spans="1:28" ht="13.5" customHeight="1" outlineLevel="1" x14ac:dyDescent="0.2">
      <c r="A313" s="4" t="s">
        <v>31</v>
      </c>
      <c r="B313" s="1" t="s">
        <v>99</v>
      </c>
      <c r="C313" s="1" t="s">
        <v>100</v>
      </c>
      <c r="D313" s="1" t="s">
        <v>30</v>
      </c>
      <c r="E313" s="3">
        <v>120</v>
      </c>
      <c r="F313" s="1">
        <v>1</v>
      </c>
      <c r="G313" s="3">
        <v>0</v>
      </c>
      <c r="J313" s="1" t="s">
        <v>1523</v>
      </c>
      <c r="K313" s="4">
        <v>4355435219</v>
      </c>
      <c r="L313" s="1" t="s">
        <v>1534</v>
      </c>
      <c r="M313" s="1">
        <v>2180</v>
      </c>
      <c r="N313" s="1" t="s">
        <v>1535</v>
      </c>
      <c r="O313" s="1" t="s">
        <v>35</v>
      </c>
      <c r="P313" s="1" t="s">
        <v>1383</v>
      </c>
      <c r="Q313" s="1" t="s">
        <v>1384</v>
      </c>
      <c r="R313" s="1" t="s">
        <v>83</v>
      </c>
      <c r="S313" s="1" t="s">
        <v>212</v>
      </c>
      <c r="T313" s="1"/>
      <c r="U313" s="1">
        <v>5</v>
      </c>
      <c r="V313" s="1">
        <v>1087</v>
      </c>
      <c r="Y313" s="1">
        <v>1</v>
      </c>
      <c r="Z313" s="1" t="s">
        <v>1385</v>
      </c>
      <c r="AA313" s="5" t="s">
        <v>1536</v>
      </c>
      <c r="AB313" s="1">
        <f t="shared" si="4"/>
        <v>1797</v>
      </c>
    </row>
    <row r="314" spans="1:28" ht="13.5" customHeight="1" outlineLevel="1" x14ac:dyDescent="0.2">
      <c r="A314" s="4" t="s">
        <v>31</v>
      </c>
      <c r="B314" s="1" t="s">
        <v>99</v>
      </c>
      <c r="C314" s="1" t="s">
        <v>100</v>
      </c>
      <c r="D314" s="1" t="s">
        <v>30</v>
      </c>
      <c r="E314" s="3">
        <v>102</v>
      </c>
      <c r="F314" s="1">
        <v>2</v>
      </c>
      <c r="G314" s="3">
        <v>0</v>
      </c>
      <c r="J314" s="1" t="s">
        <v>1537</v>
      </c>
      <c r="K314" s="4">
        <v>4355318659</v>
      </c>
      <c r="L314" s="1" t="s">
        <v>1538</v>
      </c>
      <c r="M314" s="1">
        <v>2109</v>
      </c>
      <c r="N314" s="1" t="s">
        <v>1539</v>
      </c>
      <c r="O314" s="1" t="s">
        <v>35</v>
      </c>
      <c r="P314" s="1" t="s">
        <v>1383</v>
      </c>
      <c r="Q314" s="1" t="s">
        <v>1384</v>
      </c>
      <c r="R314" s="1" t="s">
        <v>83</v>
      </c>
      <c r="S314" s="1" t="s">
        <v>212</v>
      </c>
      <c r="T314" s="1"/>
      <c r="U314" s="1">
        <v>5</v>
      </c>
      <c r="V314" s="1">
        <v>1087</v>
      </c>
      <c r="Y314" s="1">
        <v>1</v>
      </c>
      <c r="Z314" s="1" t="s">
        <v>1385</v>
      </c>
      <c r="AA314" s="5" t="s">
        <v>1540</v>
      </c>
      <c r="AB314" s="1">
        <f t="shared" si="4"/>
        <v>1152</v>
      </c>
    </row>
    <row r="315" spans="1:28" ht="13.5" customHeight="1" outlineLevel="1" x14ac:dyDescent="0.2">
      <c r="A315" s="4" t="s">
        <v>31</v>
      </c>
      <c r="B315" s="1" t="s">
        <v>99</v>
      </c>
      <c r="C315" s="1" t="s">
        <v>100</v>
      </c>
      <c r="D315" s="1" t="s">
        <v>30</v>
      </c>
      <c r="E315" s="3">
        <v>161</v>
      </c>
      <c r="F315" s="1">
        <v>1</v>
      </c>
      <c r="G315" s="3">
        <v>0</v>
      </c>
      <c r="J315" s="1" t="s">
        <v>1541</v>
      </c>
      <c r="K315" s="4">
        <v>4355164136</v>
      </c>
      <c r="L315" s="1" t="s">
        <v>1542</v>
      </c>
      <c r="M315" s="1">
        <v>1891</v>
      </c>
      <c r="N315" s="1" t="s">
        <v>1543</v>
      </c>
      <c r="O315" s="1" t="s">
        <v>35</v>
      </c>
      <c r="P315" s="1" t="s">
        <v>1383</v>
      </c>
      <c r="Q315" s="1" t="s">
        <v>1384</v>
      </c>
      <c r="R315" s="1" t="s">
        <v>83</v>
      </c>
      <c r="S315" s="1" t="s">
        <v>212</v>
      </c>
      <c r="T315" s="1"/>
      <c r="U315" s="1">
        <v>5</v>
      </c>
      <c r="V315" s="1">
        <v>1087</v>
      </c>
      <c r="Y315" s="1">
        <v>1</v>
      </c>
      <c r="Z315" s="1" t="s">
        <v>1385</v>
      </c>
      <c r="AA315" s="5" t="s">
        <v>1544</v>
      </c>
      <c r="AB315" s="1">
        <f t="shared" si="4"/>
        <v>1897</v>
      </c>
    </row>
    <row r="316" spans="1:28" ht="13.5" customHeight="1" outlineLevel="1" x14ac:dyDescent="0.2">
      <c r="A316" s="4" t="s">
        <v>31</v>
      </c>
      <c r="B316" s="1" t="s">
        <v>99</v>
      </c>
      <c r="C316" s="1" t="s">
        <v>100</v>
      </c>
      <c r="D316" s="1" t="s">
        <v>30</v>
      </c>
      <c r="E316" s="3">
        <v>72</v>
      </c>
      <c r="F316" s="1">
        <v>17</v>
      </c>
      <c r="G316" s="3">
        <v>0</v>
      </c>
      <c r="J316" s="1" t="s">
        <v>1545</v>
      </c>
      <c r="K316" s="4">
        <v>4355383483</v>
      </c>
      <c r="L316" s="1" t="s">
        <v>1546</v>
      </c>
      <c r="M316" s="1">
        <v>2183</v>
      </c>
      <c r="N316" s="1" t="s">
        <v>1547</v>
      </c>
      <c r="O316" s="1" t="s">
        <v>35</v>
      </c>
      <c r="P316" s="1" t="s">
        <v>1383</v>
      </c>
      <c r="Q316" s="1" t="s">
        <v>1384</v>
      </c>
      <c r="R316" s="1" t="s">
        <v>83</v>
      </c>
      <c r="S316" s="1" t="s">
        <v>212</v>
      </c>
      <c r="T316" s="1"/>
      <c r="U316" s="1">
        <v>5</v>
      </c>
      <c r="V316" s="1">
        <v>1087</v>
      </c>
      <c r="Y316" s="1">
        <v>1</v>
      </c>
      <c r="Z316" s="1" t="s">
        <v>1385</v>
      </c>
      <c r="AA316" s="5" t="s">
        <v>1548</v>
      </c>
      <c r="AB316" s="1">
        <f t="shared" si="4"/>
        <v>1759</v>
      </c>
    </row>
    <row r="317" spans="1:28" ht="13.5" customHeight="1" outlineLevel="1" x14ac:dyDescent="0.2">
      <c r="A317" s="4" t="s">
        <v>31</v>
      </c>
      <c r="B317" s="1" t="s">
        <v>99</v>
      </c>
      <c r="C317" s="1" t="s">
        <v>100</v>
      </c>
      <c r="D317" s="1" t="s">
        <v>30</v>
      </c>
      <c r="E317" s="3">
        <v>148</v>
      </c>
      <c r="F317" s="1">
        <v>1</v>
      </c>
      <c r="G317" s="3">
        <v>1</v>
      </c>
      <c r="J317" s="1" t="s">
        <v>1545</v>
      </c>
      <c r="K317" s="4">
        <v>4355090621</v>
      </c>
      <c r="L317" s="1" t="s">
        <v>1549</v>
      </c>
      <c r="M317" s="1">
        <v>2153</v>
      </c>
      <c r="N317" s="1" t="s">
        <v>1550</v>
      </c>
      <c r="O317" s="1" t="s">
        <v>35</v>
      </c>
      <c r="P317" s="1" t="s">
        <v>1383</v>
      </c>
      <c r="Q317" s="1" t="s">
        <v>1384</v>
      </c>
      <c r="R317" s="1" t="s">
        <v>83</v>
      </c>
      <c r="S317" s="1" t="s">
        <v>212</v>
      </c>
      <c r="T317" s="1"/>
      <c r="U317" s="1">
        <v>5</v>
      </c>
      <c r="V317" s="1">
        <v>1087</v>
      </c>
      <c r="Y317" s="1">
        <v>1</v>
      </c>
      <c r="Z317" s="1" t="s">
        <v>1385</v>
      </c>
      <c r="AA317" s="5" t="s">
        <v>1551</v>
      </c>
      <c r="AB317" s="1">
        <f t="shared" si="4"/>
        <v>1754</v>
      </c>
    </row>
    <row r="318" spans="1:28" ht="13.5" customHeight="1" outlineLevel="1" x14ac:dyDescent="0.2">
      <c r="A318" s="4" t="s">
        <v>31</v>
      </c>
      <c r="B318" s="1" t="s">
        <v>99</v>
      </c>
      <c r="C318" s="1" t="s">
        <v>100</v>
      </c>
      <c r="D318" s="1" t="s">
        <v>30</v>
      </c>
      <c r="E318" s="3">
        <v>108</v>
      </c>
      <c r="F318" s="1">
        <v>3</v>
      </c>
      <c r="G318" s="3">
        <v>0</v>
      </c>
      <c r="J318" s="1" t="s">
        <v>1519</v>
      </c>
      <c r="K318" s="4">
        <v>4483320672</v>
      </c>
      <c r="L318" s="1" t="s">
        <v>1552</v>
      </c>
      <c r="M318" s="1">
        <v>2032</v>
      </c>
      <c r="N318" s="1" t="s">
        <v>1553</v>
      </c>
      <c r="O318" s="1" t="s">
        <v>35</v>
      </c>
      <c r="P318" s="1" t="s">
        <v>1383</v>
      </c>
      <c r="Q318" s="1" t="s">
        <v>1384</v>
      </c>
      <c r="R318" s="1" t="s">
        <v>83</v>
      </c>
      <c r="S318" s="1" t="s">
        <v>212</v>
      </c>
      <c r="T318" s="1"/>
      <c r="U318" s="1">
        <v>5</v>
      </c>
      <c r="V318" s="1">
        <v>1087</v>
      </c>
      <c r="Y318" s="1">
        <v>1</v>
      </c>
      <c r="Z318" s="1" t="s">
        <v>1385</v>
      </c>
      <c r="AA318" s="5" t="s">
        <v>1554</v>
      </c>
      <c r="AB318" s="1">
        <f t="shared" si="4"/>
        <v>1823</v>
      </c>
    </row>
    <row r="319" spans="1:28" ht="13.5" customHeight="1" outlineLevel="1" x14ac:dyDescent="0.2">
      <c r="A319" s="4" t="s">
        <v>31</v>
      </c>
      <c r="B319" s="1" t="s">
        <v>99</v>
      </c>
      <c r="C319" s="1" t="s">
        <v>100</v>
      </c>
      <c r="D319" s="1" t="s">
        <v>30</v>
      </c>
      <c r="E319" s="3">
        <v>96</v>
      </c>
      <c r="F319" s="1">
        <v>5</v>
      </c>
      <c r="G319" s="3">
        <v>0</v>
      </c>
      <c r="J319" s="1" t="s">
        <v>1519</v>
      </c>
      <c r="K319" s="4">
        <v>4482736789</v>
      </c>
      <c r="L319" s="1" t="s">
        <v>1555</v>
      </c>
      <c r="M319" s="1">
        <v>2216</v>
      </c>
      <c r="N319" s="1" t="s">
        <v>1556</v>
      </c>
      <c r="O319" s="1" t="s">
        <v>35</v>
      </c>
      <c r="P319" s="1" t="s">
        <v>1383</v>
      </c>
      <c r="Q319" s="1" t="s">
        <v>1384</v>
      </c>
      <c r="R319" s="1" t="s">
        <v>83</v>
      </c>
      <c r="S319" s="1" t="s">
        <v>212</v>
      </c>
      <c r="T319" s="1"/>
      <c r="U319" s="1">
        <v>5</v>
      </c>
      <c r="V319" s="1">
        <v>1087</v>
      </c>
      <c r="Y319" s="1">
        <v>1</v>
      </c>
      <c r="Z319" s="1" t="s">
        <v>1385</v>
      </c>
      <c r="AA319" s="5" t="s">
        <v>1557</v>
      </c>
      <c r="AB319" s="1">
        <f t="shared" si="4"/>
        <v>2029</v>
      </c>
    </row>
    <row r="320" spans="1:28" ht="13.5" customHeight="1" outlineLevel="1" x14ac:dyDescent="0.2">
      <c r="A320" s="4" t="s">
        <v>31</v>
      </c>
      <c r="B320" s="1" t="s">
        <v>99</v>
      </c>
      <c r="C320" s="1" t="s">
        <v>100</v>
      </c>
      <c r="D320" s="1" t="s">
        <v>30</v>
      </c>
      <c r="E320" s="3">
        <v>125</v>
      </c>
      <c r="F320" s="1">
        <v>3</v>
      </c>
      <c r="G320" s="3">
        <v>0</v>
      </c>
      <c r="J320" s="1" t="s">
        <v>1558</v>
      </c>
      <c r="K320" s="4">
        <v>4354942784</v>
      </c>
      <c r="L320" s="1" t="s">
        <v>1559</v>
      </c>
      <c r="M320" s="1">
        <v>2385</v>
      </c>
      <c r="N320" s="1" t="s">
        <v>1560</v>
      </c>
      <c r="O320" s="1" t="s">
        <v>35</v>
      </c>
      <c r="P320" s="1" t="s">
        <v>1383</v>
      </c>
      <c r="Q320" s="1" t="s">
        <v>1384</v>
      </c>
      <c r="R320" s="1" t="s">
        <v>83</v>
      </c>
      <c r="S320" s="1" t="s">
        <v>212</v>
      </c>
      <c r="T320" s="1"/>
      <c r="U320" s="1">
        <v>5</v>
      </c>
      <c r="V320" s="1">
        <v>1087</v>
      </c>
      <c r="Y320" s="1">
        <v>1</v>
      </c>
      <c r="Z320" s="1" t="s">
        <v>1385</v>
      </c>
      <c r="AA320" s="5" t="s">
        <v>1561</v>
      </c>
      <c r="AB320" s="1">
        <f t="shared" si="4"/>
        <v>1640</v>
      </c>
    </row>
    <row r="321" spans="1:28" ht="13.5" customHeight="1" outlineLevel="1" x14ac:dyDescent="0.2">
      <c r="A321" s="4" t="s">
        <v>31</v>
      </c>
      <c r="B321" s="1" t="s">
        <v>99</v>
      </c>
      <c r="C321" s="1" t="s">
        <v>100</v>
      </c>
      <c r="D321" s="1" t="s">
        <v>30</v>
      </c>
      <c r="E321" s="3">
        <v>75</v>
      </c>
      <c r="F321" s="1">
        <v>4</v>
      </c>
      <c r="G321" s="3">
        <v>0</v>
      </c>
      <c r="J321" s="1" t="s">
        <v>1519</v>
      </c>
      <c r="K321" s="4">
        <v>4482642117</v>
      </c>
      <c r="L321" s="1" t="s">
        <v>1562</v>
      </c>
      <c r="M321" s="1">
        <v>1289</v>
      </c>
      <c r="N321" s="1" t="s">
        <v>1563</v>
      </c>
      <c r="O321" s="1" t="s">
        <v>35</v>
      </c>
      <c r="P321" s="1" t="s">
        <v>1383</v>
      </c>
      <c r="Q321" s="1" t="s">
        <v>1384</v>
      </c>
      <c r="R321" s="1" t="s">
        <v>83</v>
      </c>
      <c r="S321" s="1" t="s">
        <v>212</v>
      </c>
      <c r="T321" s="1"/>
      <c r="U321" s="1">
        <v>5</v>
      </c>
      <c r="V321" s="1">
        <v>1087</v>
      </c>
      <c r="Y321" s="1">
        <v>1</v>
      </c>
      <c r="Z321" s="1" t="s">
        <v>1385</v>
      </c>
      <c r="AA321" s="5" t="s">
        <v>1564</v>
      </c>
      <c r="AB321" s="1">
        <f t="shared" si="4"/>
        <v>1755</v>
      </c>
    </row>
    <row r="322" spans="1:28" ht="13.5" customHeight="1" outlineLevel="1" x14ac:dyDescent="0.2">
      <c r="A322" s="4" t="s">
        <v>31</v>
      </c>
      <c r="B322" s="1" t="s">
        <v>99</v>
      </c>
      <c r="C322" s="1" t="s">
        <v>100</v>
      </c>
      <c r="D322" s="1" t="s">
        <v>30</v>
      </c>
      <c r="E322" s="3">
        <v>80</v>
      </c>
      <c r="F322" s="1">
        <v>4</v>
      </c>
      <c r="G322" s="3">
        <v>0</v>
      </c>
      <c r="J322" s="1" t="s">
        <v>1519</v>
      </c>
      <c r="K322" s="4">
        <v>4482632810</v>
      </c>
      <c r="L322" s="1" t="s">
        <v>1565</v>
      </c>
      <c r="M322" s="1">
        <v>1289</v>
      </c>
      <c r="N322" s="1" t="s">
        <v>1566</v>
      </c>
      <c r="O322" s="1" t="s">
        <v>35</v>
      </c>
      <c r="P322" s="1" t="s">
        <v>1383</v>
      </c>
      <c r="Q322" s="1" t="s">
        <v>1384</v>
      </c>
      <c r="R322" s="1" t="s">
        <v>83</v>
      </c>
      <c r="S322" s="1" t="s">
        <v>212</v>
      </c>
      <c r="T322" s="1"/>
      <c r="U322" s="1">
        <v>5</v>
      </c>
      <c r="V322" s="1">
        <v>1087</v>
      </c>
      <c r="Y322" s="1">
        <v>1</v>
      </c>
      <c r="Z322" s="1" t="s">
        <v>1385</v>
      </c>
      <c r="AA322" s="5" t="s">
        <v>1567</v>
      </c>
      <c r="AB322" s="1">
        <f t="shared" ref="AB322:AB385" si="5">LEN(AA322)</f>
        <v>1710</v>
      </c>
    </row>
    <row r="323" spans="1:28" ht="13.5" customHeight="1" outlineLevel="1" x14ac:dyDescent="0.2">
      <c r="A323" s="4" t="s">
        <v>31</v>
      </c>
      <c r="B323" s="1" t="s">
        <v>99</v>
      </c>
      <c r="C323" s="1" t="s">
        <v>100</v>
      </c>
      <c r="D323" s="1" t="s">
        <v>30</v>
      </c>
      <c r="E323" s="3">
        <v>74</v>
      </c>
      <c r="F323" s="1">
        <v>8</v>
      </c>
      <c r="G323" s="3">
        <v>0</v>
      </c>
      <c r="J323" s="1" t="s">
        <v>1568</v>
      </c>
      <c r="K323" s="4">
        <v>4483265057</v>
      </c>
      <c r="L323" s="1" t="s">
        <v>1569</v>
      </c>
      <c r="M323" s="1">
        <v>2380</v>
      </c>
      <c r="N323" s="1" t="s">
        <v>1570</v>
      </c>
      <c r="O323" s="1" t="s">
        <v>35</v>
      </c>
      <c r="P323" s="1" t="s">
        <v>1383</v>
      </c>
      <c r="Q323" s="1" t="s">
        <v>1384</v>
      </c>
      <c r="R323" s="1" t="s">
        <v>83</v>
      </c>
      <c r="S323" s="1" t="s">
        <v>212</v>
      </c>
      <c r="T323" s="1"/>
      <c r="U323" s="1">
        <v>5</v>
      </c>
      <c r="V323" s="1">
        <v>1087</v>
      </c>
      <c r="Y323" s="1">
        <v>1</v>
      </c>
      <c r="Z323" s="1" t="s">
        <v>1385</v>
      </c>
      <c r="AA323" s="5" t="s">
        <v>1571</v>
      </c>
      <c r="AB323" s="1">
        <f t="shared" si="5"/>
        <v>1723</v>
      </c>
    </row>
    <row r="324" spans="1:28" ht="13.5" customHeight="1" outlineLevel="1" x14ac:dyDescent="0.2">
      <c r="A324" s="4" t="s">
        <v>31</v>
      </c>
      <c r="B324" s="1" t="s">
        <v>99</v>
      </c>
      <c r="C324" s="1" t="s">
        <v>100</v>
      </c>
      <c r="D324" s="1" t="s">
        <v>30</v>
      </c>
      <c r="E324" s="3">
        <v>142</v>
      </c>
      <c r="F324" s="1">
        <v>0</v>
      </c>
      <c r="G324" s="3">
        <v>0</v>
      </c>
      <c r="J324" s="1" t="s">
        <v>1572</v>
      </c>
      <c r="K324" s="4">
        <v>4354801948</v>
      </c>
      <c r="L324" s="1" t="s">
        <v>1573</v>
      </c>
      <c r="M324" s="1">
        <v>2286</v>
      </c>
      <c r="N324" s="1" t="s">
        <v>1574</v>
      </c>
      <c r="O324" s="1" t="s">
        <v>35</v>
      </c>
      <c r="P324" s="1" t="s">
        <v>1383</v>
      </c>
      <c r="Q324" s="1" t="s">
        <v>1384</v>
      </c>
      <c r="R324" s="1" t="s">
        <v>83</v>
      </c>
      <c r="S324" s="1" t="s">
        <v>212</v>
      </c>
      <c r="T324" s="1"/>
      <c r="U324" s="1">
        <v>5</v>
      </c>
      <c r="V324" s="1">
        <v>1087</v>
      </c>
      <c r="Y324" s="1">
        <v>1</v>
      </c>
      <c r="Z324" s="1" t="s">
        <v>1385</v>
      </c>
      <c r="AA324" s="5" t="s">
        <v>1575</v>
      </c>
      <c r="AB324" s="1">
        <f t="shared" si="5"/>
        <v>1716</v>
      </c>
    </row>
    <row r="325" spans="1:28" ht="13.5" customHeight="1" outlineLevel="1" x14ac:dyDescent="0.2">
      <c r="A325" s="4" t="s">
        <v>31</v>
      </c>
      <c r="B325" s="1" t="s">
        <v>99</v>
      </c>
      <c r="C325" s="1" t="s">
        <v>100</v>
      </c>
      <c r="D325" s="1" t="s">
        <v>30</v>
      </c>
      <c r="E325" s="3">
        <v>79</v>
      </c>
      <c r="F325" s="1">
        <v>5</v>
      </c>
      <c r="G325" s="3">
        <v>0</v>
      </c>
      <c r="J325" s="1" t="s">
        <v>1576</v>
      </c>
      <c r="K325" s="4">
        <v>4355412443</v>
      </c>
      <c r="L325" s="1" t="s">
        <v>1577</v>
      </c>
      <c r="M325" s="1">
        <v>1785</v>
      </c>
      <c r="N325" s="1" t="s">
        <v>1578</v>
      </c>
      <c r="O325" s="1" t="s">
        <v>35</v>
      </c>
      <c r="P325" s="1" t="s">
        <v>1383</v>
      </c>
      <c r="Q325" s="1" t="s">
        <v>1384</v>
      </c>
      <c r="R325" s="1" t="s">
        <v>83</v>
      </c>
      <c r="S325" s="1" t="s">
        <v>212</v>
      </c>
      <c r="T325" s="1"/>
      <c r="U325" s="1">
        <v>5</v>
      </c>
      <c r="V325" s="1">
        <v>1087</v>
      </c>
      <c r="Y325" s="1">
        <v>1</v>
      </c>
      <c r="Z325" s="1" t="s">
        <v>1385</v>
      </c>
      <c r="AA325" s="5" t="s">
        <v>1579</v>
      </c>
      <c r="AB325" s="1">
        <f t="shared" si="5"/>
        <v>1783</v>
      </c>
    </row>
    <row r="326" spans="1:28" ht="13.5" customHeight="1" outlineLevel="1" x14ac:dyDescent="0.2">
      <c r="A326" s="4" t="s">
        <v>31</v>
      </c>
      <c r="B326" s="1" t="s">
        <v>99</v>
      </c>
      <c r="C326" s="1" t="s">
        <v>100</v>
      </c>
      <c r="D326" s="1" t="s">
        <v>30</v>
      </c>
      <c r="E326" s="3">
        <v>166</v>
      </c>
      <c r="F326" s="1">
        <v>1</v>
      </c>
      <c r="G326" s="3">
        <v>0</v>
      </c>
      <c r="J326" s="1" t="s">
        <v>1568</v>
      </c>
      <c r="K326" s="4">
        <v>4483183304</v>
      </c>
      <c r="L326" s="1" t="s">
        <v>1580</v>
      </c>
      <c r="M326" s="1">
        <v>1832</v>
      </c>
      <c r="N326" s="1" t="s">
        <v>1581</v>
      </c>
      <c r="O326" s="1" t="s">
        <v>35</v>
      </c>
      <c r="P326" s="1" t="s">
        <v>1383</v>
      </c>
      <c r="Q326" s="1" t="s">
        <v>1384</v>
      </c>
      <c r="R326" s="1" t="s">
        <v>83</v>
      </c>
      <c r="S326" s="1" t="s">
        <v>212</v>
      </c>
      <c r="T326" s="1"/>
      <c r="U326" s="1">
        <v>5</v>
      </c>
      <c r="V326" s="1">
        <v>1087</v>
      </c>
      <c r="Y326" s="1">
        <v>1</v>
      </c>
      <c r="Z326" s="1" t="s">
        <v>1385</v>
      </c>
      <c r="AA326" s="5" t="s">
        <v>1582</v>
      </c>
      <c r="AB326" s="1">
        <f t="shared" si="5"/>
        <v>1811</v>
      </c>
    </row>
    <row r="327" spans="1:28" ht="13.5" customHeight="1" outlineLevel="1" x14ac:dyDescent="0.2">
      <c r="A327" s="4" t="s">
        <v>31</v>
      </c>
      <c r="B327" s="1" t="s">
        <v>99</v>
      </c>
      <c r="C327" s="1" t="s">
        <v>100</v>
      </c>
      <c r="D327" s="1" t="s">
        <v>30</v>
      </c>
      <c r="E327" s="3">
        <v>136</v>
      </c>
      <c r="F327" s="1">
        <v>7</v>
      </c>
      <c r="G327" s="3">
        <v>0</v>
      </c>
      <c r="J327" s="1" t="s">
        <v>1576</v>
      </c>
      <c r="K327" s="4">
        <v>4355002789</v>
      </c>
      <c r="L327" s="1" t="s">
        <v>1583</v>
      </c>
      <c r="M327" s="1">
        <v>1968</v>
      </c>
      <c r="N327" s="1" t="s">
        <v>1584</v>
      </c>
      <c r="O327" s="1" t="s">
        <v>35</v>
      </c>
      <c r="P327" s="1" t="s">
        <v>1383</v>
      </c>
      <c r="Q327" s="1" t="s">
        <v>1384</v>
      </c>
      <c r="R327" s="1" t="s">
        <v>83</v>
      </c>
      <c r="S327" s="1" t="s">
        <v>212</v>
      </c>
      <c r="T327" s="1"/>
      <c r="U327" s="1">
        <v>5</v>
      </c>
      <c r="V327" s="1">
        <v>1087</v>
      </c>
      <c r="Y327" s="1">
        <v>1</v>
      </c>
      <c r="Z327" s="1" t="s">
        <v>1385</v>
      </c>
      <c r="AA327" s="5" t="s">
        <v>1585</v>
      </c>
      <c r="AB327" s="1">
        <f t="shared" si="5"/>
        <v>1804</v>
      </c>
    </row>
    <row r="328" spans="1:28" ht="13.5" customHeight="1" outlineLevel="1" x14ac:dyDescent="0.2">
      <c r="A328" s="4" t="s">
        <v>31</v>
      </c>
      <c r="B328" s="1" t="s">
        <v>99</v>
      </c>
      <c r="C328" s="1" t="s">
        <v>100</v>
      </c>
      <c r="D328" s="1" t="s">
        <v>30</v>
      </c>
      <c r="E328" s="3">
        <v>158</v>
      </c>
      <c r="F328" s="1">
        <v>0</v>
      </c>
      <c r="G328" s="3">
        <v>0</v>
      </c>
      <c r="J328" s="1" t="s">
        <v>1586</v>
      </c>
      <c r="K328" s="4">
        <v>4355414395</v>
      </c>
      <c r="L328" s="1" t="s">
        <v>1587</v>
      </c>
      <c r="M328" s="1">
        <v>1408</v>
      </c>
      <c r="N328" s="1" t="s">
        <v>1588</v>
      </c>
      <c r="O328" s="1" t="s">
        <v>35</v>
      </c>
      <c r="P328" s="1" t="s">
        <v>1383</v>
      </c>
      <c r="Q328" s="1" t="s">
        <v>1384</v>
      </c>
      <c r="R328" s="1" t="s">
        <v>83</v>
      </c>
      <c r="S328" s="1" t="s">
        <v>212</v>
      </c>
      <c r="T328" s="1"/>
      <c r="U328" s="1">
        <v>5</v>
      </c>
      <c r="V328" s="1">
        <v>1087</v>
      </c>
      <c r="Y328" s="1">
        <v>1</v>
      </c>
      <c r="Z328" s="1" t="s">
        <v>1385</v>
      </c>
      <c r="AA328" s="5" t="s">
        <v>1589</v>
      </c>
      <c r="AB328" s="1">
        <f t="shared" si="5"/>
        <v>1745</v>
      </c>
    </row>
    <row r="329" spans="1:28" ht="13.5" customHeight="1" outlineLevel="1" x14ac:dyDescent="0.2">
      <c r="A329" s="4" t="s">
        <v>31</v>
      </c>
      <c r="B329" s="1" t="s">
        <v>99</v>
      </c>
      <c r="C329" s="1" t="s">
        <v>100</v>
      </c>
      <c r="D329" s="1" t="s">
        <v>30</v>
      </c>
      <c r="E329" s="3">
        <v>111</v>
      </c>
      <c r="F329" s="1">
        <v>1</v>
      </c>
      <c r="G329" s="3">
        <v>0</v>
      </c>
      <c r="J329" s="1" t="s">
        <v>1558</v>
      </c>
      <c r="K329" s="4">
        <v>4354612015</v>
      </c>
      <c r="L329" s="1" t="s">
        <v>1590</v>
      </c>
      <c r="M329" s="1">
        <v>2152</v>
      </c>
      <c r="N329" s="1" t="s">
        <v>1591</v>
      </c>
      <c r="O329" s="1" t="s">
        <v>35</v>
      </c>
      <c r="P329" s="1" t="s">
        <v>1383</v>
      </c>
      <c r="Q329" s="1" t="s">
        <v>1384</v>
      </c>
      <c r="R329" s="1" t="s">
        <v>83</v>
      </c>
      <c r="S329" s="1" t="s">
        <v>212</v>
      </c>
      <c r="T329" s="1"/>
      <c r="U329" s="1">
        <v>5</v>
      </c>
      <c r="V329" s="1">
        <v>1087</v>
      </c>
      <c r="Y329" s="1">
        <v>1</v>
      </c>
      <c r="Z329" s="1" t="s">
        <v>1385</v>
      </c>
      <c r="AA329" s="5" t="s">
        <v>1592</v>
      </c>
      <c r="AB329" s="1">
        <f t="shared" si="5"/>
        <v>1859</v>
      </c>
    </row>
    <row r="330" spans="1:28" ht="13.5" customHeight="1" outlineLevel="1" x14ac:dyDescent="0.2">
      <c r="A330" s="4" t="s">
        <v>31</v>
      </c>
      <c r="B330" s="1" t="s">
        <v>99</v>
      </c>
      <c r="C330" s="1" t="s">
        <v>100</v>
      </c>
      <c r="D330" s="1" t="s">
        <v>30</v>
      </c>
      <c r="E330" s="3">
        <v>119</v>
      </c>
      <c r="F330" s="1">
        <v>2</v>
      </c>
      <c r="G330" s="3">
        <v>0</v>
      </c>
      <c r="J330" s="1" t="s">
        <v>1593</v>
      </c>
      <c r="K330" s="4">
        <v>4355508179</v>
      </c>
      <c r="L330" s="1" t="s">
        <v>1594</v>
      </c>
      <c r="M330" s="1">
        <v>2228</v>
      </c>
      <c r="N330" s="1" t="s">
        <v>1595</v>
      </c>
      <c r="O330" s="1" t="s">
        <v>35</v>
      </c>
      <c r="P330" s="1" t="s">
        <v>1383</v>
      </c>
      <c r="Q330" s="1" t="s">
        <v>1384</v>
      </c>
      <c r="R330" s="1" t="s">
        <v>83</v>
      </c>
      <c r="S330" s="1" t="s">
        <v>212</v>
      </c>
      <c r="T330" s="1"/>
      <c r="U330" s="1">
        <v>5</v>
      </c>
      <c r="V330" s="1">
        <v>1087</v>
      </c>
      <c r="Y330" s="1">
        <v>1</v>
      </c>
      <c r="Z330" s="1" t="s">
        <v>1385</v>
      </c>
      <c r="AA330" s="5" t="s">
        <v>1596</v>
      </c>
      <c r="AB330" s="1">
        <f t="shared" si="5"/>
        <v>1795</v>
      </c>
    </row>
    <row r="331" spans="1:28" ht="13.5" customHeight="1" outlineLevel="1" x14ac:dyDescent="0.2">
      <c r="A331" s="4" t="s">
        <v>31</v>
      </c>
      <c r="B331" s="1" t="s">
        <v>99</v>
      </c>
      <c r="C331" s="1" t="s">
        <v>100</v>
      </c>
      <c r="D331" s="1" t="s">
        <v>30</v>
      </c>
      <c r="E331" s="3">
        <v>104</v>
      </c>
      <c r="F331" s="1">
        <v>4</v>
      </c>
      <c r="G331" s="3">
        <v>0</v>
      </c>
      <c r="J331" s="1" t="s">
        <v>1593</v>
      </c>
      <c r="K331" s="4">
        <v>4355036625</v>
      </c>
      <c r="L331" s="1" t="s">
        <v>1597</v>
      </c>
      <c r="M331" s="1">
        <v>2247</v>
      </c>
      <c r="N331" s="1" t="s">
        <v>1598</v>
      </c>
      <c r="O331" s="1" t="s">
        <v>35</v>
      </c>
      <c r="P331" s="1" t="s">
        <v>1383</v>
      </c>
      <c r="Q331" s="1" t="s">
        <v>1384</v>
      </c>
      <c r="R331" s="1" t="s">
        <v>83</v>
      </c>
      <c r="S331" s="1" t="s">
        <v>212</v>
      </c>
      <c r="T331" s="1"/>
      <c r="U331" s="1">
        <v>5</v>
      </c>
      <c r="V331" s="1">
        <v>1087</v>
      </c>
      <c r="Y331" s="1">
        <v>1</v>
      </c>
      <c r="Z331" s="1" t="s">
        <v>1385</v>
      </c>
      <c r="AA331" s="5" t="s">
        <v>1599</v>
      </c>
      <c r="AB331" s="1">
        <f t="shared" si="5"/>
        <v>1810</v>
      </c>
    </row>
    <row r="332" spans="1:28" ht="13.5" customHeight="1" outlineLevel="1" x14ac:dyDescent="0.2">
      <c r="A332" s="4" t="s">
        <v>31</v>
      </c>
      <c r="B332" s="1" t="s">
        <v>99</v>
      </c>
      <c r="C332" s="1" t="s">
        <v>100</v>
      </c>
      <c r="D332" s="1" t="s">
        <v>30</v>
      </c>
      <c r="E332" s="3">
        <v>149</v>
      </c>
      <c r="F332" s="1">
        <v>0</v>
      </c>
      <c r="G332" s="3">
        <v>0</v>
      </c>
      <c r="J332" s="1" t="s">
        <v>1600</v>
      </c>
      <c r="K332" s="4">
        <v>4354594418</v>
      </c>
      <c r="L332" s="1" t="s">
        <v>1601</v>
      </c>
      <c r="M332" s="1">
        <v>2162</v>
      </c>
      <c r="N332" s="1" t="s">
        <v>1602</v>
      </c>
      <c r="O332" s="1" t="s">
        <v>35</v>
      </c>
      <c r="P332" s="1" t="s">
        <v>1383</v>
      </c>
      <c r="Q332" s="1" t="s">
        <v>1384</v>
      </c>
      <c r="R332" s="1" t="s">
        <v>83</v>
      </c>
      <c r="S332" s="1" t="s">
        <v>212</v>
      </c>
      <c r="T332" s="1"/>
      <c r="U332" s="1">
        <v>5</v>
      </c>
      <c r="V332" s="1">
        <v>1087</v>
      </c>
      <c r="Y332" s="1">
        <v>1</v>
      </c>
      <c r="Z332" s="1" t="s">
        <v>1385</v>
      </c>
      <c r="AA332" s="5" t="s">
        <v>1603</v>
      </c>
      <c r="AB332" s="1">
        <f t="shared" si="5"/>
        <v>1819</v>
      </c>
    </row>
    <row r="333" spans="1:28" ht="13.5" customHeight="1" outlineLevel="1" x14ac:dyDescent="0.2">
      <c r="A333" s="4" t="s">
        <v>31</v>
      </c>
      <c r="B333" s="1" t="s">
        <v>99</v>
      </c>
      <c r="C333" s="1" t="s">
        <v>100</v>
      </c>
      <c r="D333" s="1" t="s">
        <v>30</v>
      </c>
      <c r="E333" s="3">
        <v>71</v>
      </c>
      <c r="F333" s="1">
        <v>7</v>
      </c>
      <c r="G333" s="3">
        <v>0</v>
      </c>
      <c r="J333" s="1" t="s">
        <v>1593</v>
      </c>
      <c r="K333" s="4">
        <v>4354677207</v>
      </c>
      <c r="L333" s="1" t="s">
        <v>1604</v>
      </c>
      <c r="M333" s="1">
        <v>1446</v>
      </c>
      <c r="N333" s="1" t="s">
        <v>1605</v>
      </c>
      <c r="O333" s="1" t="s">
        <v>35</v>
      </c>
      <c r="P333" s="1" t="s">
        <v>1383</v>
      </c>
      <c r="Q333" s="1" t="s">
        <v>1384</v>
      </c>
      <c r="R333" s="1" t="s">
        <v>83</v>
      </c>
      <c r="S333" s="1" t="s">
        <v>212</v>
      </c>
      <c r="T333" s="1"/>
      <c r="U333" s="1">
        <v>5</v>
      </c>
      <c r="V333" s="1">
        <v>1087</v>
      </c>
      <c r="Y333" s="1">
        <v>1</v>
      </c>
      <c r="Z333" s="1" t="s">
        <v>1385</v>
      </c>
      <c r="AA333" s="5" t="s">
        <v>1606</v>
      </c>
      <c r="AB333" s="1">
        <f t="shared" si="5"/>
        <v>1846</v>
      </c>
    </row>
    <row r="334" spans="1:28" ht="13.5" customHeight="1" outlineLevel="1" x14ac:dyDescent="0.2">
      <c r="A334" s="4" t="s">
        <v>31</v>
      </c>
      <c r="B334" s="1" t="s">
        <v>99</v>
      </c>
      <c r="C334" s="1" t="s">
        <v>100</v>
      </c>
      <c r="D334" s="1" t="s">
        <v>30</v>
      </c>
      <c r="E334" s="3">
        <v>73</v>
      </c>
      <c r="F334" s="1">
        <v>4</v>
      </c>
      <c r="G334" s="3">
        <v>0</v>
      </c>
      <c r="J334" s="1" t="s">
        <v>1607</v>
      </c>
      <c r="K334" s="4">
        <v>4482571520</v>
      </c>
      <c r="L334" s="1" t="s">
        <v>1608</v>
      </c>
      <c r="M334" s="1">
        <v>1841</v>
      </c>
      <c r="N334" s="1" t="s">
        <v>1609</v>
      </c>
      <c r="O334" s="1" t="s">
        <v>35</v>
      </c>
      <c r="P334" s="1" t="s">
        <v>1383</v>
      </c>
      <c r="Q334" s="1" t="s">
        <v>1384</v>
      </c>
      <c r="R334" s="1" t="s">
        <v>83</v>
      </c>
      <c r="S334" s="1" t="s">
        <v>212</v>
      </c>
      <c r="T334" s="1"/>
      <c r="U334" s="1">
        <v>5</v>
      </c>
      <c r="V334" s="1">
        <v>1087</v>
      </c>
      <c r="Y334" s="1">
        <v>1</v>
      </c>
      <c r="Z334" s="1" t="s">
        <v>1385</v>
      </c>
      <c r="AA334" s="5" t="s">
        <v>1610</v>
      </c>
      <c r="AB334" s="1">
        <f t="shared" si="5"/>
        <v>1566</v>
      </c>
    </row>
    <row r="335" spans="1:28" ht="13.5" customHeight="1" outlineLevel="1" x14ac:dyDescent="0.2">
      <c r="A335" s="4" t="s">
        <v>31</v>
      </c>
      <c r="B335" s="1" t="s">
        <v>99</v>
      </c>
      <c r="C335" s="1" t="s">
        <v>100</v>
      </c>
      <c r="D335" s="1" t="s">
        <v>30</v>
      </c>
      <c r="E335" s="3">
        <v>118</v>
      </c>
      <c r="F335" s="1">
        <v>10</v>
      </c>
      <c r="G335" s="3">
        <v>0</v>
      </c>
      <c r="J335" s="1" t="s">
        <v>1611</v>
      </c>
      <c r="K335" s="4">
        <v>4354891488</v>
      </c>
      <c r="L335" s="1" t="s">
        <v>1612</v>
      </c>
      <c r="M335" s="1">
        <v>2226</v>
      </c>
      <c r="N335" s="1" t="s">
        <v>1613</v>
      </c>
      <c r="O335" s="1" t="s">
        <v>35</v>
      </c>
      <c r="P335" s="1" t="s">
        <v>1383</v>
      </c>
      <c r="Q335" s="1" t="s">
        <v>1384</v>
      </c>
      <c r="R335" s="1" t="s">
        <v>83</v>
      </c>
      <c r="S335" s="1" t="s">
        <v>212</v>
      </c>
      <c r="T335" s="1"/>
      <c r="U335" s="1">
        <v>5</v>
      </c>
      <c r="V335" s="1">
        <v>1087</v>
      </c>
      <c r="Y335" s="1">
        <v>1</v>
      </c>
      <c r="Z335" s="1" t="s">
        <v>1385</v>
      </c>
      <c r="AA335" s="5" t="s">
        <v>1614</v>
      </c>
      <c r="AB335" s="1">
        <f t="shared" si="5"/>
        <v>1705</v>
      </c>
    </row>
    <row r="336" spans="1:28" ht="13.5" customHeight="1" outlineLevel="1" x14ac:dyDescent="0.2">
      <c r="A336" s="4" t="s">
        <v>31</v>
      </c>
      <c r="B336" s="1" t="s">
        <v>99</v>
      </c>
      <c r="C336" s="1" t="s">
        <v>100</v>
      </c>
      <c r="D336" s="1" t="s">
        <v>30</v>
      </c>
      <c r="E336" s="3">
        <v>141</v>
      </c>
      <c r="F336" s="1">
        <v>3</v>
      </c>
      <c r="G336" s="3">
        <v>1</v>
      </c>
      <c r="J336" s="1" t="s">
        <v>1615</v>
      </c>
      <c r="K336" s="4">
        <v>4387344817</v>
      </c>
      <c r="L336" s="1" t="s">
        <v>1616</v>
      </c>
      <c r="M336" s="1">
        <v>1468</v>
      </c>
      <c r="N336" s="1" t="s">
        <v>1617</v>
      </c>
      <c r="O336" s="1" t="s">
        <v>35</v>
      </c>
      <c r="P336" s="1" t="s">
        <v>1383</v>
      </c>
      <c r="Q336" s="1" t="s">
        <v>1384</v>
      </c>
      <c r="R336" s="1" t="s">
        <v>83</v>
      </c>
      <c r="S336" s="1" t="s">
        <v>212</v>
      </c>
      <c r="T336" s="1"/>
      <c r="U336" s="1">
        <v>5</v>
      </c>
      <c r="V336" s="1">
        <v>1087</v>
      </c>
      <c r="Y336" s="1">
        <v>1</v>
      </c>
      <c r="Z336" s="1" t="s">
        <v>1385</v>
      </c>
      <c r="AA336" s="5" t="s">
        <v>1618</v>
      </c>
      <c r="AB336" s="1">
        <f t="shared" si="5"/>
        <v>1736</v>
      </c>
    </row>
    <row r="337" spans="1:28" ht="13.5" customHeight="1" outlineLevel="1" x14ac:dyDescent="0.2">
      <c r="A337" s="4" t="s">
        <v>31</v>
      </c>
      <c r="B337" s="1" t="s">
        <v>99</v>
      </c>
      <c r="C337" s="1" t="s">
        <v>100</v>
      </c>
      <c r="D337" s="1" t="s">
        <v>30</v>
      </c>
      <c r="E337" s="3">
        <v>85</v>
      </c>
      <c r="F337" s="1">
        <v>13</v>
      </c>
      <c r="G337" s="3">
        <v>0</v>
      </c>
      <c r="J337" s="1" t="s">
        <v>1615</v>
      </c>
      <c r="K337" s="4">
        <v>4386827256</v>
      </c>
      <c r="L337" s="1" t="s">
        <v>1619</v>
      </c>
      <c r="M337" s="1">
        <v>978</v>
      </c>
      <c r="N337" s="1" t="s">
        <v>1620</v>
      </c>
      <c r="O337" s="1" t="s">
        <v>35</v>
      </c>
      <c r="P337" s="1" t="s">
        <v>1383</v>
      </c>
      <c r="Q337" s="1" t="s">
        <v>1384</v>
      </c>
      <c r="R337" s="1" t="s">
        <v>83</v>
      </c>
      <c r="S337" s="1" t="s">
        <v>212</v>
      </c>
      <c r="T337" s="1"/>
      <c r="U337" s="1">
        <v>5</v>
      </c>
      <c r="V337" s="1">
        <v>1087</v>
      </c>
      <c r="Y337" s="1">
        <v>1</v>
      </c>
      <c r="Z337" s="1" t="s">
        <v>1385</v>
      </c>
      <c r="AA337" s="5" t="s">
        <v>1621</v>
      </c>
      <c r="AB337" s="1">
        <f t="shared" si="5"/>
        <v>1792</v>
      </c>
    </row>
    <row r="338" spans="1:28" ht="13.5" customHeight="1" outlineLevel="1" x14ac:dyDescent="0.2">
      <c r="A338" s="4" t="s">
        <v>31</v>
      </c>
      <c r="B338" s="1" t="s">
        <v>99</v>
      </c>
      <c r="C338" s="1" t="s">
        <v>100</v>
      </c>
      <c r="D338" s="1" t="s">
        <v>30</v>
      </c>
      <c r="E338" s="3">
        <v>167</v>
      </c>
      <c r="F338" s="1">
        <v>1</v>
      </c>
      <c r="G338" s="3">
        <v>0</v>
      </c>
      <c r="J338" s="1" t="s">
        <v>1622</v>
      </c>
      <c r="K338" s="4">
        <v>4482603076</v>
      </c>
      <c r="L338" s="1" t="s">
        <v>1623</v>
      </c>
      <c r="M338" s="1">
        <v>2192</v>
      </c>
      <c r="N338" s="1" t="s">
        <v>1624</v>
      </c>
      <c r="O338" s="1" t="s">
        <v>35</v>
      </c>
      <c r="P338" s="1" t="s">
        <v>1383</v>
      </c>
      <c r="Q338" s="1" t="s">
        <v>1384</v>
      </c>
      <c r="R338" s="1" t="s">
        <v>83</v>
      </c>
      <c r="S338" s="1" t="s">
        <v>212</v>
      </c>
      <c r="T338" s="1"/>
      <c r="U338" s="1">
        <v>5</v>
      </c>
      <c r="V338" s="1">
        <v>1087</v>
      </c>
      <c r="Y338" s="1">
        <v>1</v>
      </c>
      <c r="Z338" s="1" t="s">
        <v>1385</v>
      </c>
      <c r="AA338" s="5" t="s">
        <v>1625</v>
      </c>
      <c r="AB338" s="1">
        <f t="shared" si="5"/>
        <v>2167</v>
      </c>
    </row>
    <row r="339" spans="1:28" ht="13.5" customHeight="1" outlineLevel="1" x14ac:dyDescent="0.2">
      <c r="A339" s="4" t="s">
        <v>31</v>
      </c>
      <c r="B339" s="1" t="s">
        <v>99</v>
      </c>
      <c r="C339" s="1" t="s">
        <v>100</v>
      </c>
      <c r="D339" s="1" t="s">
        <v>30</v>
      </c>
      <c r="E339" s="3">
        <v>164</v>
      </c>
      <c r="F339" s="1">
        <v>3</v>
      </c>
      <c r="G339" s="3">
        <v>0</v>
      </c>
      <c r="J339" s="1" t="s">
        <v>1626</v>
      </c>
      <c r="K339" s="4">
        <v>4354888468</v>
      </c>
      <c r="L339" s="1" t="s">
        <v>1627</v>
      </c>
      <c r="M339" s="1">
        <v>2327</v>
      </c>
      <c r="N339" s="1" t="s">
        <v>1628</v>
      </c>
      <c r="O339" s="1" t="s">
        <v>35</v>
      </c>
      <c r="P339" s="1" t="s">
        <v>1383</v>
      </c>
      <c r="Q339" s="1" t="s">
        <v>1384</v>
      </c>
      <c r="R339" s="1" t="s">
        <v>83</v>
      </c>
      <c r="S339" s="1" t="s">
        <v>212</v>
      </c>
      <c r="T339" s="1"/>
      <c r="U339" s="1">
        <v>5</v>
      </c>
      <c r="V339" s="1">
        <v>1087</v>
      </c>
      <c r="Y339" s="1">
        <v>1</v>
      </c>
      <c r="Z339" s="1" t="s">
        <v>1385</v>
      </c>
      <c r="AA339" s="5" t="s">
        <v>1629</v>
      </c>
      <c r="AB339" s="1">
        <f t="shared" si="5"/>
        <v>1787</v>
      </c>
    </row>
    <row r="340" spans="1:28" ht="13.5" customHeight="1" outlineLevel="1" x14ac:dyDescent="0.2">
      <c r="A340" s="4" t="s">
        <v>31</v>
      </c>
      <c r="B340" s="1" t="s">
        <v>99</v>
      </c>
      <c r="C340" s="1" t="s">
        <v>100</v>
      </c>
      <c r="D340" s="1" t="s">
        <v>30</v>
      </c>
      <c r="E340" s="3">
        <v>134</v>
      </c>
      <c r="F340" s="1">
        <v>3</v>
      </c>
      <c r="G340" s="3">
        <v>0</v>
      </c>
      <c r="J340" s="1" t="s">
        <v>1630</v>
      </c>
      <c r="K340" s="4">
        <v>4354909620</v>
      </c>
      <c r="L340" s="1" t="s">
        <v>1631</v>
      </c>
      <c r="M340" s="1">
        <v>2190</v>
      </c>
      <c r="N340" s="1" t="s">
        <v>1632</v>
      </c>
      <c r="O340" s="1" t="s">
        <v>35</v>
      </c>
      <c r="P340" s="1" t="s">
        <v>1383</v>
      </c>
      <c r="Q340" s="1" t="s">
        <v>1384</v>
      </c>
      <c r="R340" s="1" t="s">
        <v>83</v>
      </c>
      <c r="S340" s="1" t="s">
        <v>212</v>
      </c>
      <c r="T340" s="1"/>
      <c r="U340" s="1">
        <v>5</v>
      </c>
      <c r="V340" s="1">
        <v>1087</v>
      </c>
      <c r="Y340" s="1">
        <v>1</v>
      </c>
      <c r="Z340" s="1" t="s">
        <v>1385</v>
      </c>
      <c r="AA340" s="5" t="s">
        <v>1633</v>
      </c>
      <c r="AB340" s="1">
        <f t="shared" si="5"/>
        <v>1805</v>
      </c>
    </row>
    <row r="341" spans="1:28" ht="13.5" customHeight="1" outlineLevel="1" x14ac:dyDescent="0.2">
      <c r="A341" s="4" t="s">
        <v>31</v>
      </c>
      <c r="B341" s="1" t="s">
        <v>99</v>
      </c>
      <c r="C341" s="1" t="s">
        <v>100</v>
      </c>
      <c r="D341" s="1" t="s">
        <v>30</v>
      </c>
      <c r="E341" s="3">
        <v>127</v>
      </c>
      <c r="F341" s="1">
        <v>3</v>
      </c>
      <c r="G341" s="3">
        <v>0</v>
      </c>
      <c r="J341" s="1" t="s">
        <v>1558</v>
      </c>
      <c r="K341" s="4">
        <v>4354581081</v>
      </c>
      <c r="L341" s="1" t="s">
        <v>1634</v>
      </c>
      <c r="M341" s="1">
        <v>2154</v>
      </c>
      <c r="N341" s="1" t="s">
        <v>1635</v>
      </c>
      <c r="O341" s="1" t="s">
        <v>35</v>
      </c>
      <c r="P341" s="1" t="s">
        <v>1383</v>
      </c>
      <c r="Q341" s="1" t="s">
        <v>1384</v>
      </c>
      <c r="R341" s="1" t="s">
        <v>83</v>
      </c>
      <c r="S341" s="1" t="s">
        <v>212</v>
      </c>
      <c r="T341" s="1"/>
      <c r="U341" s="1">
        <v>5</v>
      </c>
      <c r="V341" s="1">
        <v>1087</v>
      </c>
      <c r="Y341" s="1">
        <v>1</v>
      </c>
      <c r="Z341" s="1" t="s">
        <v>1385</v>
      </c>
      <c r="AA341" s="5" t="s">
        <v>1636</v>
      </c>
      <c r="AB341" s="1">
        <f t="shared" si="5"/>
        <v>1768</v>
      </c>
    </row>
    <row r="342" spans="1:28" ht="13.5" customHeight="1" outlineLevel="1" x14ac:dyDescent="0.2">
      <c r="A342" s="4" t="s">
        <v>31</v>
      </c>
      <c r="B342" s="1" t="s">
        <v>99</v>
      </c>
      <c r="C342" s="1" t="s">
        <v>100</v>
      </c>
      <c r="D342" s="1" t="s">
        <v>30</v>
      </c>
      <c r="E342" s="3">
        <v>156</v>
      </c>
      <c r="F342" s="1">
        <v>1</v>
      </c>
      <c r="G342" s="3">
        <v>0</v>
      </c>
      <c r="J342" s="1" t="s">
        <v>1637</v>
      </c>
      <c r="K342" s="4">
        <v>4354534093</v>
      </c>
      <c r="L342" s="1" t="s">
        <v>1638</v>
      </c>
      <c r="M342" s="1">
        <v>2563</v>
      </c>
      <c r="N342" s="1" t="s">
        <v>1639</v>
      </c>
      <c r="O342" s="1" t="s">
        <v>35</v>
      </c>
      <c r="P342" s="1" t="s">
        <v>1383</v>
      </c>
      <c r="Q342" s="1" t="s">
        <v>1384</v>
      </c>
      <c r="R342" s="1" t="s">
        <v>83</v>
      </c>
      <c r="S342" s="1" t="s">
        <v>212</v>
      </c>
      <c r="T342" s="1"/>
      <c r="U342" s="1">
        <v>5</v>
      </c>
      <c r="V342" s="1">
        <v>1087</v>
      </c>
      <c r="Y342" s="1">
        <v>1</v>
      </c>
      <c r="Z342" s="1" t="s">
        <v>1385</v>
      </c>
      <c r="AA342" s="5" t="s">
        <v>1640</v>
      </c>
      <c r="AB342" s="1">
        <f t="shared" si="5"/>
        <v>1892</v>
      </c>
    </row>
    <row r="343" spans="1:28" ht="13.5" customHeight="1" outlineLevel="1" x14ac:dyDescent="0.2">
      <c r="A343" s="4" t="s">
        <v>31</v>
      </c>
      <c r="B343" s="1" t="s">
        <v>99</v>
      </c>
      <c r="C343" s="1" t="s">
        <v>100</v>
      </c>
      <c r="D343" s="1" t="s">
        <v>30</v>
      </c>
      <c r="E343" s="3">
        <v>86</v>
      </c>
      <c r="F343" s="1">
        <v>5</v>
      </c>
      <c r="G343" s="3">
        <v>0</v>
      </c>
      <c r="J343" s="1" t="s">
        <v>1637</v>
      </c>
      <c r="K343" s="4">
        <v>4355309453</v>
      </c>
      <c r="L343" s="1" t="s">
        <v>1641</v>
      </c>
      <c r="M343" s="1">
        <v>2169</v>
      </c>
      <c r="N343" s="1" t="s">
        <v>1642</v>
      </c>
      <c r="O343" s="1" t="s">
        <v>35</v>
      </c>
      <c r="P343" s="1" t="s">
        <v>1383</v>
      </c>
      <c r="Q343" s="1" t="s">
        <v>1384</v>
      </c>
      <c r="R343" s="1" t="s">
        <v>83</v>
      </c>
      <c r="S343" s="1" t="s">
        <v>212</v>
      </c>
      <c r="T343" s="1"/>
      <c r="U343" s="1">
        <v>5</v>
      </c>
      <c r="V343" s="1">
        <v>1087</v>
      </c>
      <c r="Y343" s="1">
        <v>1</v>
      </c>
      <c r="Z343" s="1" t="s">
        <v>1385</v>
      </c>
      <c r="AA343" s="5" t="s">
        <v>1643</v>
      </c>
      <c r="AB343" s="1">
        <f t="shared" si="5"/>
        <v>1860</v>
      </c>
    </row>
    <row r="344" spans="1:28" ht="13.5" customHeight="1" outlineLevel="1" x14ac:dyDescent="0.2">
      <c r="A344" s="4" t="s">
        <v>31</v>
      </c>
      <c r="B344" s="1" t="s">
        <v>99</v>
      </c>
      <c r="C344" s="1" t="s">
        <v>100</v>
      </c>
      <c r="D344" s="1" t="s">
        <v>30</v>
      </c>
      <c r="E344" s="3">
        <v>90</v>
      </c>
      <c r="F344" s="1">
        <v>2</v>
      </c>
      <c r="G344" s="3">
        <v>0</v>
      </c>
      <c r="J344" s="1" t="s">
        <v>1644</v>
      </c>
      <c r="K344" s="4">
        <v>4354875476</v>
      </c>
      <c r="L344" s="1" t="s">
        <v>1645</v>
      </c>
      <c r="M344" s="1">
        <v>1864</v>
      </c>
      <c r="N344" s="1" t="s">
        <v>1646</v>
      </c>
      <c r="O344" s="1" t="s">
        <v>35</v>
      </c>
      <c r="P344" s="1" t="s">
        <v>1383</v>
      </c>
      <c r="Q344" s="1" t="s">
        <v>1384</v>
      </c>
      <c r="R344" s="1" t="s">
        <v>83</v>
      </c>
      <c r="S344" s="1" t="s">
        <v>212</v>
      </c>
      <c r="T344" s="1"/>
      <c r="U344" s="1">
        <v>5</v>
      </c>
      <c r="V344" s="1">
        <v>1087</v>
      </c>
      <c r="Y344" s="1">
        <v>1</v>
      </c>
      <c r="Z344" s="1" t="s">
        <v>1385</v>
      </c>
      <c r="AA344" s="5" t="s">
        <v>1647</v>
      </c>
      <c r="AB344" s="1">
        <f t="shared" si="5"/>
        <v>1865</v>
      </c>
    </row>
    <row r="345" spans="1:28" ht="13.5" customHeight="1" outlineLevel="1" x14ac:dyDescent="0.2">
      <c r="A345" s="4" t="s">
        <v>31</v>
      </c>
      <c r="B345" s="1" t="s">
        <v>99</v>
      </c>
      <c r="C345" s="1" t="s">
        <v>100</v>
      </c>
      <c r="D345" s="1" t="s">
        <v>30</v>
      </c>
      <c r="E345" s="3">
        <v>155</v>
      </c>
      <c r="F345" s="1">
        <v>0</v>
      </c>
      <c r="G345" s="3">
        <v>0</v>
      </c>
      <c r="J345" s="1" t="s">
        <v>1648</v>
      </c>
      <c r="K345" s="4">
        <v>4355269648</v>
      </c>
      <c r="L345" s="1" t="s">
        <v>1649</v>
      </c>
      <c r="M345" s="1">
        <v>2129</v>
      </c>
      <c r="N345" s="1" t="s">
        <v>1650</v>
      </c>
      <c r="O345" s="1" t="s">
        <v>35</v>
      </c>
      <c r="P345" s="1" t="s">
        <v>1383</v>
      </c>
      <c r="Q345" s="1" t="s">
        <v>1384</v>
      </c>
      <c r="R345" s="1" t="s">
        <v>83</v>
      </c>
      <c r="S345" s="1" t="s">
        <v>212</v>
      </c>
      <c r="T345" s="1"/>
      <c r="U345" s="1">
        <v>5</v>
      </c>
      <c r="V345" s="1">
        <v>1087</v>
      </c>
      <c r="Y345" s="1">
        <v>1</v>
      </c>
      <c r="Z345" s="1" t="s">
        <v>1385</v>
      </c>
      <c r="AA345" s="5" t="s">
        <v>1651</v>
      </c>
      <c r="AB345" s="1">
        <f t="shared" si="5"/>
        <v>1740</v>
      </c>
    </row>
    <row r="346" spans="1:28" ht="13.5" customHeight="1" outlineLevel="1" x14ac:dyDescent="0.2">
      <c r="A346" s="4" t="s">
        <v>31</v>
      </c>
      <c r="B346" s="1" t="s">
        <v>99</v>
      </c>
      <c r="C346" s="1" t="s">
        <v>100</v>
      </c>
      <c r="D346" s="1" t="s">
        <v>30</v>
      </c>
      <c r="E346" s="3">
        <v>124</v>
      </c>
      <c r="F346" s="1">
        <v>4</v>
      </c>
      <c r="G346" s="3">
        <v>0</v>
      </c>
      <c r="J346" s="1" t="s">
        <v>1652</v>
      </c>
      <c r="K346" s="4">
        <v>4355288324</v>
      </c>
      <c r="L346" s="1" t="s">
        <v>1653</v>
      </c>
      <c r="M346" s="1">
        <v>1891</v>
      </c>
      <c r="N346" s="1" t="s">
        <v>1654</v>
      </c>
      <c r="O346" s="1" t="s">
        <v>35</v>
      </c>
      <c r="P346" s="1" t="s">
        <v>1383</v>
      </c>
      <c r="Q346" s="1" t="s">
        <v>1384</v>
      </c>
      <c r="R346" s="1" t="s">
        <v>83</v>
      </c>
      <c r="S346" s="1" t="s">
        <v>212</v>
      </c>
      <c r="T346" s="1"/>
      <c r="U346" s="1">
        <v>5</v>
      </c>
      <c r="V346" s="1">
        <v>1087</v>
      </c>
      <c r="Y346" s="1">
        <v>1</v>
      </c>
      <c r="Z346" s="1" t="s">
        <v>1385</v>
      </c>
      <c r="AA346" s="5" t="s">
        <v>1655</v>
      </c>
      <c r="AB346" s="1">
        <f t="shared" si="5"/>
        <v>1602</v>
      </c>
    </row>
    <row r="347" spans="1:28" ht="13.5" customHeight="1" outlineLevel="1" x14ac:dyDescent="0.2">
      <c r="A347" s="4" t="s">
        <v>31</v>
      </c>
      <c r="B347" s="1" t="s">
        <v>99</v>
      </c>
      <c r="C347" s="1" t="s">
        <v>100</v>
      </c>
      <c r="D347" s="1" t="s">
        <v>30</v>
      </c>
      <c r="E347" s="3">
        <v>132</v>
      </c>
      <c r="F347" s="1">
        <v>1</v>
      </c>
      <c r="G347" s="3">
        <v>0</v>
      </c>
      <c r="J347" s="1" t="s">
        <v>1652</v>
      </c>
      <c r="K347" s="4">
        <v>4355340784</v>
      </c>
      <c r="L347" s="1" t="s">
        <v>1656</v>
      </c>
      <c r="M347" s="1">
        <v>978</v>
      </c>
      <c r="N347" s="1" t="s">
        <v>1657</v>
      </c>
      <c r="O347" s="1" t="s">
        <v>35</v>
      </c>
      <c r="P347" s="1" t="s">
        <v>1383</v>
      </c>
      <c r="Q347" s="1" t="s">
        <v>1384</v>
      </c>
      <c r="R347" s="1" t="s">
        <v>83</v>
      </c>
      <c r="S347" s="1" t="s">
        <v>212</v>
      </c>
      <c r="T347" s="1"/>
      <c r="U347" s="1">
        <v>5</v>
      </c>
      <c r="V347" s="1">
        <v>1087</v>
      </c>
      <c r="Y347" s="1">
        <v>1</v>
      </c>
      <c r="Z347" s="1" t="s">
        <v>1385</v>
      </c>
      <c r="AA347" s="5" t="s">
        <v>1658</v>
      </c>
      <c r="AB347" s="1">
        <f t="shared" si="5"/>
        <v>1887</v>
      </c>
    </row>
    <row r="348" spans="1:28" ht="13.5" customHeight="1" outlineLevel="1" x14ac:dyDescent="0.2">
      <c r="A348" s="4" t="s">
        <v>31</v>
      </c>
      <c r="B348" s="1" t="s">
        <v>99</v>
      </c>
      <c r="C348" s="1" t="s">
        <v>100</v>
      </c>
      <c r="D348" s="1" t="s">
        <v>30</v>
      </c>
      <c r="E348" s="3">
        <v>77</v>
      </c>
      <c r="F348" s="1">
        <v>3</v>
      </c>
      <c r="G348" s="3">
        <v>0</v>
      </c>
      <c r="J348" s="1" t="s">
        <v>1652</v>
      </c>
      <c r="K348" s="4">
        <v>4355329932</v>
      </c>
      <c r="L348" s="1" t="s">
        <v>1659</v>
      </c>
      <c r="M348" s="1">
        <v>978</v>
      </c>
      <c r="N348" s="1" t="s">
        <v>1660</v>
      </c>
      <c r="O348" s="1" t="s">
        <v>35</v>
      </c>
      <c r="P348" s="1" t="s">
        <v>1383</v>
      </c>
      <c r="Q348" s="1" t="s">
        <v>1384</v>
      </c>
      <c r="R348" s="1" t="s">
        <v>83</v>
      </c>
      <c r="S348" s="1" t="s">
        <v>212</v>
      </c>
      <c r="T348" s="1"/>
      <c r="U348" s="1">
        <v>5</v>
      </c>
      <c r="V348" s="1">
        <v>1087</v>
      </c>
      <c r="Y348" s="1">
        <v>1</v>
      </c>
      <c r="Z348" s="1" t="s">
        <v>1385</v>
      </c>
      <c r="AA348" s="5" t="s">
        <v>1661</v>
      </c>
      <c r="AB348" s="1">
        <f t="shared" si="5"/>
        <v>1724</v>
      </c>
    </row>
    <row r="349" spans="1:28" ht="13.5" customHeight="1" outlineLevel="1" x14ac:dyDescent="0.2">
      <c r="A349" s="4" t="s">
        <v>31</v>
      </c>
      <c r="B349" s="1" t="s">
        <v>99</v>
      </c>
      <c r="C349" s="1" t="s">
        <v>100</v>
      </c>
      <c r="D349" s="1" t="s">
        <v>30</v>
      </c>
      <c r="E349" s="3">
        <v>88</v>
      </c>
      <c r="F349" s="1">
        <v>6</v>
      </c>
      <c r="G349" s="3">
        <v>0</v>
      </c>
      <c r="J349" s="1" t="s">
        <v>1662</v>
      </c>
      <c r="K349" s="4">
        <v>4514528742</v>
      </c>
      <c r="L349" s="1" t="s">
        <v>1663</v>
      </c>
      <c r="M349" s="1">
        <v>2251</v>
      </c>
      <c r="N349" s="1" t="s">
        <v>1664</v>
      </c>
      <c r="O349" s="1" t="s">
        <v>35</v>
      </c>
      <c r="P349" s="1" t="s">
        <v>1383</v>
      </c>
      <c r="Q349" s="1" t="s">
        <v>1384</v>
      </c>
      <c r="R349" s="1" t="s">
        <v>83</v>
      </c>
      <c r="S349" s="1" t="s">
        <v>212</v>
      </c>
      <c r="T349" s="1"/>
      <c r="U349" s="1">
        <v>5</v>
      </c>
      <c r="V349" s="1">
        <v>1087</v>
      </c>
      <c r="Y349" s="1">
        <v>1</v>
      </c>
      <c r="Z349" s="1" t="s">
        <v>1385</v>
      </c>
      <c r="AA349" s="5" t="s">
        <v>1665</v>
      </c>
      <c r="AB349" s="1">
        <f t="shared" si="5"/>
        <v>1825</v>
      </c>
    </row>
    <row r="350" spans="1:28" ht="13.5" customHeight="1" outlineLevel="1" x14ac:dyDescent="0.2">
      <c r="A350" s="4" t="s">
        <v>31</v>
      </c>
      <c r="B350" s="1" t="s">
        <v>99</v>
      </c>
      <c r="C350" s="1" t="s">
        <v>100</v>
      </c>
      <c r="D350" s="1" t="s">
        <v>30</v>
      </c>
      <c r="E350" s="3">
        <v>107</v>
      </c>
      <c r="F350" s="1">
        <v>1</v>
      </c>
      <c r="G350" s="3">
        <v>0</v>
      </c>
      <c r="J350" s="1" t="s">
        <v>1666</v>
      </c>
      <c r="K350" s="4">
        <v>4354755365</v>
      </c>
      <c r="L350" s="1" t="s">
        <v>1667</v>
      </c>
      <c r="M350" s="1">
        <v>1462</v>
      </c>
      <c r="N350" s="1" t="s">
        <v>1668</v>
      </c>
      <c r="O350" s="1" t="s">
        <v>35</v>
      </c>
      <c r="P350" s="1" t="s">
        <v>1383</v>
      </c>
      <c r="Q350" s="1" t="s">
        <v>1384</v>
      </c>
      <c r="R350" s="1" t="s">
        <v>83</v>
      </c>
      <c r="S350" s="1" t="s">
        <v>212</v>
      </c>
      <c r="T350" s="1"/>
      <c r="U350" s="1">
        <v>5</v>
      </c>
      <c r="V350" s="1">
        <v>1087</v>
      </c>
      <c r="Y350" s="1">
        <v>1</v>
      </c>
      <c r="Z350" s="1" t="s">
        <v>1385</v>
      </c>
      <c r="AA350" s="5" t="s">
        <v>1669</v>
      </c>
      <c r="AB350" s="1">
        <f t="shared" si="5"/>
        <v>1023</v>
      </c>
    </row>
    <row r="351" spans="1:28" ht="13.5" customHeight="1" outlineLevel="1" x14ac:dyDescent="0.2">
      <c r="A351" s="4" t="s">
        <v>31</v>
      </c>
      <c r="B351" s="1" t="s">
        <v>99</v>
      </c>
      <c r="C351" s="1" t="s">
        <v>100</v>
      </c>
      <c r="D351" s="1" t="s">
        <v>30</v>
      </c>
      <c r="E351" s="3">
        <v>162</v>
      </c>
      <c r="F351" s="1">
        <v>1</v>
      </c>
      <c r="G351" s="3">
        <v>0</v>
      </c>
      <c r="J351" s="1" t="s">
        <v>1670</v>
      </c>
      <c r="K351" s="4">
        <v>4355293263</v>
      </c>
      <c r="L351" s="1" t="s">
        <v>1671</v>
      </c>
      <c r="M351" s="1">
        <v>2808</v>
      </c>
      <c r="N351" s="1" t="s">
        <v>1672</v>
      </c>
      <c r="O351" s="1" t="s">
        <v>35</v>
      </c>
      <c r="P351" s="1" t="s">
        <v>1383</v>
      </c>
      <c r="Q351" s="1" t="s">
        <v>1384</v>
      </c>
      <c r="R351" s="1" t="s">
        <v>83</v>
      </c>
      <c r="S351" s="1" t="s">
        <v>212</v>
      </c>
      <c r="T351" s="1"/>
      <c r="U351" s="1">
        <v>5</v>
      </c>
      <c r="V351" s="1">
        <v>1087</v>
      </c>
      <c r="Y351" s="1">
        <v>1</v>
      </c>
      <c r="Z351" s="1" t="s">
        <v>1385</v>
      </c>
      <c r="AA351" s="5" t="s">
        <v>1673</v>
      </c>
      <c r="AB351" s="1">
        <f t="shared" si="5"/>
        <v>1010</v>
      </c>
    </row>
    <row r="352" spans="1:28" ht="13.5" customHeight="1" outlineLevel="1" x14ac:dyDescent="0.2">
      <c r="A352" s="4" t="s">
        <v>31</v>
      </c>
      <c r="B352" s="1" t="s">
        <v>99</v>
      </c>
      <c r="C352" s="1" t="s">
        <v>100</v>
      </c>
      <c r="D352" s="1" t="s">
        <v>30</v>
      </c>
      <c r="E352" s="3">
        <v>112</v>
      </c>
      <c r="F352" s="1">
        <v>3</v>
      </c>
      <c r="G352" s="3">
        <v>0</v>
      </c>
      <c r="J352" s="1" t="s">
        <v>1674</v>
      </c>
      <c r="K352" s="4">
        <v>4355203562</v>
      </c>
      <c r="L352" s="1" t="s">
        <v>1675</v>
      </c>
      <c r="M352" s="1">
        <v>2545</v>
      </c>
      <c r="N352" s="1" t="s">
        <v>1676</v>
      </c>
      <c r="O352" s="1" t="s">
        <v>35</v>
      </c>
      <c r="P352" s="1" t="s">
        <v>1383</v>
      </c>
      <c r="Q352" s="1" t="s">
        <v>1384</v>
      </c>
      <c r="R352" s="1" t="s">
        <v>83</v>
      </c>
      <c r="S352" s="1" t="s">
        <v>212</v>
      </c>
      <c r="T352" s="1"/>
      <c r="U352" s="1">
        <v>5</v>
      </c>
      <c r="V352" s="1">
        <v>1087</v>
      </c>
      <c r="Y352" s="1">
        <v>1</v>
      </c>
      <c r="Z352" s="1" t="s">
        <v>1385</v>
      </c>
      <c r="AA352" s="5" t="s">
        <v>1677</v>
      </c>
      <c r="AB352" s="1">
        <f t="shared" si="5"/>
        <v>2058</v>
      </c>
    </row>
    <row r="353" spans="1:28" ht="13.5" customHeight="1" outlineLevel="1" x14ac:dyDescent="0.2">
      <c r="A353" s="4" t="s">
        <v>31</v>
      </c>
      <c r="B353" s="1" t="s">
        <v>99</v>
      </c>
      <c r="C353" s="1" t="s">
        <v>100</v>
      </c>
      <c r="D353" s="1" t="s">
        <v>30</v>
      </c>
      <c r="E353" s="3">
        <v>144</v>
      </c>
      <c r="F353" s="1">
        <v>4</v>
      </c>
      <c r="G353" s="3">
        <v>0</v>
      </c>
      <c r="J353" s="1" t="s">
        <v>1674</v>
      </c>
      <c r="K353" s="4">
        <v>4355423066</v>
      </c>
      <c r="L353" s="1" t="s">
        <v>1678</v>
      </c>
      <c r="M353" s="1">
        <v>2341</v>
      </c>
      <c r="N353" s="1" t="s">
        <v>1679</v>
      </c>
      <c r="O353" s="1" t="s">
        <v>35</v>
      </c>
      <c r="P353" s="1" t="s">
        <v>1383</v>
      </c>
      <c r="Q353" s="1" t="s">
        <v>1384</v>
      </c>
      <c r="R353" s="1" t="s">
        <v>83</v>
      </c>
      <c r="S353" s="1" t="s">
        <v>212</v>
      </c>
      <c r="T353" s="1"/>
      <c r="U353" s="1">
        <v>5</v>
      </c>
      <c r="V353" s="1">
        <v>1087</v>
      </c>
      <c r="Y353" s="1">
        <v>1</v>
      </c>
      <c r="Z353" s="1" t="s">
        <v>1385</v>
      </c>
      <c r="AA353" s="5" t="s">
        <v>1680</v>
      </c>
      <c r="AB353" s="1">
        <f t="shared" si="5"/>
        <v>2066</v>
      </c>
    </row>
    <row r="354" spans="1:28" ht="13.5" customHeight="1" outlineLevel="1" x14ac:dyDescent="0.2">
      <c r="A354" s="4" t="s">
        <v>31</v>
      </c>
      <c r="B354" s="1" t="s">
        <v>99</v>
      </c>
      <c r="C354" s="1" t="s">
        <v>100</v>
      </c>
      <c r="D354" s="1" t="s">
        <v>30</v>
      </c>
      <c r="E354" s="3">
        <v>94</v>
      </c>
      <c r="F354" s="1">
        <v>5</v>
      </c>
      <c r="G354" s="3">
        <v>0</v>
      </c>
      <c r="J354" s="1" t="s">
        <v>1674</v>
      </c>
      <c r="K354" s="4">
        <v>4355477375</v>
      </c>
      <c r="L354" s="1" t="s">
        <v>1681</v>
      </c>
      <c r="M354" s="1">
        <v>2706</v>
      </c>
      <c r="N354" s="1" t="s">
        <v>1682</v>
      </c>
      <c r="O354" s="1" t="s">
        <v>35</v>
      </c>
      <c r="P354" s="1" t="s">
        <v>1383</v>
      </c>
      <c r="Q354" s="1" t="s">
        <v>1384</v>
      </c>
      <c r="R354" s="1" t="s">
        <v>83</v>
      </c>
      <c r="S354" s="1" t="s">
        <v>212</v>
      </c>
      <c r="T354" s="1"/>
      <c r="U354" s="1">
        <v>5</v>
      </c>
      <c r="V354" s="1">
        <v>1087</v>
      </c>
      <c r="Y354" s="1">
        <v>1</v>
      </c>
      <c r="Z354" s="1" t="s">
        <v>1385</v>
      </c>
      <c r="AA354" s="5" t="s">
        <v>1683</v>
      </c>
      <c r="AB354" s="1">
        <f t="shared" si="5"/>
        <v>1170</v>
      </c>
    </row>
    <row r="355" spans="1:28" ht="13.5" customHeight="1" outlineLevel="1" x14ac:dyDescent="0.2">
      <c r="A355" s="4" t="s">
        <v>31</v>
      </c>
      <c r="B355" s="1" t="s">
        <v>99</v>
      </c>
      <c r="C355" s="1" t="s">
        <v>100</v>
      </c>
      <c r="D355" s="1" t="s">
        <v>30</v>
      </c>
      <c r="E355" s="3">
        <v>137</v>
      </c>
      <c r="F355" s="1">
        <v>3</v>
      </c>
      <c r="G355" s="3">
        <v>0</v>
      </c>
      <c r="J355" s="1" t="s">
        <v>1684</v>
      </c>
      <c r="K355" s="4">
        <v>4355142456</v>
      </c>
      <c r="L355" s="1" t="s">
        <v>1685</v>
      </c>
      <c r="M355" s="1">
        <v>2241</v>
      </c>
      <c r="N355" s="1" t="s">
        <v>1686</v>
      </c>
      <c r="O355" s="1" t="s">
        <v>35</v>
      </c>
      <c r="P355" s="1" t="s">
        <v>1383</v>
      </c>
      <c r="Q355" s="1" t="s">
        <v>1384</v>
      </c>
      <c r="R355" s="1" t="s">
        <v>83</v>
      </c>
      <c r="S355" s="1" t="s">
        <v>212</v>
      </c>
      <c r="T355" s="1"/>
      <c r="U355" s="1">
        <v>5</v>
      </c>
      <c r="V355" s="1">
        <v>1087</v>
      </c>
      <c r="Y355" s="1">
        <v>1</v>
      </c>
      <c r="Z355" s="1" t="s">
        <v>1385</v>
      </c>
      <c r="AA355" s="5" t="s">
        <v>1687</v>
      </c>
      <c r="AB355" s="1">
        <f t="shared" si="5"/>
        <v>1974</v>
      </c>
    </row>
    <row r="356" spans="1:28" ht="13.5" customHeight="1" outlineLevel="1" x14ac:dyDescent="0.2">
      <c r="A356" s="4" t="s">
        <v>31</v>
      </c>
      <c r="B356" s="1" t="s">
        <v>99</v>
      </c>
      <c r="C356" s="1" t="s">
        <v>100</v>
      </c>
      <c r="D356" s="1" t="s">
        <v>30</v>
      </c>
      <c r="E356" s="3">
        <v>139</v>
      </c>
      <c r="F356" s="1">
        <v>11</v>
      </c>
      <c r="G356" s="3">
        <v>0</v>
      </c>
      <c r="J356" s="1" t="s">
        <v>1688</v>
      </c>
      <c r="K356" s="4">
        <v>4386798179</v>
      </c>
      <c r="L356" s="1" t="s">
        <v>1689</v>
      </c>
      <c r="M356" s="1">
        <v>2257</v>
      </c>
      <c r="N356" s="1" t="s">
        <v>1690</v>
      </c>
      <c r="O356" s="1" t="s">
        <v>35</v>
      </c>
      <c r="P356" s="1" t="s">
        <v>1383</v>
      </c>
      <c r="Q356" s="1" t="s">
        <v>1384</v>
      </c>
      <c r="R356" s="1" t="s">
        <v>83</v>
      </c>
      <c r="S356" s="1" t="s">
        <v>212</v>
      </c>
      <c r="T356" s="1"/>
      <c r="U356" s="1">
        <v>5</v>
      </c>
      <c r="V356" s="1">
        <v>1087</v>
      </c>
      <c r="Y356" s="1">
        <v>1</v>
      </c>
      <c r="Z356" s="1" t="s">
        <v>1385</v>
      </c>
      <c r="AA356" s="5" t="s">
        <v>1691</v>
      </c>
      <c r="AB356" s="1">
        <f t="shared" si="5"/>
        <v>1829</v>
      </c>
    </row>
    <row r="357" spans="1:28" ht="13.5" customHeight="1" outlineLevel="1" x14ac:dyDescent="0.2">
      <c r="A357" s="4" t="s">
        <v>31</v>
      </c>
      <c r="B357" s="1" t="s">
        <v>99</v>
      </c>
      <c r="C357" s="1" t="s">
        <v>100</v>
      </c>
      <c r="D357" s="1" t="s">
        <v>30</v>
      </c>
      <c r="E357" s="3">
        <v>64</v>
      </c>
      <c r="F357" s="1">
        <v>9</v>
      </c>
      <c r="G357" s="3">
        <v>0</v>
      </c>
      <c r="J357" s="1" t="s">
        <v>1692</v>
      </c>
      <c r="K357" s="4">
        <v>4354761038</v>
      </c>
      <c r="L357" s="1" t="s">
        <v>1693</v>
      </c>
      <c r="M357" s="1">
        <v>1355</v>
      </c>
      <c r="N357" s="1" t="s">
        <v>1694</v>
      </c>
      <c r="O357" s="1" t="s">
        <v>35</v>
      </c>
      <c r="P357" s="1" t="s">
        <v>1383</v>
      </c>
      <c r="Q357" s="1" t="s">
        <v>1384</v>
      </c>
      <c r="R357" s="1" t="s">
        <v>83</v>
      </c>
      <c r="S357" s="1" t="s">
        <v>212</v>
      </c>
      <c r="T357" s="1"/>
      <c r="U357" s="1">
        <v>5</v>
      </c>
      <c r="V357" s="1">
        <v>1087</v>
      </c>
      <c r="Y357" s="1">
        <v>1</v>
      </c>
      <c r="Z357" s="1" t="s">
        <v>1385</v>
      </c>
      <c r="AA357" s="5" t="s">
        <v>1695</v>
      </c>
      <c r="AB357" s="1">
        <f t="shared" si="5"/>
        <v>1901</v>
      </c>
    </row>
    <row r="358" spans="1:28" ht="13.5" customHeight="1" outlineLevel="1" x14ac:dyDescent="0.2">
      <c r="A358" s="4" t="s">
        <v>31</v>
      </c>
      <c r="B358" s="1" t="s">
        <v>99</v>
      </c>
      <c r="C358" s="1" t="s">
        <v>100</v>
      </c>
      <c r="D358" s="1" t="s">
        <v>30</v>
      </c>
      <c r="E358" s="3">
        <v>103</v>
      </c>
      <c r="F358" s="1">
        <v>2</v>
      </c>
      <c r="G358" s="3">
        <v>0</v>
      </c>
      <c r="J358" s="1" t="s">
        <v>1692</v>
      </c>
      <c r="K358" s="4">
        <v>4355150460</v>
      </c>
      <c r="L358" s="1" t="s">
        <v>1696</v>
      </c>
      <c r="M358" s="1">
        <v>2361</v>
      </c>
      <c r="N358" s="1" t="s">
        <v>1697</v>
      </c>
      <c r="O358" s="1" t="s">
        <v>35</v>
      </c>
      <c r="P358" s="1" t="s">
        <v>1383</v>
      </c>
      <c r="Q358" s="1" t="s">
        <v>1384</v>
      </c>
      <c r="R358" s="1" t="s">
        <v>83</v>
      </c>
      <c r="S358" s="1" t="s">
        <v>212</v>
      </c>
      <c r="T358" s="1"/>
      <c r="U358" s="1">
        <v>5</v>
      </c>
      <c r="V358" s="1">
        <v>1087</v>
      </c>
      <c r="Y358" s="1">
        <v>1</v>
      </c>
      <c r="Z358" s="1" t="s">
        <v>1385</v>
      </c>
      <c r="AA358" s="5" t="s">
        <v>1698</v>
      </c>
      <c r="AB358" s="1">
        <f t="shared" si="5"/>
        <v>1875</v>
      </c>
    </row>
    <row r="359" spans="1:28" ht="13.5" customHeight="1" outlineLevel="1" x14ac:dyDescent="0.2">
      <c r="A359" s="4" t="s">
        <v>31</v>
      </c>
      <c r="B359" s="1" t="s">
        <v>99</v>
      </c>
      <c r="C359" s="1" t="s">
        <v>100</v>
      </c>
      <c r="D359" s="1" t="s">
        <v>30</v>
      </c>
      <c r="E359" s="3">
        <v>93</v>
      </c>
      <c r="F359" s="1">
        <v>2</v>
      </c>
      <c r="G359" s="3">
        <v>0</v>
      </c>
      <c r="J359" s="1" t="s">
        <v>1692</v>
      </c>
      <c r="K359" s="4">
        <v>4355207819</v>
      </c>
      <c r="L359" s="1" t="s">
        <v>1699</v>
      </c>
      <c r="M359" s="1">
        <v>2267</v>
      </c>
      <c r="N359" s="1" t="s">
        <v>1700</v>
      </c>
      <c r="O359" s="1" t="s">
        <v>35</v>
      </c>
      <c r="P359" s="1" t="s">
        <v>1383</v>
      </c>
      <c r="Q359" s="1" t="s">
        <v>1384</v>
      </c>
      <c r="R359" s="1" t="s">
        <v>83</v>
      </c>
      <c r="S359" s="1" t="s">
        <v>212</v>
      </c>
      <c r="T359" s="1"/>
      <c r="U359" s="1">
        <v>5</v>
      </c>
      <c r="V359" s="1">
        <v>1087</v>
      </c>
      <c r="Y359" s="1">
        <v>1</v>
      </c>
      <c r="Z359" s="1" t="s">
        <v>1385</v>
      </c>
      <c r="AA359" s="5" t="s">
        <v>1701</v>
      </c>
      <c r="AB359" s="1">
        <f t="shared" si="5"/>
        <v>1883</v>
      </c>
    </row>
    <row r="360" spans="1:28" ht="13.5" customHeight="1" outlineLevel="1" x14ac:dyDescent="0.2">
      <c r="A360" s="4" t="s">
        <v>31</v>
      </c>
      <c r="B360" s="1" t="s">
        <v>99</v>
      </c>
      <c r="C360" s="1" t="s">
        <v>100</v>
      </c>
      <c r="D360" s="1" t="s">
        <v>30</v>
      </c>
      <c r="E360" s="3">
        <v>150</v>
      </c>
      <c r="F360" s="1">
        <v>2</v>
      </c>
      <c r="G360" s="3">
        <v>1</v>
      </c>
      <c r="J360" s="1" t="s">
        <v>1702</v>
      </c>
      <c r="K360" s="4">
        <v>4355169878</v>
      </c>
      <c r="L360" s="1" t="s">
        <v>1703</v>
      </c>
      <c r="M360" s="1">
        <v>2505</v>
      </c>
      <c r="N360" s="1" t="s">
        <v>1704</v>
      </c>
      <c r="O360" s="1" t="s">
        <v>35</v>
      </c>
      <c r="P360" s="1" t="s">
        <v>1383</v>
      </c>
      <c r="Q360" s="1" t="s">
        <v>1384</v>
      </c>
      <c r="R360" s="1" t="s">
        <v>83</v>
      </c>
      <c r="S360" s="1" t="s">
        <v>212</v>
      </c>
      <c r="T360" s="1"/>
      <c r="U360" s="1">
        <v>5</v>
      </c>
      <c r="V360" s="1">
        <v>1087</v>
      </c>
      <c r="Y360" s="1">
        <v>1</v>
      </c>
      <c r="Z360" s="1" t="s">
        <v>1385</v>
      </c>
      <c r="AA360" s="5" t="s">
        <v>1705</v>
      </c>
      <c r="AB360" s="1">
        <f t="shared" si="5"/>
        <v>1898</v>
      </c>
    </row>
    <row r="361" spans="1:28" ht="13.5" customHeight="1" outlineLevel="1" x14ac:dyDescent="0.2">
      <c r="A361" s="4" t="s">
        <v>31</v>
      </c>
      <c r="B361" s="1" t="s">
        <v>99</v>
      </c>
      <c r="C361" s="1" t="s">
        <v>100</v>
      </c>
      <c r="D361" s="1" t="s">
        <v>30</v>
      </c>
      <c r="E361" s="3">
        <v>98</v>
      </c>
      <c r="F361" s="1">
        <v>5</v>
      </c>
      <c r="G361" s="3">
        <v>0</v>
      </c>
      <c r="J361" s="1" t="s">
        <v>1692</v>
      </c>
      <c r="K361" s="4">
        <v>4355263885</v>
      </c>
      <c r="L361" s="1" t="s">
        <v>1706</v>
      </c>
      <c r="M361" s="1">
        <v>2482</v>
      </c>
      <c r="N361" s="1" t="s">
        <v>1707</v>
      </c>
      <c r="O361" s="1" t="s">
        <v>35</v>
      </c>
      <c r="P361" s="1" t="s">
        <v>1383</v>
      </c>
      <c r="Q361" s="1" t="s">
        <v>1384</v>
      </c>
      <c r="R361" s="1" t="s">
        <v>83</v>
      </c>
      <c r="S361" s="1" t="s">
        <v>212</v>
      </c>
      <c r="T361" s="1"/>
      <c r="U361" s="1">
        <v>5</v>
      </c>
      <c r="V361" s="1">
        <v>1087</v>
      </c>
      <c r="Y361" s="1">
        <v>1</v>
      </c>
      <c r="Z361" s="1" t="s">
        <v>1385</v>
      </c>
      <c r="AA361" s="5" t="s">
        <v>1708</v>
      </c>
      <c r="AB361" s="1">
        <f t="shared" si="5"/>
        <v>1870</v>
      </c>
    </row>
    <row r="362" spans="1:28" ht="13.5" customHeight="1" outlineLevel="1" x14ac:dyDescent="0.2">
      <c r="A362" s="4" t="s">
        <v>31</v>
      </c>
      <c r="B362" s="1" t="s">
        <v>99</v>
      </c>
      <c r="C362" s="1" t="s">
        <v>100</v>
      </c>
      <c r="D362" s="1" t="s">
        <v>30</v>
      </c>
      <c r="E362" s="3">
        <v>113</v>
      </c>
      <c r="F362" s="1">
        <v>1</v>
      </c>
      <c r="G362" s="3">
        <v>0</v>
      </c>
      <c r="J362" s="1" t="s">
        <v>1519</v>
      </c>
      <c r="K362" s="4">
        <v>4483371462</v>
      </c>
      <c r="L362" s="1" t="s">
        <v>1709</v>
      </c>
      <c r="M362" s="1">
        <v>2338</v>
      </c>
      <c r="N362" s="1" t="s">
        <v>1710</v>
      </c>
      <c r="O362" s="1" t="s">
        <v>35</v>
      </c>
      <c r="P362" s="1" t="s">
        <v>1383</v>
      </c>
      <c r="Q362" s="1" t="s">
        <v>1384</v>
      </c>
      <c r="R362" s="1" t="s">
        <v>83</v>
      </c>
      <c r="S362" s="1" t="s">
        <v>212</v>
      </c>
      <c r="T362" s="1"/>
      <c r="U362" s="1">
        <v>5</v>
      </c>
      <c r="V362" s="1">
        <v>1087</v>
      </c>
      <c r="Y362" s="1">
        <v>1</v>
      </c>
      <c r="Z362" s="1" t="s">
        <v>1385</v>
      </c>
      <c r="AA362" s="5" t="s">
        <v>1711</v>
      </c>
      <c r="AB362" s="1">
        <f t="shared" si="5"/>
        <v>1892</v>
      </c>
    </row>
    <row r="363" spans="1:28" ht="13.5" customHeight="1" outlineLevel="1" x14ac:dyDescent="0.2">
      <c r="A363" s="4" t="s">
        <v>31</v>
      </c>
      <c r="B363" s="1" t="s">
        <v>99</v>
      </c>
      <c r="C363" s="1" t="s">
        <v>100</v>
      </c>
      <c r="D363" s="1" t="s">
        <v>30</v>
      </c>
      <c r="E363" s="3">
        <v>130</v>
      </c>
      <c r="F363" s="1">
        <v>1</v>
      </c>
      <c r="G363" s="3">
        <v>0</v>
      </c>
      <c r="J363" s="1" t="s">
        <v>1712</v>
      </c>
      <c r="K363" s="4">
        <v>4355150003</v>
      </c>
      <c r="L363" s="1" t="s">
        <v>1713</v>
      </c>
      <c r="M363" s="1">
        <v>1956</v>
      </c>
      <c r="N363" s="1" t="s">
        <v>1714</v>
      </c>
      <c r="O363" s="1" t="s">
        <v>35</v>
      </c>
      <c r="P363" s="1" t="s">
        <v>1383</v>
      </c>
      <c r="Q363" s="1" t="s">
        <v>1384</v>
      </c>
      <c r="R363" s="1" t="s">
        <v>83</v>
      </c>
      <c r="S363" s="1" t="s">
        <v>212</v>
      </c>
      <c r="T363" s="1"/>
      <c r="U363" s="1">
        <v>5</v>
      </c>
      <c r="V363" s="1">
        <v>1087</v>
      </c>
      <c r="Y363" s="1">
        <v>1</v>
      </c>
      <c r="Z363" s="1" t="s">
        <v>1385</v>
      </c>
      <c r="AA363" s="5" t="s">
        <v>1715</v>
      </c>
      <c r="AB363" s="1">
        <f t="shared" si="5"/>
        <v>1873</v>
      </c>
    </row>
    <row r="364" spans="1:28" ht="13.5" customHeight="1" outlineLevel="1" x14ac:dyDescent="0.2">
      <c r="A364" s="4" t="s">
        <v>31</v>
      </c>
      <c r="B364" s="1" t="s">
        <v>99</v>
      </c>
      <c r="C364" s="1" t="s">
        <v>100</v>
      </c>
      <c r="D364" s="1" t="s">
        <v>30</v>
      </c>
      <c r="E364" s="3">
        <v>152</v>
      </c>
      <c r="F364" s="1">
        <v>0</v>
      </c>
      <c r="G364" s="3">
        <v>0</v>
      </c>
      <c r="J364" s="1" t="s">
        <v>1692</v>
      </c>
      <c r="K364" s="4">
        <v>4354544836</v>
      </c>
      <c r="L364" s="1" t="s">
        <v>1716</v>
      </c>
      <c r="M364" s="1">
        <v>2558</v>
      </c>
      <c r="N364" s="1" t="s">
        <v>1717</v>
      </c>
      <c r="O364" s="1" t="s">
        <v>35</v>
      </c>
      <c r="P364" s="1" t="s">
        <v>1383</v>
      </c>
      <c r="Q364" s="1" t="s">
        <v>1384</v>
      </c>
      <c r="R364" s="1" t="s">
        <v>83</v>
      </c>
      <c r="S364" s="1" t="s">
        <v>212</v>
      </c>
      <c r="T364" s="1"/>
      <c r="U364" s="1">
        <v>5</v>
      </c>
      <c r="V364" s="1">
        <v>1087</v>
      </c>
      <c r="Y364" s="1">
        <v>1</v>
      </c>
      <c r="Z364" s="1" t="s">
        <v>1385</v>
      </c>
      <c r="AA364" s="5" t="s">
        <v>1718</v>
      </c>
      <c r="AB364" s="1">
        <f t="shared" si="5"/>
        <v>1592</v>
      </c>
    </row>
    <row r="365" spans="1:28" ht="13.5" customHeight="1" outlineLevel="1" x14ac:dyDescent="0.2">
      <c r="A365" s="4" t="s">
        <v>31</v>
      </c>
      <c r="B365" s="1" t="s">
        <v>99</v>
      </c>
      <c r="C365" s="1" t="s">
        <v>100</v>
      </c>
      <c r="D365" s="1" t="s">
        <v>30</v>
      </c>
      <c r="E365" s="3">
        <v>69</v>
      </c>
      <c r="F365" s="1">
        <v>11</v>
      </c>
      <c r="G365" s="3">
        <v>0</v>
      </c>
      <c r="J365" s="1" t="s">
        <v>1719</v>
      </c>
      <c r="K365" s="4">
        <v>4354771370</v>
      </c>
      <c r="L365" s="1" t="s">
        <v>1720</v>
      </c>
      <c r="M365" s="1">
        <v>2558</v>
      </c>
      <c r="N365" s="1" t="s">
        <v>1721</v>
      </c>
      <c r="O365" s="1" t="s">
        <v>35</v>
      </c>
      <c r="P365" s="1" t="s">
        <v>1383</v>
      </c>
      <c r="Q365" s="1" t="s">
        <v>1384</v>
      </c>
      <c r="R365" s="1" t="s">
        <v>83</v>
      </c>
      <c r="S365" s="1" t="s">
        <v>212</v>
      </c>
      <c r="T365" s="1"/>
      <c r="U365" s="1">
        <v>5</v>
      </c>
      <c r="V365" s="1">
        <v>1087</v>
      </c>
      <c r="Y365" s="1">
        <v>1</v>
      </c>
      <c r="Z365" s="1" t="s">
        <v>1385</v>
      </c>
      <c r="AA365" s="5" t="s">
        <v>1722</v>
      </c>
      <c r="AB365" s="1">
        <f t="shared" si="5"/>
        <v>1612</v>
      </c>
    </row>
    <row r="366" spans="1:28" ht="13.5" customHeight="1" outlineLevel="1" x14ac:dyDescent="0.2">
      <c r="A366" s="4" t="s">
        <v>31</v>
      </c>
      <c r="B366" s="1" t="s">
        <v>99</v>
      </c>
      <c r="C366" s="1" t="s">
        <v>100</v>
      </c>
      <c r="D366" s="1" t="s">
        <v>30</v>
      </c>
      <c r="E366" s="3">
        <v>117</v>
      </c>
      <c r="F366" s="1">
        <v>4</v>
      </c>
      <c r="G366" s="3">
        <v>0</v>
      </c>
      <c r="J366" s="1" t="s">
        <v>1719</v>
      </c>
      <c r="K366" s="4">
        <v>4355147412</v>
      </c>
      <c r="L366" s="1" t="s">
        <v>1723</v>
      </c>
      <c r="M366" s="1">
        <v>2646</v>
      </c>
      <c r="N366" s="1" t="s">
        <v>1724</v>
      </c>
      <c r="O366" s="1" t="s">
        <v>35</v>
      </c>
      <c r="P366" s="1" t="s">
        <v>1383</v>
      </c>
      <c r="Q366" s="1" t="s">
        <v>1384</v>
      </c>
      <c r="R366" s="1" t="s">
        <v>83</v>
      </c>
      <c r="S366" s="1" t="s">
        <v>212</v>
      </c>
      <c r="T366" s="1"/>
      <c r="U366" s="1">
        <v>5</v>
      </c>
      <c r="V366" s="1">
        <v>1087</v>
      </c>
      <c r="Y366" s="1">
        <v>1</v>
      </c>
      <c r="Z366" s="1" t="s">
        <v>1385</v>
      </c>
      <c r="AA366" s="5" t="s">
        <v>1725</v>
      </c>
      <c r="AB366" s="1">
        <f t="shared" si="5"/>
        <v>1914</v>
      </c>
    </row>
    <row r="367" spans="1:28" ht="13.5" customHeight="1" outlineLevel="1" x14ac:dyDescent="0.2">
      <c r="A367" s="4" t="s">
        <v>31</v>
      </c>
      <c r="B367" s="1" t="s">
        <v>99</v>
      </c>
      <c r="C367" s="1" t="s">
        <v>100</v>
      </c>
      <c r="D367" s="1" t="s">
        <v>30</v>
      </c>
      <c r="E367" s="3">
        <v>78</v>
      </c>
      <c r="F367" s="1">
        <v>5</v>
      </c>
      <c r="G367" s="3">
        <v>0</v>
      </c>
      <c r="J367" s="1" t="s">
        <v>1719</v>
      </c>
      <c r="K367" s="4">
        <v>4354592217</v>
      </c>
      <c r="L367" s="1" t="s">
        <v>1726</v>
      </c>
      <c r="M367" s="1">
        <v>2648</v>
      </c>
      <c r="N367" s="1" t="s">
        <v>1727</v>
      </c>
      <c r="O367" s="1" t="s">
        <v>35</v>
      </c>
      <c r="P367" s="1" t="s">
        <v>1383</v>
      </c>
      <c r="Q367" s="1" t="s">
        <v>1384</v>
      </c>
      <c r="R367" s="1" t="s">
        <v>83</v>
      </c>
      <c r="S367" s="1" t="s">
        <v>212</v>
      </c>
      <c r="T367" s="1"/>
      <c r="U367" s="1">
        <v>5</v>
      </c>
      <c r="V367" s="1">
        <v>1087</v>
      </c>
      <c r="Y367" s="1">
        <v>1</v>
      </c>
      <c r="Z367" s="1" t="s">
        <v>1385</v>
      </c>
      <c r="AA367" s="5" t="s">
        <v>1728</v>
      </c>
      <c r="AB367" s="1">
        <f t="shared" si="5"/>
        <v>1923</v>
      </c>
    </row>
    <row r="368" spans="1:28" ht="13.5" customHeight="1" outlineLevel="1" x14ac:dyDescent="0.2">
      <c r="A368" s="4" t="s">
        <v>31</v>
      </c>
      <c r="B368" s="1" t="s">
        <v>99</v>
      </c>
      <c r="C368" s="1" t="s">
        <v>100</v>
      </c>
      <c r="D368" s="1" t="s">
        <v>30</v>
      </c>
      <c r="E368" s="3">
        <v>145</v>
      </c>
      <c r="F368" s="1">
        <v>5</v>
      </c>
      <c r="G368" s="3">
        <v>0</v>
      </c>
      <c r="J368" s="1" t="s">
        <v>1692</v>
      </c>
      <c r="K368" s="4">
        <v>4354939276</v>
      </c>
      <c r="L368" s="1" t="s">
        <v>1729</v>
      </c>
      <c r="M368" s="1">
        <v>2467</v>
      </c>
      <c r="N368" s="1" t="s">
        <v>1730</v>
      </c>
      <c r="O368" s="1" t="s">
        <v>35</v>
      </c>
      <c r="P368" s="1" t="s">
        <v>1383</v>
      </c>
      <c r="Q368" s="1" t="s">
        <v>1384</v>
      </c>
      <c r="R368" s="1" t="s">
        <v>83</v>
      </c>
      <c r="S368" s="1" t="s">
        <v>212</v>
      </c>
      <c r="T368" s="1"/>
      <c r="U368" s="1">
        <v>5</v>
      </c>
      <c r="V368" s="1">
        <v>1087</v>
      </c>
      <c r="Y368" s="1">
        <v>1</v>
      </c>
      <c r="Z368" s="1" t="s">
        <v>1385</v>
      </c>
      <c r="AA368" s="5" t="s">
        <v>1731</v>
      </c>
      <c r="AB368" s="1">
        <f t="shared" si="5"/>
        <v>1935</v>
      </c>
    </row>
    <row r="369" spans="1:28" ht="13.5" customHeight="1" outlineLevel="1" x14ac:dyDescent="0.2">
      <c r="A369" s="4" t="s">
        <v>31</v>
      </c>
      <c r="B369" s="1" t="s">
        <v>99</v>
      </c>
      <c r="C369" s="1" t="s">
        <v>100</v>
      </c>
      <c r="D369" s="1" t="s">
        <v>30</v>
      </c>
      <c r="E369" s="3">
        <v>92</v>
      </c>
      <c r="F369" s="1">
        <v>6</v>
      </c>
      <c r="G369" s="3">
        <v>0</v>
      </c>
      <c r="J369" s="1" t="s">
        <v>1732</v>
      </c>
      <c r="K369" s="4">
        <v>4354949114</v>
      </c>
      <c r="L369" s="1" t="s">
        <v>1733</v>
      </c>
      <c r="M369" s="1">
        <v>2261</v>
      </c>
      <c r="N369" s="1" t="s">
        <v>1734</v>
      </c>
      <c r="O369" s="1" t="s">
        <v>35</v>
      </c>
      <c r="P369" s="1" t="s">
        <v>1383</v>
      </c>
      <c r="Q369" s="1" t="s">
        <v>1384</v>
      </c>
      <c r="R369" s="1" t="s">
        <v>83</v>
      </c>
      <c r="S369" s="1" t="s">
        <v>212</v>
      </c>
      <c r="T369" s="1"/>
      <c r="U369" s="1">
        <v>5</v>
      </c>
      <c r="V369" s="1">
        <v>1087</v>
      </c>
      <c r="Y369" s="1">
        <v>1</v>
      </c>
      <c r="Z369" s="1" t="s">
        <v>1385</v>
      </c>
      <c r="AA369" s="5" t="s">
        <v>1735</v>
      </c>
      <c r="AB369" s="1">
        <f t="shared" si="5"/>
        <v>1882</v>
      </c>
    </row>
    <row r="370" spans="1:28" ht="13.5" customHeight="1" outlineLevel="1" x14ac:dyDescent="0.2">
      <c r="A370" s="4" t="s">
        <v>31</v>
      </c>
      <c r="B370" s="1" t="s">
        <v>99</v>
      </c>
      <c r="C370" s="1" t="s">
        <v>100</v>
      </c>
      <c r="D370" s="1" t="s">
        <v>30</v>
      </c>
      <c r="E370" s="3">
        <v>147</v>
      </c>
      <c r="F370" s="1">
        <v>0</v>
      </c>
      <c r="G370" s="3">
        <v>0</v>
      </c>
      <c r="J370" s="1" t="s">
        <v>1732</v>
      </c>
      <c r="K370" s="4">
        <v>4355045580</v>
      </c>
      <c r="L370" s="1" t="s">
        <v>1736</v>
      </c>
      <c r="M370" s="1">
        <v>2357</v>
      </c>
      <c r="N370" s="1" t="s">
        <v>1737</v>
      </c>
      <c r="O370" s="1" t="s">
        <v>35</v>
      </c>
      <c r="P370" s="1" t="s">
        <v>1383</v>
      </c>
      <c r="Q370" s="1" t="s">
        <v>1384</v>
      </c>
      <c r="R370" s="1" t="s">
        <v>83</v>
      </c>
      <c r="S370" s="1" t="s">
        <v>212</v>
      </c>
      <c r="T370" s="1"/>
      <c r="U370" s="1">
        <v>5</v>
      </c>
      <c r="V370" s="1">
        <v>1087</v>
      </c>
      <c r="Y370" s="1">
        <v>1</v>
      </c>
      <c r="Z370" s="1" t="s">
        <v>1385</v>
      </c>
      <c r="AA370" s="5" t="s">
        <v>1738</v>
      </c>
      <c r="AB370" s="1">
        <f t="shared" si="5"/>
        <v>1908</v>
      </c>
    </row>
    <row r="371" spans="1:28" ht="13.5" customHeight="1" outlineLevel="1" x14ac:dyDescent="0.2">
      <c r="A371" s="4" t="s">
        <v>31</v>
      </c>
      <c r="B371" s="1" t="s">
        <v>99</v>
      </c>
      <c r="C371" s="1" t="s">
        <v>100</v>
      </c>
      <c r="D371" s="1" t="s">
        <v>30</v>
      </c>
      <c r="E371" s="3">
        <v>87</v>
      </c>
      <c r="F371" s="1">
        <v>3</v>
      </c>
      <c r="G371" s="3">
        <v>0</v>
      </c>
      <c r="J371" s="1" t="s">
        <v>1739</v>
      </c>
      <c r="K371" s="4">
        <v>4355357712</v>
      </c>
      <c r="L371" s="1" t="s">
        <v>1740</v>
      </c>
      <c r="M371" s="1">
        <v>2519</v>
      </c>
      <c r="N371" s="1" t="s">
        <v>1741</v>
      </c>
      <c r="O371" s="1" t="s">
        <v>35</v>
      </c>
      <c r="P371" s="1" t="s">
        <v>1383</v>
      </c>
      <c r="Q371" s="1" t="s">
        <v>1384</v>
      </c>
      <c r="R371" s="1" t="s">
        <v>83</v>
      </c>
      <c r="S371" s="1" t="s">
        <v>212</v>
      </c>
      <c r="T371" s="1"/>
      <c r="U371" s="1">
        <v>5</v>
      </c>
      <c r="V371" s="1">
        <v>1087</v>
      </c>
      <c r="Y371" s="1">
        <v>1</v>
      </c>
      <c r="Z371" s="1" t="s">
        <v>1385</v>
      </c>
      <c r="AA371" s="5" t="s">
        <v>1742</v>
      </c>
      <c r="AB371" s="1">
        <f t="shared" si="5"/>
        <v>1894</v>
      </c>
    </row>
    <row r="372" spans="1:28" ht="13.5" customHeight="1" outlineLevel="1" x14ac:dyDescent="0.2">
      <c r="A372" s="4" t="s">
        <v>31</v>
      </c>
      <c r="B372" s="1" t="s">
        <v>99</v>
      </c>
      <c r="C372" s="1" t="s">
        <v>100</v>
      </c>
      <c r="D372" s="1" t="s">
        <v>30</v>
      </c>
      <c r="E372" s="3">
        <v>122</v>
      </c>
      <c r="F372" s="1">
        <v>5</v>
      </c>
      <c r="G372" s="3">
        <v>0</v>
      </c>
      <c r="J372" s="1" t="s">
        <v>1739</v>
      </c>
      <c r="K372" s="4">
        <v>4354647050</v>
      </c>
      <c r="L372" s="1" t="s">
        <v>1743</v>
      </c>
      <c r="M372" s="1">
        <v>2431</v>
      </c>
      <c r="N372" s="1" t="s">
        <v>1744</v>
      </c>
      <c r="O372" s="1" t="s">
        <v>35</v>
      </c>
      <c r="P372" s="1" t="s">
        <v>1383</v>
      </c>
      <c r="Q372" s="1" t="s">
        <v>1384</v>
      </c>
      <c r="R372" s="1" t="s">
        <v>83</v>
      </c>
      <c r="S372" s="1" t="s">
        <v>212</v>
      </c>
      <c r="T372" s="1"/>
      <c r="U372" s="1">
        <v>5</v>
      </c>
      <c r="V372" s="1">
        <v>1087</v>
      </c>
      <c r="Y372" s="1">
        <v>1</v>
      </c>
      <c r="Z372" s="1" t="s">
        <v>1385</v>
      </c>
      <c r="AA372" s="5" t="s">
        <v>1745</v>
      </c>
      <c r="AB372" s="1">
        <f t="shared" si="5"/>
        <v>1893</v>
      </c>
    </row>
    <row r="373" spans="1:28" ht="13.5" customHeight="1" outlineLevel="1" x14ac:dyDescent="0.2">
      <c r="A373" s="4" t="s">
        <v>31</v>
      </c>
      <c r="B373" s="1" t="s">
        <v>99</v>
      </c>
      <c r="C373" s="1" t="s">
        <v>100</v>
      </c>
      <c r="D373" s="1" t="s">
        <v>30</v>
      </c>
      <c r="E373" s="3">
        <v>97</v>
      </c>
      <c r="F373" s="1">
        <v>2</v>
      </c>
      <c r="G373" s="3">
        <v>0</v>
      </c>
      <c r="J373" s="1" t="s">
        <v>1739</v>
      </c>
      <c r="K373" s="4">
        <v>4355416540</v>
      </c>
      <c r="L373" s="1" t="s">
        <v>1746</v>
      </c>
      <c r="M373" s="1">
        <v>1260</v>
      </c>
      <c r="N373" s="1" t="s">
        <v>1747</v>
      </c>
      <c r="O373" s="1" t="s">
        <v>35</v>
      </c>
      <c r="P373" s="1" t="s">
        <v>1383</v>
      </c>
      <c r="Q373" s="1" t="s">
        <v>1384</v>
      </c>
      <c r="R373" s="1" t="s">
        <v>83</v>
      </c>
      <c r="S373" s="1" t="s">
        <v>212</v>
      </c>
      <c r="T373" s="1"/>
      <c r="U373" s="1">
        <v>5</v>
      </c>
      <c r="V373" s="1">
        <v>1087</v>
      </c>
      <c r="Y373" s="1">
        <v>1</v>
      </c>
      <c r="Z373" s="1" t="s">
        <v>1385</v>
      </c>
      <c r="AA373" s="5" t="s">
        <v>1748</v>
      </c>
      <c r="AB373" s="1">
        <f t="shared" si="5"/>
        <v>1914</v>
      </c>
    </row>
    <row r="374" spans="1:28" ht="13.5" customHeight="1" outlineLevel="1" x14ac:dyDescent="0.2">
      <c r="A374" s="4" t="s">
        <v>31</v>
      </c>
      <c r="B374" s="1" t="s">
        <v>99</v>
      </c>
      <c r="C374" s="1" t="s">
        <v>100</v>
      </c>
      <c r="D374" s="1" t="s">
        <v>30</v>
      </c>
      <c r="E374" s="3">
        <v>82</v>
      </c>
      <c r="F374" s="1">
        <v>8</v>
      </c>
      <c r="G374" s="3">
        <v>0</v>
      </c>
      <c r="J374" s="1" t="s">
        <v>1519</v>
      </c>
      <c r="K374" s="4">
        <v>4483063456</v>
      </c>
      <c r="L374" s="1" t="s">
        <v>1749</v>
      </c>
      <c r="M374" s="1">
        <v>1840</v>
      </c>
      <c r="N374" s="1" t="s">
        <v>1750</v>
      </c>
      <c r="O374" s="1" t="s">
        <v>35</v>
      </c>
      <c r="P374" s="1" t="s">
        <v>1383</v>
      </c>
      <c r="Q374" s="1" t="s">
        <v>1384</v>
      </c>
      <c r="R374" s="1" t="s">
        <v>83</v>
      </c>
      <c r="S374" s="1" t="s">
        <v>212</v>
      </c>
      <c r="T374" s="1"/>
      <c r="U374" s="1">
        <v>5</v>
      </c>
      <c r="V374" s="1">
        <v>1087</v>
      </c>
      <c r="Y374" s="1">
        <v>1</v>
      </c>
      <c r="Z374" s="1" t="s">
        <v>1385</v>
      </c>
      <c r="AA374" s="5" t="s">
        <v>1751</v>
      </c>
      <c r="AB374" s="1">
        <f t="shared" si="5"/>
        <v>1912</v>
      </c>
    </row>
    <row r="375" spans="1:28" ht="13.5" customHeight="1" outlineLevel="1" x14ac:dyDescent="0.2">
      <c r="A375" s="4" t="s">
        <v>31</v>
      </c>
      <c r="B375" s="1" t="s">
        <v>99</v>
      </c>
      <c r="C375" s="1" t="s">
        <v>100</v>
      </c>
      <c r="D375" s="1" t="s">
        <v>30</v>
      </c>
      <c r="E375" s="3">
        <v>63</v>
      </c>
      <c r="F375" s="1">
        <v>38</v>
      </c>
      <c r="G375" s="3">
        <v>0</v>
      </c>
      <c r="J375" s="1" t="s">
        <v>1752</v>
      </c>
      <c r="K375" s="4">
        <v>4355496564</v>
      </c>
      <c r="L375" s="1" t="s">
        <v>1753</v>
      </c>
      <c r="M375" s="1">
        <v>2348</v>
      </c>
      <c r="N375" s="1" t="s">
        <v>1754</v>
      </c>
      <c r="O375" s="1" t="s">
        <v>35</v>
      </c>
      <c r="P375" s="1" t="s">
        <v>1383</v>
      </c>
      <c r="Q375" s="1" t="s">
        <v>1384</v>
      </c>
      <c r="R375" s="1" t="s">
        <v>83</v>
      </c>
      <c r="S375" s="1" t="s">
        <v>212</v>
      </c>
      <c r="T375" s="1"/>
      <c r="U375" s="1">
        <v>5</v>
      </c>
      <c r="V375" s="1">
        <v>1087</v>
      </c>
      <c r="Y375" s="1">
        <v>1</v>
      </c>
      <c r="Z375" s="1" t="s">
        <v>1385</v>
      </c>
      <c r="AA375" s="5" t="s">
        <v>1755</v>
      </c>
      <c r="AB375" s="1">
        <f t="shared" si="5"/>
        <v>2110</v>
      </c>
    </row>
    <row r="376" spans="1:28" ht="13.5" customHeight="1" outlineLevel="1" x14ac:dyDescent="0.2">
      <c r="A376" s="4" t="s">
        <v>31</v>
      </c>
      <c r="B376" s="1" t="s">
        <v>99</v>
      </c>
      <c r="C376" s="1" t="s">
        <v>100</v>
      </c>
      <c r="D376" s="1" t="s">
        <v>30</v>
      </c>
      <c r="E376" s="3">
        <v>67</v>
      </c>
      <c r="F376" s="1">
        <v>6</v>
      </c>
      <c r="G376" s="3">
        <v>0</v>
      </c>
      <c r="J376" s="1" t="s">
        <v>1752</v>
      </c>
      <c r="K376" s="4">
        <v>4354994114</v>
      </c>
      <c r="L376" s="1" t="s">
        <v>1756</v>
      </c>
      <c r="M376" s="1">
        <v>1924</v>
      </c>
      <c r="N376" s="1" t="s">
        <v>1757</v>
      </c>
      <c r="O376" s="1" t="s">
        <v>35</v>
      </c>
      <c r="P376" s="1" t="s">
        <v>1383</v>
      </c>
      <c r="Q376" s="1" t="s">
        <v>1384</v>
      </c>
      <c r="R376" s="1" t="s">
        <v>83</v>
      </c>
      <c r="S376" s="1" t="s">
        <v>212</v>
      </c>
      <c r="T376" s="1"/>
      <c r="U376" s="1">
        <v>5</v>
      </c>
      <c r="V376" s="1">
        <v>1087</v>
      </c>
      <c r="Y376" s="1">
        <v>1</v>
      </c>
      <c r="Z376" s="1" t="s">
        <v>1385</v>
      </c>
      <c r="AA376" s="5" t="s">
        <v>1758</v>
      </c>
      <c r="AB376" s="1">
        <f t="shared" si="5"/>
        <v>2116</v>
      </c>
    </row>
    <row r="377" spans="1:28" ht="13.5" customHeight="1" outlineLevel="1" x14ac:dyDescent="0.2">
      <c r="A377" s="4" t="s">
        <v>31</v>
      </c>
      <c r="B377" s="1" t="s">
        <v>99</v>
      </c>
      <c r="C377" s="1" t="s">
        <v>100</v>
      </c>
      <c r="D377" s="1" t="s">
        <v>30</v>
      </c>
      <c r="E377" s="3">
        <v>83</v>
      </c>
      <c r="F377" s="1">
        <v>21</v>
      </c>
      <c r="G377" s="3">
        <v>0</v>
      </c>
      <c r="J377" s="1" t="s">
        <v>1759</v>
      </c>
      <c r="K377" s="4">
        <v>4355390397</v>
      </c>
      <c r="L377" s="1" t="s">
        <v>1760</v>
      </c>
      <c r="M377" s="1">
        <v>1208</v>
      </c>
      <c r="N377" s="1" t="s">
        <v>1761</v>
      </c>
      <c r="O377" s="1" t="s">
        <v>35</v>
      </c>
      <c r="P377" s="1" t="s">
        <v>1383</v>
      </c>
      <c r="Q377" s="1" t="s">
        <v>1384</v>
      </c>
      <c r="R377" s="1" t="s">
        <v>83</v>
      </c>
      <c r="S377" s="1" t="s">
        <v>212</v>
      </c>
      <c r="T377" s="1"/>
      <c r="U377" s="1">
        <v>5</v>
      </c>
      <c r="V377" s="1">
        <v>1087</v>
      </c>
      <c r="Y377" s="1">
        <v>1</v>
      </c>
      <c r="Z377" s="1" t="s">
        <v>1385</v>
      </c>
      <c r="AA377" s="5" t="s">
        <v>1762</v>
      </c>
      <c r="AB377" s="1">
        <f t="shared" si="5"/>
        <v>1751</v>
      </c>
    </row>
    <row r="378" spans="1:28" ht="13.5" customHeight="1" outlineLevel="1" x14ac:dyDescent="0.2">
      <c r="A378" s="4" t="s">
        <v>31</v>
      </c>
      <c r="B378" s="1" t="s">
        <v>99</v>
      </c>
      <c r="C378" s="1" t="s">
        <v>100</v>
      </c>
      <c r="D378" s="1" t="s">
        <v>30</v>
      </c>
      <c r="E378" s="3">
        <v>135</v>
      </c>
      <c r="F378" s="1">
        <v>3</v>
      </c>
      <c r="G378" s="3">
        <v>0</v>
      </c>
      <c r="J378" s="1" t="s">
        <v>1763</v>
      </c>
      <c r="K378" s="4">
        <v>4355191951</v>
      </c>
      <c r="L378" s="1" t="s">
        <v>1764</v>
      </c>
      <c r="M378" s="1">
        <v>2348</v>
      </c>
      <c r="N378" s="1" t="s">
        <v>1765</v>
      </c>
      <c r="O378" s="1" t="s">
        <v>35</v>
      </c>
      <c r="P378" s="1" t="s">
        <v>1383</v>
      </c>
      <c r="Q378" s="1" t="s">
        <v>1384</v>
      </c>
      <c r="R378" s="1" t="s">
        <v>83</v>
      </c>
      <c r="S378" s="1" t="s">
        <v>212</v>
      </c>
      <c r="T378" s="1"/>
      <c r="U378" s="1">
        <v>5</v>
      </c>
      <c r="V378" s="1">
        <v>1087</v>
      </c>
      <c r="Y378" s="1">
        <v>1</v>
      </c>
      <c r="Z378" s="1" t="s">
        <v>1385</v>
      </c>
      <c r="AA378" s="5" t="s">
        <v>1766</v>
      </c>
      <c r="AB378" s="1">
        <f t="shared" si="5"/>
        <v>2038</v>
      </c>
    </row>
    <row r="379" spans="1:28" ht="13.5" customHeight="1" outlineLevel="1" x14ac:dyDescent="0.2">
      <c r="A379" s="4" t="s">
        <v>31</v>
      </c>
      <c r="B379" s="1" t="s">
        <v>99</v>
      </c>
      <c r="C379" s="1" t="s">
        <v>100</v>
      </c>
      <c r="D379" s="1" t="s">
        <v>30</v>
      </c>
      <c r="E379" s="3">
        <v>65</v>
      </c>
      <c r="F379" s="1">
        <v>6</v>
      </c>
      <c r="G379" s="3">
        <v>0</v>
      </c>
      <c r="J379" s="1" t="s">
        <v>1759</v>
      </c>
      <c r="K379" s="4">
        <v>4354614559</v>
      </c>
      <c r="L379" s="1" t="s">
        <v>1767</v>
      </c>
      <c r="M379" s="1">
        <v>2362</v>
      </c>
      <c r="N379" s="1" t="s">
        <v>1768</v>
      </c>
      <c r="O379" s="1" t="s">
        <v>35</v>
      </c>
      <c r="P379" s="1" t="s">
        <v>1383</v>
      </c>
      <c r="Q379" s="1" t="s">
        <v>1384</v>
      </c>
      <c r="R379" s="1" t="s">
        <v>83</v>
      </c>
      <c r="S379" s="1" t="s">
        <v>212</v>
      </c>
      <c r="T379" s="1"/>
      <c r="U379" s="1">
        <v>5</v>
      </c>
      <c r="V379" s="1">
        <v>1087</v>
      </c>
      <c r="Y379" s="1">
        <v>1</v>
      </c>
      <c r="Z379" s="1" t="s">
        <v>1385</v>
      </c>
      <c r="AA379" s="5" t="s">
        <v>1769</v>
      </c>
      <c r="AB379" s="1">
        <f t="shared" si="5"/>
        <v>2131</v>
      </c>
    </row>
    <row r="380" spans="1:28" ht="13.5" customHeight="1" outlineLevel="1" x14ac:dyDescent="0.2">
      <c r="A380" s="4" t="s">
        <v>31</v>
      </c>
      <c r="B380" s="1" t="s">
        <v>99</v>
      </c>
      <c r="C380" s="1" t="s">
        <v>100</v>
      </c>
      <c r="D380" s="1" t="s">
        <v>30</v>
      </c>
      <c r="E380" s="3">
        <v>160</v>
      </c>
      <c r="F380" s="1">
        <v>1</v>
      </c>
      <c r="G380" s="3">
        <v>0</v>
      </c>
      <c r="J380" s="1" t="s">
        <v>1519</v>
      </c>
      <c r="K380" s="4">
        <v>4482915386</v>
      </c>
      <c r="L380" s="1" t="s">
        <v>1770</v>
      </c>
      <c r="M380" s="1">
        <v>2178</v>
      </c>
      <c r="N380" s="1" t="s">
        <v>1771</v>
      </c>
      <c r="O380" s="1" t="s">
        <v>35</v>
      </c>
      <c r="P380" s="1" t="s">
        <v>1383</v>
      </c>
      <c r="Q380" s="1" t="s">
        <v>1384</v>
      </c>
      <c r="R380" s="1" t="s">
        <v>83</v>
      </c>
      <c r="S380" s="1" t="s">
        <v>212</v>
      </c>
      <c r="T380" s="1"/>
      <c r="U380" s="1">
        <v>5</v>
      </c>
      <c r="V380" s="1">
        <v>1087</v>
      </c>
      <c r="Y380" s="1">
        <v>1</v>
      </c>
      <c r="Z380" s="1" t="s">
        <v>1385</v>
      </c>
      <c r="AA380" s="5" t="s">
        <v>1772</v>
      </c>
      <c r="AB380" s="1">
        <f t="shared" si="5"/>
        <v>1720</v>
      </c>
    </row>
    <row r="381" spans="1:28" ht="13.5" customHeight="1" outlineLevel="1" x14ac:dyDescent="0.2">
      <c r="A381" s="4" t="s">
        <v>31</v>
      </c>
      <c r="B381" s="1" t="s">
        <v>99</v>
      </c>
      <c r="C381" s="1" t="s">
        <v>100</v>
      </c>
      <c r="D381" s="1" t="s">
        <v>30</v>
      </c>
      <c r="E381" s="3">
        <v>153</v>
      </c>
      <c r="F381" s="1">
        <v>0</v>
      </c>
      <c r="G381" s="3">
        <v>0</v>
      </c>
      <c r="J381" s="1" t="s">
        <v>1519</v>
      </c>
      <c r="K381" s="4">
        <v>4482694940</v>
      </c>
      <c r="L381" s="1" t="s">
        <v>1773</v>
      </c>
      <c r="M381" s="1">
        <v>1226</v>
      </c>
      <c r="N381" s="1" t="s">
        <v>1774</v>
      </c>
      <c r="O381" s="1" t="s">
        <v>35</v>
      </c>
      <c r="P381" s="1" t="s">
        <v>1383</v>
      </c>
      <c r="Q381" s="1" t="s">
        <v>1384</v>
      </c>
      <c r="R381" s="1" t="s">
        <v>83</v>
      </c>
      <c r="S381" s="1" t="s">
        <v>212</v>
      </c>
      <c r="T381" s="1"/>
      <c r="U381" s="1">
        <v>5</v>
      </c>
      <c r="V381" s="1">
        <v>1087</v>
      </c>
      <c r="Y381" s="1">
        <v>1</v>
      </c>
      <c r="Z381" s="1" t="s">
        <v>1385</v>
      </c>
      <c r="AA381" s="5" t="s">
        <v>1775</v>
      </c>
      <c r="AB381" s="1">
        <f t="shared" si="5"/>
        <v>1723</v>
      </c>
    </row>
    <row r="382" spans="1:28" ht="13.5" customHeight="1" outlineLevel="1" x14ac:dyDescent="0.2">
      <c r="A382" s="4" t="s">
        <v>31</v>
      </c>
      <c r="B382" s="1" t="s">
        <v>99</v>
      </c>
      <c r="C382" s="1" t="s">
        <v>100</v>
      </c>
      <c r="D382" s="1" t="s">
        <v>30</v>
      </c>
      <c r="E382" s="3">
        <v>109</v>
      </c>
      <c r="F382" s="1">
        <v>1</v>
      </c>
      <c r="G382" s="3">
        <v>0</v>
      </c>
      <c r="J382" s="1" t="s">
        <v>1776</v>
      </c>
      <c r="K382" s="4">
        <v>4354595471</v>
      </c>
      <c r="L382" s="1" t="s">
        <v>1777</v>
      </c>
      <c r="M382" s="1">
        <v>2484</v>
      </c>
      <c r="N382" s="1" t="s">
        <v>1778</v>
      </c>
      <c r="O382" s="1" t="s">
        <v>35</v>
      </c>
      <c r="P382" s="1" t="s">
        <v>1383</v>
      </c>
      <c r="Q382" s="1" t="s">
        <v>1384</v>
      </c>
      <c r="R382" s="1" t="s">
        <v>83</v>
      </c>
      <c r="S382" s="1" t="s">
        <v>212</v>
      </c>
      <c r="T382" s="1"/>
      <c r="U382" s="1">
        <v>5</v>
      </c>
      <c r="V382" s="1">
        <v>1087</v>
      </c>
      <c r="Y382" s="1">
        <v>1</v>
      </c>
      <c r="Z382" s="1" t="s">
        <v>1385</v>
      </c>
      <c r="AA382" s="5" t="s">
        <v>1779</v>
      </c>
      <c r="AB382" s="1">
        <f t="shared" si="5"/>
        <v>1561</v>
      </c>
    </row>
    <row r="383" spans="1:28" ht="13.5" customHeight="1" outlineLevel="1" x14ac:dyDescent="0.2">
      <c r="A383" s="4" t="s">
        <v>31</v>
      </c>
      <c r="B383" s="1" t="s">
        <v>99</v>
      </c>
      <c r="C383" s="1" t="s">
        <v>100</v>
      </c>
      <c r="D383" s="1" t="s">
        <v>30</v>
      </c>
      <c r="E383" s="3">
        <v>146</v>
      </c>
      <c r="F383" s="1">
        <v>1</v>
      </c>
      <c r="G383" s="3">
        <v>0</v>
      </c>
      <c r="J383" s="1" t="s">
        <v>1780</v>
      </c>
      <c r="K383" s="4">
        <v>4355306865</v>
      </c>
      <c r="L383" s="1" t="s">
        <v>1781</v>
      </c>
      <c r="M383" s="1">
        <v>2367</v>
      </c>
      <c r="N383" s="1" t="s">
        <v>1782</v>
      </c>
      <c r="O383" s="1" t="s">
        <v>35</v>
      </c>
      <c r="P383" s="1" t="s">
        <v>1383</v>
      </c>
      <c r="Q383" s="1" t="s">
        <v>1384</v>
      </c>
      <c r="R383" s="1" t="s">
        <v>83</v>
      </c>
      <c r="S383" s="1" t="s">
        <v>212</v>
      </c>
      <c r="T383" s="1"/>
      <c r="U383" s="1">
        <v>5</v>
      </c>
      <c r="V383" s="1">
        <v>1087</v>
      </c>
      <c r="Y383" s="1">
        <v>1</v>
      </c>
      <c r="Z383" s="1" t="s">
        <v>1385</v>
      </c>
      <c r="AA383" s="5" t="s">
        <v>1783</v>
      </c>
      <c r="AB383" s="1">
        <f t="shared" si="5"/>
        <v>1853</v>
      </c>
    </row>
    <row r="384" spans="1:28" ht="13.5" customHeight="1" outlineLevel="1" x14ac:dyDescent="0.2">
      <c r="A384" s="4" t="s">
        <v>31</v>
      </c>
      <c r="B384" s="1" t="s">
        <v>99</v>
      </c>
      <c r="C384" s="1" t="s">
        <v>100</v>
      </c>
      <c r="D384" s="1" t="s">
        <v>30</v>
      </c>
      <c r="E384" s="3">
        <v>115</v>
      </c>
      <c r="F384" s="1">
        <v>3</v>
      </c>
      <c r="G384" s="3">
        <v>0</v>
      </c>
      <c r="J384" s="1" t="s">
        <v>1784</v>
      </c>
      <c r="K384" s="4">
        <v>4355390650</v>
      </c>
      <c r="L384" s="1" t="s">
        <v>1785</v>
      </c>
      <c r="M384" s="1">
        <v>2339</v>
      </c>
      <c r="N384" s="1" t="s">
        <v>1786</v>
      </c>
      <c r="O384" s="1" t="s">
        <v>35</v>
      </c>
      <c r="P384" s="1" t="s">
        <v>1383</v>
      </c>
      <c r="Q384" s="1" t="s">
        <v>1384</v>
      </c>
      <c r="R384" s="1" t="s">
        <v>83</v>
      </c>
      <c r="S384" s="1" t="s">
        <v>212</v>
      </c>
      <c r="T384" s="1"/>
      <c r="U384" s="1">
        <v>5</v>
      </c>
      <c r="V384" s="1">
        <v>1087</v>
      </c>
      <c r="Y384" s="1">
        <v>1</v>
      </c>
      <c r="Z384" s="1" t="s">
        <v>1385</v>
      </c>
      <c r="AA384" s="5" t="s">
        <v>1787</v>
      </c>
      <c r="AB384" s="1">
        <f t="shared" si="5"/>
        <v>1662</v>
      </c>
    </row>
    <row r="385" spans="1:28" ht="13.5" customHeight="1" outlineLevel="1" x14ac:dyDescent="0.2">
      <c r="A385" s="4" t="s">
        <v>31</v>
      </c>
      <c r="B385" s="1" t="s">
        <v>99</v>
      </c>
      <c r="C385" s="1" t="s">
        <v>100</v>
      </c>
      <c r="D385" s="1" t="s">
        <v>30</v>
      </c>
      <c r="E385" s="3">
        <v>116</v>
      </c>
      <c r="F385" s="1">
        <v>4</v>
      </c>
      <c r="G385" s="3">
        <v>0</v>
      </c>
      <c r="J385" s="1" t="s">
        <v>1788</v>
      </c>
      <c r="K385" s="4">
        <v>4355196659</v>
      </c>
      <c r="L385" s="1" t="s">
        <v>1789</v>
      </c>
      <c r="M385" s="1">
        <v>978</v>
      </c>
      <c r="N385" s="1" t="s">
        <v>1790</v>
      </c>
      <c r="O385" s="1" t="s">
        <v>35</v>
      </c>
      <c r="P385" s="1" t="s">
        <v>1383</v>
      </c>
      <c r="Q385" s="1" t="s">
        <v>1384</v>
      </c>
      <c r="R385" s="1" t="s">
        <v>83</v>
      </c>
      <c r="S385" s="1" t="s">
        <v>212</v>
      </c>
      <c r="T385" s="1"/>
      <c r="U385" s="1">
        <v>5</v>
      </c>
      <c r="V385" s="1">
        <v>1087</v>
      </c>
      <c r="Y385" s="1">
        <v>1</v>
      </c>
      <c r="Z385" s="1" t="s">
        <v>1385</v>
      </c>
      <c r="AA385" s="5" t="s">
        <v>1791</v>
      </c>
      <c r="AB385" s="1">
        <f t="shared" si="5"/>
        <v>1761</v>
      </c>
    </row>
    <row r="386" spans="1:28" ht="13.5" customHeight="1" outlineLevel="1" x14ac:dyDescent="0.2">
      <c r="A386" s="4" t="s">
        <v>31</v>
      </c>
      <c r="B386" s="1" t="s">
        <v>99</v>
      </c>
      <c r="C386" s="1" t="s">
        <v>100</v>
      </c>
      <c r="D386" s="1" t="s">
        <v>30</v>
      </c>
      <c r="E386" s="3">
        <v>114</v>
      </c>
      <c r="F386" s="1">
        <v>1</v>
      </c>
      <c r="G386" s="3">
        <v>0</v>
      </c>
      <c r="J386" s="1" t="s">
        <v>1788</v>
      </c>
      <c r="K386" s="4">
        <v>4354705538</v>
      </c>
      <c r="L386" s="1" t="s">
        <v>1792</v>
      </c>
      <c r="M386" s="1">
        <v>2318</v>
      </c>
      <c r="N386" s="1" t="s">
        <v>1793</v>
      </c>
      <c r="O386" s="1" t="s">
        <v>35</v>
      </c>
      <c r="P386" s="1" t="s">
        <v>1383</v>
      </c>
      <c r="Q386" s="1" t="s">
        <v>1384</v>
      </c>
      <c r="R386" s="1" t="s">
        <v>83</v>
      </c>
      <c r="S386" s="1" t="s">
        <v>212</v>
      </c>
      <c r="T386" s="1"/>
      <c r="U386" s="1">
        <v>5</v>
      </c>
      <c r="V386" s="1">
        <v>1087</v>
      </c>
      <c r="Y386" s="1">
        <v>1</v>
      </c>
      <c r="Z386" s="1" t="s">
        <v>1385</v>
      </c>
      <c r="AA386" s="5" t="s">
        <v>1794</v>
      </c>
      <c r="AB386" s="1">
        <f t="shared" ref="AB386:AB449" si="6">LEN(AA386)</f>
        <v>2070</v>
      </c>
    </row>
    <row r="387" spans="1:28" ht="13.5" customHeight="1" outlineLevel="1" x14ac:dyDescent="0.2">
      <c r="A387" s="4" t="s">
        <v>31</v>
      </c>
      <c r="B387" s="1" t="s">
        <v>99</v>
      </c>
      <c r="C387" s="1" t="s">
        <v>100</v>
      </c>
      <c r="D387" s="1" t="s">
        <v>30</v>
      </c>
      <c r="E387" s="3">
        <v>128</v>
      </c>
      <c r="F387" s="1">
        <v>2</v>
      </c>
      <c r="G387" s="3">
        <v>0</v>
      </c>
      <c r="J387" s="1" t="s">
        <v>1788</v>
      </c>
      <c r="K387" s="4">
        <v>4354612506</v>
      </c>
      <c r="L387" s="1" t="s">
        <v>1795</v>
      </c>
      <c r="M387" s="1">
        <v>2198</v>
      </c>
      <c r="N387" s="1" t="s">
        <v>1796</v>
      </c>
      <c r="O387" s="1" t="s">
        <v>35</v>
      </c>
      <c r="P387" s="1" t="s">
        <v>1383</v>
      </c>
      <c r="Q387" s="1" t="s">
        <v>1384</v>
      </c>
      <c r="R387" s="1" t="s">
        <v>83</v>
      </c>
      <c r="S387" s="1" t="s">
        <v>212</v>
      </c>
      <c r="T387" s="1"/>
      <c r="U387" s="1">
        <v>5</v>
      </c>
      <c r="V387" s="1">
        <v>1087</v>
      </c>
      <c r="Y387" s="1">
        <v>1</v>
      </c>
      <c r="Z387" s="1" t="s">
        <v>1385</v>
      </c>
      <c r="AA387" s="5" t="s">
        <v>1797</v>
      </c>
      <c r="AB387" s="1">
        <f t="shared" si="6"/>
        <v>2074</v>
      </c>
    </row>
    <row r="388" spans="1:28" ht="13.5" customHeight="1" outlineLevel="1" x14ac:dyDescent="0.2">
      <c r="A388" s="4" t="s">
        <v>31</v>
      </c>
      <c r="B388" s="1" t="s">
        <v>99</v>
      </c>
      <c r="C388" s="1" t="s">
        <v>100</v>
      </c>
      <c r="D388" s="1" t="s">
        <v>30</v>
      </c>
      <c r="E388" s="3">
        <v>105</v>
      </c>
      <c r="F388" s="1">
        <v>1</v>
      </c>
      <c r="G388" s="3">
        <v>0</v>
      </c>
      <c r="J388" s="1" t="s">
        <v>1788</v>
      </c>
      <c r="K388" s="4">
        <v>4355365192</v>
      </c>
      <c r="L388" s="1" t="s">
        <v>1798</v>
      </c>
      <c r="M388" s="1">
        <v>2318</v>
      </c>
      <c r="N388" s="1" t="s">
        <v>1799</v>
      </c>
      <c r="O388" s="1" t="s">
        <v>35</v>
      </c>
      <c r="P388" s="1" t="s">
        <v>1383</v>
      </c>
      <c r="Q388" s="1" t="s">
        <v>1384</v>
      </c>
      <c r="R388" s="1" t="s">
        <v>83</v>
      </c>
      <c r="S388" s="1" t="s">
        <v>212</v>
      </c>
      <c r="T388" s="1"/>
      <c r="U388" s="1">
        <v>5</v>
      </c>
      <c r="V388" s="1">
        <v>1087</v>
      </c>
      <c r="Y388" s="1">
        <v>1</v>
      </c>
      <c r="Z388" s="1" t="s">
        <v>1385</v>
      </c>
      <c r="AA388" s="5" t="s">
        <v>1800</v>
      </c>
      <c r="AB388" s="1">
        <f t="shared" si="6"/>
        <v>2062</v>
      </c>
    </row>
    <row r="389" spans="1:28" ht="13.5" customHeight="1" outlineLevel="1" x14ac:dyDescent="0.2">
      <c r="A389" s="4" t="s">
        <v>31</v>
      </c>
      <c r="B389" s="1" t="s">
        <v>99</v>
      </c>
      <c r="C389" s="1" t="s">
        <v>100</v>
      </c>
      <c r="D389" s="1" t="s">
        <v>30</v>
      </c>
      <c r="E389" s="3">
        <v>121</v>
      </c>
      <c r="F389" s="1">
        <v>1</v>
      </c>
      <c r="G389" s="3">
        <v>0</v>
      </c>
      <c r="J389" s="1" t="s">
        <v>1519</v>
      </c>
      <c r="K389" s="4">
        <v>4482691304</v>
      </c>
      <c r="L389" s="1" t="s">
        <v>1801</v>
      </c>
      <c r="M389" s="1">
        <v>2318</v>
      </c>
      <c r="N389" s="1" t="s">
        <v>1802</v>
      </c>
      <c r="O389" s="1" t="s">
        <v>35</v>
      </c>
      <c r="P389" s="1" t="s">
        <v>1383</v>
      </c>
      <c r="Q389" s="1" t="s">
        <v>1384</v>
      </c>
      <c r="R389" s="1" t="s">
        <v>83</v>
      </c>
      <c r="S389" s="1" t="s">
        <v>212</v>
      </c>
      <c r="T389" s="1"/>
      <c r="U389" s="1">
        <v>5</v>
      </c>
      <c r="V389" s="1">
        <v>1087</v>
      </c>
      <c r="Y389" s="1">
        <v>1</v>
      </c>
      <c r="Z389" s="1" t="s">
        <v>1385</v>
      </c>
      <c r="AA389" s="5" t="s">
        <v>1803</v>
      </c>
      <c r="AB389" s="1">
        <f t="shared" si="6"/>
        <v>2037</v>
      </c>
    </row>
    <row r="390" spans="1:28" ht="13.5" customHeight="1" outlineLevel="1" x14ac:dyDescent="0.2">
      <c r="A390" s="4" t="s">
        <v>31</v>
      </c>
      <c r="B390" s="1" t="s">
        <v>99</v>
      </c>
      <c r="C390" s="1" t="s">
        <v>100</v>
      </c>
      <c r="D390" s="1" t="s">
        <v>30</v>
      </c>
      <c r="E390" s="3">
        <v>165</v>
      </c>
      <c r="F390" s="1">
        <v>0</v>
      </c>
      <c r="G390" s="3">
        <v>0</v>
      </c>
      <c r="J390" s="1" t="s">
        <v>1804</v>
      </c>
      <c r="K390" s="4">
        <v>4354647690</v>
      </c>
      <c r="L390" s="1" t="s">
        <v>1805</v>
      </c>
      <c r="M390" s="1">
        <v>1266</v>
      </c>
      <c r="N390" s="1" t="s">
        <v>1806</v>
      </c>
      <c r="O390" s="1" t="s">
        <v>35</v>
      </c>
      <c r="P390" s="1" t="s">
        <v>1383</v>
      </c>
      <c r="Q390" s="1" t="s">
        <v>1384</v>
      </c>
      <c r="R390" s="1" t="s">
        <v>83</v>
      </c>
      <c r="S390" s="1" t="s">
        <v>212</v>
      </c>
      <c r="T390" s="1"/>
      <c r="U390" s="1">
        <v>5</v>
      </c>
      <c r="V390" s="1">
        <v>1087</v>
      </c>
      <c r="Y390" s="1">
        <v>1</v>
      </c>
      <c r="Z390" s="1" t="s">
        <v>1385</v>
      </c>
      <c r="AA390" s="5" t="s">
        <v>1807</v>
      </c>
      <c r="AB390" s="1">
        <f t="shared" si="6"/>
        <v>1834</v>
      </c>
    </row>
    <row r="391" spans="1:28" ht="13.5" customHeight="1" outlineLevel="1" x14ac:dyDescent="0.2">
      <c r="A391" s="4" t="s">
        <v>31</v>
      </c>
      <c r="B391" s="1" t="s">
        <v>99</v>
      </c>
      <c r="C391" s="1" t="s">
        <v>100</v>
      </c>
      <c r="D391" s="1" t="s">
        <v>30</v>
      </c>
      <c r="E391" s="3">
        <v>140</v>
      </c>
      <c r="F391" s="1">
        <v>0</v>
      </c>
      <c r="G391" s="3">
        <v>0</v>
      </c>
      <c r="J391" s="1" t="s">
        <v>1804</v>
      </c>
      <c r="K391" s="4">
        <v>4354911372</v>
      </c>
      <c r="L391" s="1" t="s">
        <v>1808</v>
      </c>
      <c r="M391" s="1">
        <v>1293</v>
      </c>
      <c r="N391" s="1" t="s">
        <v>1809</v>
      </c>
      <c r="O391" s="1" t="s">
        <v>35</v>
      </c>
      <c r="P391" s="1" t="s">
        <v>1383</v>
      </c>
      <c r="Q391" s="1" t="s">
        <v>1384</v>
      </c>
      <c r="R391" s="1" t="s">
        <v>83</v>
      </c>
      <c r="S391" s="1" t="s">
        <v>212</v>
      </c>
      <c r="T391" s="1"/>
      <c r="U391" s="1">
        <v>5</v>
      </c>
      <c r="V391" s="1">
        <v>1087</v>
      </c>
      <c r="Y391" s="1">
        <v>1</v>
      </c>
      <c r="Z391" s="1" t="s">
        <v>1385</v>
      </c>
      <c r="AA391" s="5" t="s">
        <v>1810</v>
      </c>
      <c r="AB391" s="1">
        <f t="shared" si="6"/>
        <v>1809</v>
      </c>
    </row>
    <row r="392" spans="1:28" ht="13.5" customHeight="1" outlineLevel="1" x14ac:dyDescent="0.2">
      <c r="A392" s="4" t="s">
        <v>31</v>
      </c>
      <c r="B392" s="1" t="s">
        <v>99</v>
      </c>
      <c r="C392" s="1" t="s">
        <v>100</v>
      </c>
      <c r="D392" s="1" t="s">
        <v>30</v>
      </c>
      <c r="E392" s="3">
        <v>151</v>
      </c>
      <c r="F392" s="1">
        <v>0</v>
      </c>
      <c r="G392" s="3">
        <v>0</v>
      </c>
      <c r="J392" s="1" t="s">
        <v>1804</v>
      </c>
      <c r="K392" s="4">
        <v>4354986797</v>
      </c>
      <c r="L392" s="1" t="s">
        <v>1811</v>
      </c>
      <c r="M392" s="1">
        <v>1266</v>
      </c>
      <c r="N392" s="1" t="s">
        <v>1812</v>
      </c>
      <c r="O392" s="1" t="s">
        <v>35</v>
      </c>
      <c r="P392" s="1" t="s">
        <v>1383</v>
      </c>
      <c r="Q392" s="1" t="s">
        <v>1384</v>
      </c>
      <c r="R392" s="1" t="s">
        <v>83</v>
      </c>
      <c r="S392" s="1" t="s">
        <v>212</v>
      </c>
      <c r="T392" s="1"/>
      <c r="U392" s="1">
        <v>5</v>
      </c>
      <c r="V392" s="1">
        <v>1087</v>
      </c>
      <c r="Y392" s="1">
        <v>1</v>
      </c>
      <c r="Z392" s="1" t="s">
        <v>1385</v>
      </c>
      <c r="AA392" s="5" t="s">
        <v>1813</v>
      </c>
      <c r="AB392" s="1">
        <f t="shared" si="6"/>
        <v>1802</v>
      </c>
    </row>
    <row r="393" spans="1:28" ht="13.5" customHeight="1" outlineLevel="1" x14ac:dyDescent="0.2">
      <c r="A393" s="4" t="s">
        <v>31</v>
      </c>
      <c r="B393" s="1" t="s">
        <v>99</v>
      </c>
      <c r="C393" s="1" t="s">
        <v>100</v>
      </c>
      <c r="D393" s="1" t="s">
        <v>30</v>
      </c>
      <c r="E393" s="3">
        <v>143</v>
      </c>
      <c r="F393" s="1">
        <v>0</v>
      </c>
      <c r="G393" s="3">
        <v>0</v>
      </c>
      <c r="J393" s="1" t="s">
        <v>1804</v>
      </c>
      <c r="K393" s="4">
        <v>4355463742</v>
      </c>
      <c r="L393" s="1" t="s">
        <v>1814</v>
      </c>
      <c r="M393" s="1">
        <v>1293</v>
      </c>
      <c r="N393" s="1" t="s">
        <v>1815</v>
      </c>
      <c r="O393" s="1" t="s">
        <v>35</v>
      </c>
      <c r="P393" s="1" t="s">
        <v>1383</v>
      </c>
      <c r="Q393" s="1" t="s">
        <v>1384</v>
      </c>
      <c r="R393" s="1" t="s">
        <v>83</v>
      </c>
      <c r="S393" s="1" t="s">
        <v>212</v>
      </c>
      <c r="T393" s="1"/>
      <c r="U393" s="1">
        <v>5</v>
      </c>
      <c r="V393" s="1">
        <v>1087</v>
      </c>
      <c r="Y393" s="1">
        <v>1</v>
      </c>
      <c r="Z393" s="1" t="s">
        <v>1385</v>
      </c>
      <c r="AA393" s="5" t="s">
        <v>1816</v>
      </c>
      <c r="AB393" s="1">
        <f t="shared" si="6"/>
        <v>1827</v>
      </c>
    </row>
    <row r="394" spans="1:28" ht="13.5" customHeight="1" outlineLevel="1" x14ac:dyDescent="0.2">
      <c r="A394" s="4" t="s">
        <v>31</v>
      </c>
      <c r="B394" s="1" t="s">
        <v>99</v>
      </c>
      <c r="C394" s="1" t="s">
        <v>100</v>
      </c>
      <c r="D394" s="1" t="s">
        <v>30</v>
      </c>
      <c r="E394" s="3">
        <v>99</v>
      </c>
      <c r="F394" s="1">
        <v>2</v>
      </c>
      <c r="G394" s="3">
        <v>0</v>
      </c>
      <c r="J394" s="1" t="s">
        <v>1817</v>
      </c>
      <c r="K394" s="4">
        <v>4354684807</v>
      </c>
      <c r="L394" s="1" t="s">
        <v>1818</v>
      </c>
      <c r="M394" s="1">
        <v>2161</v>
      </c>
      <c r="N394" s="1" t="s">
        <v>1819</v>
      </c>
      <c r="O394" s="1" t="s">
        <v>35</v>
      </c>
      <c r="P394" s="1" t="s">
        <v>1383</v>
      </c>
      <c r="Q394" s="1" t="s">
        <v>1384</v>
      </c>
      <c r="R394" s="1" t="s">
        <v>83</v>
      </c>
      <c r="S394" s="1" t="s">
        <v>212</v>
      </c>
      <c r="T394" s="1"/>
      <c r="U394" s="1">
        <v>5</v>
      </c>
      <c r="V394" s="1">
        <v>1087</v>
      </c>
      <c r="Y394" s="1">
        <v>1</v>
      </c>
      <c r="Z394" s="1" t="s">
        <v>1385</v>
      </c>
      <c r="AA394" s="5" t="s">
        <v>1820</v>
      </c>
      <c r="AB394" s="1">
        <f t="shared" si="6"/>
        <v>1857</v>
      </c>
    </row>
    <row r="395" spans="1:28" ht="13.5" customHeight="1" outlineLevel="1" x14ac:dyDescent="0.2">
      <c r="A395" s="4" t="s">
        <v>31</v>
      </c>
      <c r="B395" s="1" t="s">
        <v>99</v>
      </c>
      <c r="C395" s="1" t="s">
        <v>100</v>
      </c>
      <c r="D395" s="1" t="s">
        <v>30</v>
      </c>
      <c r="E395" s="3">
        <v>62</v>
      </c>
      <c r="F395" s="1">
        <v>11</v>
      </c>
      <c r="G395" s="3">
        <v>0</v>
      </c>
      <c r="J395" s="1" t="s">
        <v>1821</v>
      </c>
      <c r="K395" s="4">
        <v>4355508351</v>
      </c>
      <c r="L395" s="1" t="s">
        <v>1822</v>
      </c>
      <c r="M395" s="1">
        <v>614</v>
      </c>
      <c r="N395" s="1" t="s">
        <v>1823</v>
      </c>
      <c r="O395" s="1" t="s">
        <v>35</v>
      </c>
      <c r="P395" s="1" t="s">
        <v>1383</v>
      </c>
      <c r="Q395" s="1" t="s">
        <v>1384</v>
      </c>
      <c r="R395" s="1" t="s">
        <v>83</v>
      </c>
      <c r="S395" s="1" t="s">
        <v>212</v>
      </c>
      <c r="T395" s="1"/>
      <c r="U395" s="1">
        <v>5</v>
      </c>
      <c r="V395" s="1">
        <v>1087</v>
      </c>
      <c r="Y395" s="1">
        <v>1</v>
      </c>
      <c r="Z395" s="1" t="s">
        <v>1385</v>
      </c>
      <c r="AA395" s="5" t="s">
        <v>1824</v>
      </c>
      <c r="AB395" s="1">
        <f t="shared" si="6"/>
        <v>1822</v>
      </c>
    </row>
    <row r="396" spans="1:28" ht="13.5" customHeight="1" outlineLevel="1" x14ac:dyDescent="0.2">
      <c r="A396" s="4" t="s">
        <v>31</v>
      </c>
      <c r="B396" s="1" t="s">
        <v>99</v>
      </c>
      <c r="C396" s="1" t="s">
        <v>100</v>
      </c>
      <c r="D396" s="1" t="s">
        <v>30</v>
      </c>
      <c r="E396" s="3">
        <v>133</v>
      </c>
      <c r="F396" s="1">
        <v>1</v>
      </c>
      <c r="G396" s="3">
        <v>0</v>
      </c>
      <c r="J396" s="1" t="s">
        <v>1825</v>
      </c>
      <c r="K396" s="4">
        <v>4354960629</v>
      </c>
      <c r="L396" s="1" t="s">
        <v>1826</v>
      </c>
      <c r="M396" s="1">
        <v>2454</v>
      </c>
      <c r="N396" s="1" t="s">
        <v>1827</v>
      </c>
      <c r="O396" s="1" t="s">
        <v>35</v>
      </c>
      <c r="P396" s="1" t="s">
        <v>1383</v>
      </c>
      <c r="Q396" s="1" t="s">
        <v>1384</v>
      </c>
      <c r="R396" s="1" t="s">
        <v>83</v>
      </c>
      <c r="S396" s="1" t="s">
        <v>212</v>
      </c>
      <c r="T396" s="1"/>
      <c r="U396" s="1">
        <v>5</v>
      </c>
      <c r="V396" s="1">
        <v>1087</v>
      </c>
      <c r="Y396" s="1">
        <v>1</v>
      </c>
      <c r="Z396" s="1" t="s">
        <v>1385</v>
      </c>
      <c r="AA396" s="5" t="s">
        <v>1828</v>
      </c>
      <c r="AB396" s="1">
        <f t="shared" si="6"/>
        <v>2026</v>
      </c>
    </row>
    <row r="397" spans="1:28" ht="13.5" customHeight="1" outlineLevel="1" x14ac:dyDescent="0.2">
      <c r="A397" s="4" t="s">
        <v>31</v>
      </c>
      <c r="B397" s="1" t="s">
        <v>99</v>
      </c>
      <c r="C397" s="1" t="s">
        <v>100</v>
      </c>
      <c r="D397" s="1" t="s">
        <v>30</v>
      </c>
      <c r="E397" s="3">
        <v>110</v>
      </c>
      <c r="F397" s="1">
        <v>4</v>
      </c>
      <c r="G397" s="3">
        <v>0</v>
      </c>
      <c r="J397" s="1" t="s">
        <v>1829</v>
      </c>
      <c r="K397" s="4">
        <v>4354908114</v>
      </c>
      <c r="L397" s="1" t="s">
        <v>1830</v>
      </c>
      <c r="M397" s="1">
        <v>2452</v>
      </c>
      <c r="N397" s="1" t="s">
        <v>1831</v>
      </c>
      <c r="O397" s="1" t="s">
        <v>35</v>
      </c>
      <c r="P397" s="1" t="s">
        <v>1383</v>
      </c>
      <c r="Q397" s="1" t="s">
        <v>1384</v>
      </c>
      <c r="R397" s="1" t="s">
        <v>83</v>
      </c>
      <c r="S397" s="1" t="s">
        <v>212</v>
      </c>
      <c r="T397" s="1"/>
      <c r="U397" s="1">
        <v>5</v>
      </c>
      <c r="V397" s="1">
        <v>1087</v>
      </c>
      <c r="Y397" s="1">
        <v>1</v>
      </c>
      <c r="Z397" s="1" t="s">
        <v>1385</v>
      </c>
      <c r="AA397" s="5" t="s">
        <v>1832</v>
      </c>
      <c r="AB397" s="1">
        <f t="shared" si="6"/>
        <v>1995</v>
      </c>
    </row>
    <row r="398" spans="1:28" ht="13.5" customHeight="1" outlineLevel="1" x14ac:dyDescent="0.2">
      <c r="A398" s="4" t="s">
        <v>31</v>
      </c>
      <c r="B398" s="1" t="s">
        <v>99</v>
      </c>
      <c r="C398" s="1" t="s">
        <v>100</v>
      </c>
      <c r="D398" s="1" t="s">
        <v>30</v>
      </c>
      <c r="E398" s="3">
        <v>81</v>
      </c>
      <c r="F398" s="1">
        <v>4</v>
      </c>
      <c r="G398" s="3">
        <v>0</v>
      </c>
      <c r="J398" s="1" t="s">
        <v>1833</v>
      </c>
      <c r="K398" s="4">
        <v>4355301861</v>
      </c>
      <c r="L398" s="1" t="s">
        <v>1834</v>
      </c>
      <c r="M398" s="1">
        <v>1817</v>
      </c>
      <c r="N398" s="1" t="s">
        <v>1835</v>
      </c>
      <c r="O398" s="1" t="s">
        <v>35</v>
      </c>
      <c r="P398" s="1" t="s">
        <v>1383</v>
      </c>
      <c r="Q398" s="1" t="s">
        <v>1384</v>
      </c>
      <c r="R398" s="1" t="s">
        <v>83</v>
      </c>
      <c r="S398" s="1" t="s">
        <v>212</v>
      </c>
      <c r="T398" s="1"/>
      <c r="U398" s="1">
        <v>5</v>
      </c>
      <c r="V398" s="1">
        <v>1087</v>
      </c>
      <c r="Y398" s="1">
        <v>1</v>
      </c>
      <c r="Z398" s="1" t="s">
        <v>1385</v>
      </c>
      <c r="AA398" s="5" t="s">
        <v>1836</v>
      </c>
      <c r="AB398" s="1">
        <f t="shared" si="6"/>
        <v>2011</v>
      </c>
    </row>
    <row r="399" spans="1:28" ht="13.5" customHeight="1" outlineLevel="1" x14ac:dyDescent="0.2">
      <c r="A399" s="4" t="s">
        <v>31</v>
      </c>
      <c r="B399" s="1" t="s">
        <v>99</v>
      </c>
      <c r="C399" s="1" t="s">
        <v>100</v>
      </c>
      <c r="D399" s="1" t="s">
        <v>30</v>
      </c>
      <c r="E399" s="3">
        <v>157</v>
      </c>
      <c r="F399" s="1">
        <v>0</v>
      </c>
      <c r="G399" s="3">
        <v>0</v>
      </c>
      <c r="J399" s="1" t="s">
        <v>1833</v>
      </c>
      <c r="K399" s="4">
        <v>4354976234</v>
      </c>
      <c r="L399" s="1" t="s">
        <v>1837</v>
      </c>
      <c r="M399" s="1">
        <v>2243</v>
      </c>
      <c r="N399" s="1" t="s">
        <v>1838</v>
      </c>
      <c r="O399" s="1" t="s">
        <v>35</v>
      </c>
      <c r="P399" s="1" t="s">
        <v>1383</v>
      </c>
      <c r="Q399" s="1" t="s">
        <v>1384</v>
      </c>
      <c r="R399" s="1" t="s">
        <v>83</v>
      </c>
      <c r="S399" s="1" t="s">
        <v>212</v>
      </c>
      <c r="T399" s="1"/>
      <c r="U399" s="1">
        <v>5</v>
      </c>
      <c r="V399" s="1">
        <v>1087</v>
      </c>
      <c r="Y399" s="1">
        <v>1</v>
      </c>
      <c r="Z399" s="1" t="s">
        <v>1385</v>
      </c>
      <c r="AA399" s="5" t="s">
        <v>1839</v>
      </c>
      <c r="AB399" s="1">
        <f t="shared" si="6"/>
        <v>1644</v>
      </c>
    </row>
    <row r="400" spans="1:28" ht="13.5" customHeight="1" outlineLevel="1" x14ac:dyDescent="0.2">
      <c r="A400" s="4" t="s">
        <v>31</v>
      </c>
      <c r="B400" s="1" t="s">
        <v>99</v>
      </c>
      <c r="C400" s="1" t="s">
        <v>100</v>
      </c>
      <c r="D400" s="1" t="s">
        <v>30</v>
      </c>
      <c r="E400" s="3">
        <v>123</v>
      </c>
      <c r="F400" s="1">
        <v>15</v>
      </c>
      <c r="G400" s="3">
        <v>0</v>
      </c>
      <c r="J400" s="1" t="s">
        <v>1840</v>
      </c>
      <c r="K400" s="4">
        <v>4355413110</v>
      </c>
      <c r="L400" s="1" t="s">
        <v>1841</v>
      </c>
      <c r="M400" s="1">
        <v>2243</v>
      </c>
      <c r="N400" s="1" t="s">
        <v>1842</v>
      </c>
      <c r="O400" s="1" t="s">
        <v>35</v>
      </c>
      <c r="P400" s="1" t="s">
        <v>1383</v>
      </c>
      <c r="Q400" s="1" t="s">
        <v>1384</v>
      </c>
      <c r="R400" s="1" t="s">
        <v>83</v>
      </c>
      <c r="S400" s="1" t="s">
        <v>212</v>
      </c>
      <c r="T400" s="1"/>
      <c r="U400" s="1">
        <v>5</v>
      </c>
      <c r="V400" s="1">
        <v>1087</v>
      </c>
      <c r="Y400" s="1">
        <v>1</v>
      </c>
      <c r="Z400" s="1" t="s">
        <v>1385</v>
      </c>
      <c r="AA400" s="5" t="s">
        <v>1843</v>
      </c>
      <c r="AB400" s="1">
        <f t="shared" si="6"/>
        <v>1613</v>
      </c>
    </row>
    <row r="401" spans="1:28" ht="13.5" customHeight="1" outlineLevel="1" x14ac:dyDescent="0.2">
      <c r="A401" s="4" t="s">
        <v>31</v>
      </c>
      <c r="B401" s="1" t="s">
        <v>99</v>
      </c>
      <c r="C401" s="1" t="s">
        <v>100</v>
      </c>
      <c r="D401" s="1" t="s">
        <v>30</v>
      </c>
      <c r="E401" s="3">
        <v>76</v>
      </c>
      <c r="F401" s="1">
        <v>3</v>
      </c>
      <c r="G401" s="3">
        <v>1</v>
      </c>
      <c r="J401" s="1" t="s">
        <v>1844</v>
      </c>
      <c r="K401" s="4">
        <v>4483193420</v>
      </c>
      <c r="L401" s="1" t="s">
        <v>1845</v>
      </c>
      <c r="M401" s="1">
        <v>2509</v>
      </c>
      <c r="N401" s="1" t="s">
        <v>1846</v>
      </c>
      <c r="O401" s="1" t="s">
        <v>35</v>
      </c>
      <c r="P401" s="1" t="s">
        <v>1383</v>
      </c>
      <c r="Q401" s="1" t="s">
        <v>1384</v>
      </c>
      <c r="R401" s="1" t="s">
        <v>83</v>
      </c>
      <c r="S401" s="1" t="s">
        <v>212</v>
      </c>
      <c r="T401" s="1"/>
      <c r="U401" s="1">
        <v>5</v>
      </c>
      <c r="V401" s="1">
        <v>1087</v>
      </c>
      <c r="Y401" s="1">
        <v>1</v>
      </c>
      <c r="Z401" s="1" t="s">
        <v>1385</v>
      </c>
      <c r="AA401" s="5" t="s">
        <v>1847</v>
      </c>
      <c r="AB401" s="1">
        <f t="shared" si="6"/>
        <v>1800</v>
      </c>
    </row>
    <row r="402" spans="1:28" ht="13.5" customHeight="1" outlineLevel="1" x14ac:dyDescent="0.2">
      <c r="A402" s="4" t="s">
        <v>31</v>
      </c>
      <c r="B402" s="1" t="s">
        <v>99</v>
      </c>
      <c r="C402" s="1" t="s">
        <v>100</v>
      </c>
      <c r="D402" s="1" t="s">
        <v>30</v>
      </c>
      <c r="E402" s="3">
        <v>95</v>
      </c>
      <c r="F402" s="1">
        <v>4</v>
      </c>
      <c r="G402" s="3">
        <v>0</v>
      </c>
      <c r="J402" s="1" t="s">
        <v>1519</v>
      </c>
      <c r="K402" s="4">
        <v>4483295876</v>
      </c>
      <c r="L402" s="1" t="s">
        <v>1848</v>
      </c>
      <c r="M402" s="1">
        <v>2459</v>
      </c>
      <c r="N402" s="1" t="s">
        <v>1849</v>
      </c>
      <c r="O402" s="1" t="s">
        <v>35</v>
      </c>
      <c r="P402" s="1" t="s">
        <v>1383</v>
      </c>
      <c r="Q402" s="1" t="s">
        <v>1384</v>
      </c>
      <c r="R402" s="1" t="s">
        <v>83</v>
      </c>
      <c r="S402" s="1" t="s">
        <v>212</v>
      </c>
      <c r="T402" s="1"/>
      <c r="U402" s="1">
        <v>5</v>
      </c>
      <c r="V402" s="1">
        <v>1087</v>
      </c>
      <c r="Y402" s="1">
        <v>1</v>
      </c>
      <c r="Z402" s="1" t="s">
        <v>1385</v>
      </c>
      <c r="AA402" s="5" t="s">
        <v>1850</v>
      </c>
      <c r="AB402" s="1">
        <f t="shared" si="6"/>
        <v>1774</v>
      </c>
    </row>
    <row r="403" spans="1:28" ht="13.5" customHeight="1" outlineLevel="1" x14ac:dyDescent="0.2">
      <c r="A403" s="4" t="s">
        <v>31</v>
      </c>
      <c r="B403" s="1" t="s">
        <v>99</v>
      </c>
      <c r="C403" s="1" t="s">
        <v>100</v>
      </c>
      <c r="D403" s="1" t="s">
        <v>30</v>
      </c>
      <c r="E403" s="3">
        <v>169</v>
      </c>
      <c r="F403" s="1">
        <v>0</v>
      </c>
      <c r="G403" s="3">
        <v>0</v>
      </c>
      <c r="J403" s="1" t="s">
        <v>1519</v>
      </c>
      <c r="K403" s="4">
        <v>4482511818</v>
      </c>
      <c r="L403" s="1" t="s">
        <v>1851</v>
      </c>
      <c r="M403" s="1">
        <v>2459</v>
      </c>
      <c r="N403" s="1" t="s">
        <v>1852</v>
      </c>
      <c r="O403" s="1" t="s">
        <v>35</v>
      </c>
      <c r="P403" s="1" t="s">
        <v>1383</v>
      </c>
      <c r="Q403" s="1" t="s">
        <v>1384</v>
      </c>
      <c r="R403" s="1" t="s">
        <v>83</v>
      </c>
      <c r="S403" s="1" t="s">
        <v>212</v>
      </c>
      <c r="T403" s="1"/>
      <c r="U403" s="1">
        <v>5</v>
      </c>
      <c r="V403" s="1">
        <v>1087</v>
      </c>
      <c r="Y403" s="1">
        <v>1</v>
      </c>
      <c r="Z403" s="1" t="s">
        <v>1385</v>
      </c>
      <c r="AA403" s="5" t="s">
        <v>1853</v>
      </c>
      <c r="AB403" s="1">
        <f t="shared" si="6"/>
        <v>1839</v>
      </c>
    </row>
    <row r="404" spans="1:28" ht="13.5" customHeight="1" outlineLevel="1" x14ac:dyDescent="0.2">
      <c r="B404" s="1" t="s">
        <v>28</v>
      </c>
      <c r="C404" s="1" t="s">
        <v>29</v>
      </c>
      <c r="D404" s="1" t="s">
        <v>30</v>
      </c>
      <c r="E404" s="3">
        <v>123</v>
      </c>
      <c r="F404" s="1">
        <v>244</v>
      </c>
      <c r="G404" s="3">
        <v>1</v>
      </c>
      <c r="I404" s="1" t="s">
        <v>31</v>
      </c>
      <c r="J404" s="1" t="s">
        <v>1854</v>
      </c>
      <c r="K404" s="4">
        <v>4021070574</v>
      </c>
      <c r="L404" s="1" t="s">
        <v>1855</v>
      </c>
      <c r="M404" s="1">
        <v>500</v>
      </c>
      <c r="N404" s="1" t="s">
        <v>1856</v>
      </c>
      <c r="O404" s="1" t="s">
        <v>35</v>
      </c>
      <c r="Q404" s="1"/>
      <c r="R404" s="1"/>
      <c r="T404" s="1"/>
      <c r="U404" s="1">
        <v>5</v>
      </c>
      <c r="V404" s="1">
        <v>2</v>
      </c>
      <c r="Y404" s="1">
        <v>6</v>
      </c>
      <c r="Z404" s="1" t="s">
        <v>1857</v>
      </c>
      <c r="AA404" s="5" t="s">
        <v>1858</v>
      </c>
      <c r="AB404" s="1">
        <f t="shared" si="6"/>
        <v>56</v>
      </c>
    </row>
    <row r="405" spans="1:28" ht="13.5" customHeight="1" outlineLevel="1" x14ac:dyDescent="0.2">
      <c r="B405" s="1" t="s">
        <v>28</v>
      </c>
      <c r="C405" s="1" t="s">
        <v>29</v>
      </c>
      <c r="D405" s="1" t="s">
        <v>30</v>
      </c>
      <c r="E405" s="3">
        <v>188</v>
      </c>
      <c r="F405" s="1">
        <v>183</v>
      </c>
      <c r="G405" s="3">
        <v>0</v>
      </c>
      <c r="I405" s="1" t="s">
        <v>31</v>
      </c>
      <c r="J405" s="1" t="s">
        <v>1859</v>
      </c>
      <c r="K405" s="4">
        <v>4352186354</v>
      </c>
      <c r="L405" s="1" t="s">
        <v>1860</v>
      </c>
      <c r="M405" s="1">
        <v>4000</v>
      </c>
      <c r="N405" s="1" t="s">
        <v>1861</v>
      </c>
      <c r="O405" s="1" t="s">
        <v>35</v>
      </c>
      <c r="Q405" s="1"/>
      <c r="R405" s="1"/>
      <c r="T405" s="1"/>
      <c r="U405" s="1"/>
      <c r="V405" s="1"/>
      <c r="Y405" s="1">
        <v>4</v>
      </c>
      <c r="Z405" s="1" t="s">
        <v>1862</v>
      </c>
      <c r="AA405" s="1" t="s">
        <v>1863</v>
      </c>
      <c r="AB405" s="1">
        <f t="shared" si="6"/>
        <v>176</v>
      </c>
    </row>
    <row r="406" spans="1:28" ht="13.5" customHeight="1" outlineLevel="1" x14ac:dyDescent="0.2">
      <c r="B406" s="1" t="s">
        <v>99</v>
      </c>
      <c r="C406" s="1" t="s">
        <v>100</v>
      </c>
      <c r="D406" s="1" t="s">
        <v>30</v>
      </c>
      <c r="E406" s="3">
        <v>191</v>
      </c>
      <c r="F406" s="1">
        <v>245</v>
      </c>
      <c r="G406" s="3">
        <v>0</v>
      </c>
      <c r="J406" s="1" t="s">
        <v>1864</v>
      </c>
      <c r="K406" s="4">
        <v>4368769341</v>
      </c>
      <c r="L406" s="1" t="s">
        <v>1860</v>
      </c>
      <c r="M406" s="1">
        <v>1200</v>
      </c>
      <c r="N406" s="1" t="s">
        <v>1865</v>
      </c>
      <c r="O406" s="1" t="s">
        <v>35</v>
      </c>
      <c r="P406" s="1" t="s">
        <v>1866</v>
      </c>
      <c r="Q406" s="1" t="s">
        <v>1867</v>
      </c>
      <c r="R406" s="1" t="s">
        <v>38</v>
      </c>
      <c r="S406" s="1" t="s">
        <v>212</v>
      </c>
      <c r="T406" s="1"/>
      <c r="U406" s="1">
        <v>5</v>
      </c>
      <c r="V406" s="1">
        <v>1</v>
      </c>
      <c r="W406" s="1">
        <v>21</v>
      </c>
      <c r="Y406" s="1">
        <v>5</v>
      </c>
      <c r="Z406" s="1" t="s">
        <v>1868</v>
      </c>
      <c r="AA406" s="1" t="s">
        <v>1869</v>
      </c>
      <c r="AB406" s="1">
        <f t="shared" si="6"/>
        <v>138</v>
      </c>
    </row>
    <row r="407" spans="1:28" ht="13.5" customHeight="1" outlineLevel="1" x14ac:dyDescent="0.2">
      <c r="A407" s="4" t="s">
        <v>31</v>
      </c>
      <c r="B407" s="1" t="s">
        <v>99</v>
      </c>
      <c r="C407" s="1" t="s">
        <v>100</v>
      </c>
      <c r="D407" s="1" t="s">
        <v>30</v>
      </c>
      <c r="E407" s="3">
        <v>60</v>
      </c>
      <c r="F407" s="1">
        <v>10</v>
      </c>
      <c r="G407" s="3">
        <v>2</v>
      </c>
      <c r="J407" s="1" t="s">
        <v>1870</v>
      </c>
      <c r="K407" s="4">
        <v>4354975818</v>
      </c>
      <c r="L407" s="1" t="s">
        <v>1871</v>
      </c>
      <c r="M407" s="1">
        <v>978</v>
      </c>
      <c r="N407" s="1" t="s">
        <v>1872</v>
      </c>
      <c r="O407" s="1" t="s">
        <v>35</v>
      </c>
      <c r="P407" s="1" t="s">
        <v>1383</v>
      </c>
      <c r="Q407" s="1" t="s">
        <v>1384</v>
      </c>
      <c r="R407" s="1" t="s">
        <v>83</v>
      </c>
      <c r="S407" s="1" t="s">
        <v>212</v>
      </c>
      <c r="T407" s="1"/>
      <c r="U407" s="1">
        <v>5</v>
      </c>
      <c r="V407" s="1">
        <v>1087</v>
      </c>
      <c r="Y407" s="1">
        <v>1</v>
      </c>
      <c r="Z407" s="1" t="s">
        <v>1385</v>
      </c>
      <c r="AA407" s="5" t="s">
        <v>1873</v>
      </c>
      <c r="AB407" s="1">
        <f t="shared" si="6"/>
        <v>1761</v>
      </c>
    </row>
    <row r="408" spans="1:28" ht="13.5" customHeight="1" outlineLevel="1" x14ac:dyDescent="0.2">
      <c r="B408" s="1" t="s">
        <v>99</v>
      </c>
      <c r="C408" s="1" t="s">
        <v>100</v>
      </c>
      <c r="D408" s="1" t="s">
        <v>30</v>
      </c>
      <c r="E408" s="3">
        <v>3</v>
      </c>
      <c r="F408" s="1">
        <v>462</v>
      </c>
      <c r="G408" s="3">
        <v>16</v>
      </c>
      <c r="I408" s="1" t="s">
        <v>31</v>
      </c>
      <c r="J408" s="1" t="s">
        <v>1874</v>
      </c>
      <c r="K408" s="4">
        <v>4579170805</v>
      </c>
      <c r="L408" s="1" t="s">
        <v>1875</v>
      </c>
      <c r="M408" s="1">
        <v>1500</v>
      </c>
      <c r="N408" s="1" t="s">
        <v>1876</v>
      </c>
      <c r="O408" s="1" t="s">
        <v>35</v>
      </c>
      <c r="Q408" s="1"/>
      <c r="R408" s="1"/>
      <c r="T408" s="1"/>
      <c r="U408" s="1">
        <v>5</v>
      </c>
      <c r="V408" s="1">
        <v>3</v>
      </c>
      <c r="Y408" s="1">
        <v>9</v>
      </c>
      <c r="Z408" s="1" t="s">
        <v>1877</v>
      </c>
      <c r="AA408" s="5" t="s">
        <v>1878</v>
      </c>
      <c r="AB408" s="1">
        <f t="shared" si="6"/>
        <v>296</v>
      </c>
    </row>
    <row r="409" spans="1:28" ht="13.5" customHeight="1" outlineLevel="1" x14ac:dyDescent="0.2">
      <c r="B409" s="1" t="s">
        <v>99</v>
      </c>
      <c r="C409" s="1" t="s">
        <v>100</v>
      </c>
      <c r="D409" s="1" t="s">
        <v>30</v>
      </c>
      <c r="E409" s="3">
        <v>23</v>
      </c>
      <c r="F409" s="1">
        <v>369</v>
      </c>
      <c r="G409" s="3">
        <v>7</v>
      </c>
      <c r="I409" s="1" t="s">
        <v>31</v>
      </c>
      <c r="J409" s="1" t="s">
        <v>1879</v>
      </c>
      <c r="K409" s="4">
        <v>4550817334</v>
      </c>
      <c r="L409" s="1" t="s">
        <v>1880</v>
      </c>
      <c r="M409" s="1">
        <v>200</v>
      </c>
      <c r="N409" s="1" t="s">
        <v>1881</v>
      </c>
      <c r="O409" s="1" t="s">
        <v>35</v>
      </c>
      <c r="Q409" s="1"/>
      <c r="R409" s="1"/>
      <c r="T409" s="1"/>
      <c r="U409" s="1">
        <v>5</v>
      </c>
      <c r="V409" s="1">
        <v>94</v>
      </c>
      <c r="Y409" s="1">
        <v>3</v>
      </c>
      <c r="Z409" s="1" t="s">
        <v>1882</v>
      </c>
      <c r="AA409" s="5" t="s">
        <v>1883</v>
      </c>
      <c r="AB409" s="1">
        <f t="shared" si="6"/>
        <v>290</v>
      </c>
    </row>
    <row r="410" spans="1:28" ht="13.5" customHeight="1" outlineLevel="1" x14ac:dyDescent="0.2">
      <c r="B410" s="1" t="s">
        <v>28</v>
      </c>
      <c r="C410" s="1" t="s">
        <v>29</v>
      </c>
      <c r="D410" s="1" t="s">
        <v>30</v>
      </c>
      <c r="E410" s="3">
        <v>36</v>
      </c>
      <c r="F410" s="1">
        <v>68</v>
      </c>
      <c r="G410" s="3">
        <v>4</v>
      </c>
      <c r="I410" s="1" t="s">
        <v>31</v>
      </c>
      <c r="J410" s="1" t="s">
        <v>1884</v>
      </c>
      <c r="K410" s="4">
        <v>4946051417</v>
      </c>
      <c r="L410" s="1" t="s">
        <v>1880</v>
      </c>
      <c r="M410" s="1">
        <v>2200</v>
      </c>
      <c r="N410" s="1" t="s">
        <v>1885</v>
      </c>
      <c r="O410" s="1" t="s">
        <v>35</v>
      </c>
      <c r="Q410" s="1"/>
      <c r="R410" s="1"/>
      <c r="T410" s="1"/>
      <c r="U410" s="1">
        <v>5</v>
      </c>
      <c r="V410" s="1">
        <v>4</v>
      </c>
      <c r="Y410" s="1">
        <v>2</v>
      </c>
      <c r="Z410" s="1" t="s">
        <v>465</v>
      </c>
      <c r="AA410" s="1" t="s">
        <v>1886</v>
      </c>
      <c r="AB410" s="1">
        <f t="shared" si="6"/>
        <v>61</v>
      </c>
    </row>
    <row r="411" spans="1:28" ht="13.5" customHeight="1" outlineLevel="1" x14ac:dyDescent="0.2">
      <c r="B411" s="1" t="s">
        <v>28</v>
      </c>
      <c r="C411" s="1" t="s">
        <v>29</v>
      </c>
      <c r="D411" s="1" t="s">
        <v>30</v>
      </c>
      <c r="E411" s="3">
        <v>59</v>
      </c>
      <c r="F411" s="1">
        <v>144</v>
      </c>
      <c r="G411" s="3">
        <v>1</v>
      </c>
      <c r="I411" s="1" t="s">
        <v>31</v>
      </c>
      <c r="J411" s="1" t="s">
        <v>1887</v>
      </c>
      <c r="K411" s="4">
        <v>4395029093</v>
      </c>
      <c r="L411" s="1" t="s">
        <v>1880</v>
      </c>
      <c r="M411" s="1">
        <v>1000</v>
      </c>
      <c r="N411" s="1" t="s">
        <v>1888</v>
      </c>
      <c r="O411" s="1" t="s">
        <v>35</v>
      </c>
      <c r="P411" s="1" t="s">
        <v>1889</v>
      </c>
      <c r="Q411" s="1" t="s">
        <v>1890</v>
      </c>
      <c r="R411" s="1" t="s">
        <v>38</v>
      </c>
      <c r="S411" s="1" t="s">
        <v>39</v>
      </c>
      <c r="T411" s="1"/>
      <c r="U411" s="1">
        <v>4.7</v>
      </c>
      <c r="V411" s="1">
        <v>14</v>
      </c>
      <c r="Y411" s="1">
        <v>1</v>
      </c>
      <c r="Z411" s="1" t="s">
        <v>1891</v>
      </c>
      <c r="AA411" s="1" t="s">
        <v>1892</v>
      </c>
      <c r="AB411" s="1">
        <f t="shared" si="6"/>
        <v>50</v>
      </c>
    </row>
    <row r="412" spans="1:28" ht="13.5" customHeight="1" outlineLevel="1" x14ac:dyDescent="0.2">
      <c r="B412" s="1" t="s">
        <v>28</v>
      </c>
      <c r="C412" s="1" t="s">
        <v>29</v>
      </c>
      <c r="D412" s="1" t="s">
        <v>30</v>
      </c>
      <c r="E412" s="3">
        <v>106</v>
      </c>
      <c r="F412" s="1">
        <v>373</v>
      </c>
      <c r="G412" s="3">
        <v>2</v>
      </c>
      <c r="I412" s="1" t="s">
        <v>31</v>
      </c>
      <c r="J412" s="1" t="s">
        <v>1893</v>
      </c>
      <c r="K412" s="4">
        <v>4118893618</v>
      </c>
      <c r="L412" s="1" t="s">
        <v>1880</v>
      </c>
      <c r="M412" s="1">
        <v>600</v>
      </c>
      <c r="N412" s="1" t="s">
        <v>1894</v>
      </c>
      <c r="O412" s="1" t="s">
        <v>35</v>
      </c>
      <c r="Q412" s="1"/>
      <c r="R412" s="1"/>
      <c r="T412" s="1"/>
      <c r="U412" s="1">
        <v>1</v>
      </c>
      <c r="V412" s="1">
        <v>1</v>
      </c>
      <c r="Y412" s="1">
        <v>3</v>
      </c>
      <c r="Z412" s="1" t="s">
        <v>1374</v>
      </c>
      <c r="AA412" s="5" t="s">
        <v>1895</v>
      </c>
      <c r="AB412" s="1">
        <f t="shared" si="6"/>
        <v>152</v>
      </c>
    </row>
    <row r="413" spans="1:28" ht="13.5" customHeight="1" outlineLevel="1" x14ac:dyDescent="0.2">
      <c r="B413" s="1" t="s">
        <v>28</v>
      </c>
      <c r="C413" s="1" t="s">
        <v>29</v>
      </c>
      <c r="D413" s="1" t="s">
        <v>30</v>
      </c>
      <c r="E413" s="3">
        <v>147</v>
      </c>
      <c r="F413" s="1">
        <v>201</v>
      </c>
      <c r="G413" s="3">
        <v>0</v>
      </c>
      <c r="I413" s="1" t="s">
        <v>31</v>
      </c>
      <c r="J413" s="1" t="s">
        <v>1896</v>
      </c>
      <c r="K413" s="4">
        <v>4454614119</v>
      </c>
      <c r="L413" s="1" t="s">
        <v>1880</v>
      </c>
      <c r="M413" s="1">
        <v>800</v>
      </c>
      <c r="N413" s="1" t="s">
        <v>1897</v>
      </c>
      <c r="O413" s="1" t="s">
        <v>35</v>
      </c>
      <c r="Q413" s="1"/>
      <c r="R413" s="1"/>
      <c r="T413" s="1"/>
      <c r="U413" s="1">
        <v>4</v>
      </c>
      <c r="V413" s="1">
        <v>2</v>
      </c>
      <c r="Y413" s="1">
        <v>3</v>
      </c>
      <c r="Z413" s="1" t="s">
        <v>1898</v>
      </c>
      <c r="AA413" s="1" t="s">
        <v>1899</v>
      </c>
      <c r="AB413" s="1">
        <f t="shared" si="6"/>
        <v>15</v>
      </c>
    </row>
    <row r="414" spans="1:28" ht="13.5" customHeight="1" outlineLevel="1" x14ac:dyDescent="0.2">
      <c r="B414" s="1" t="s">
        <v>99</v>
      </c>
      <c r="C414" s="1" t="s">
        <v>100</v>
      </c>
      <c r="D414" s="1" t="s">
        <v>30</v>
      </c>
      <c r="E414" s="3">
        <v>181</v>
      </c>
      <c r="F414" s="1">
        <v>168</v>
      </c>
      <c r="G414" s="3">
        <v>1</v>
      </c>
      <c r="J414" s="1" t="s">
        <v>1900</v>
      </c>
      <c r="K414" s="4">
        <v>4244992729</v>
      </c>
      <c r="L414" s="1" t="s">
        <v>1880</v>
      </c>
      <c r="M414" s="1">
        <v>1500</v>
      </c>
      <c r="N414" s="1" t="s">
        <v>1901</v>
      </c>
      <c r="O414" s="1" t="s">
        <v>35</v>
      </c>
      <c r="Q414" s="1"/>
      <c r="R414" s="1"/>
      <c r="T414" s="1"/>
      <c r="U414" s="1"/>
      <c r="V414" s="1"/>
      <c r="Y414" s="1">
        <v>3</v>
      </c>
      <c r="Z414" s="1" t="s">
        <v>1902</v>
      </c>
      <c r="AA414" s="1" t="s">
        <v>1903</v>
      </c>
      <c r="AB414" s="1">
        <f t="shared" si="6"/>
        <v>52</v>
      </c>
    </row>
    <row r="415" spans="1:28" ht="13.5" customHeight="1" outlineLevel="1" x14ac:dyDescent="0.2">
      <c r="B415" s="1" t="s">
        <v>28</v>
      </c>
      <c r="C415" s="1" t="s">
        <v>29</v>
      </c>
      <c r="D415" s="1" t="s">
        <v>30</v>
      </c>
      <c r="E415" s="3">
        <v>185</v>
      </c>
      <c r="F415" s="1">
        <v>55</v>
      </c>
      <c r="G415" s="3">
        <v>0</v>
      </c>
      <c r="I415" s="1" t="s">
        <v>31</v>
      </c>
      <c r="J415" s="1" t="s">
        <v>1904</v>
      </c>
      <c r="K415" s="4">
        <v>4537010934</v>
      </c>
      <c r="L415" s="1" t="s">
        <v>1880</v>
      </c>
      <c r="M415" s="1">
        <v>1200</v>
      </c>
      <c r="N415" s="1" t="s">
        <v>1905</v>
      </c>
      <c r="O415" s="1" t="s">
        <v>35</v>
      </c>
      <c r="Q415" s="1"/>
      <c r="R415" s="1"/>
      <c r="T415" s="1"/>
      <c r="U415" s="1"/>
      <c r="V415" s="1"/>
      <c r="Y415" s="1">
        <v>6</v>
      </c>
      <c r="Z415" s="1" t="s">
        <v>1906</v>
      </c>
      <c r="AA415" s="1" t="s">
        <v>1907</v>
      </c>
      <c r="AB415" s="1">
        <f t="shared" si="6"/>
        <v>156</v>
      </c>
    </row>
    <row r="416" spans="1:28" ht="13.5" customHeight="1" outlineLevel="1" x14ac:dyDescent="0.2">
      <c r="B416" s="1" t="s">
        <v>28</v>
      </c>
      <c r="C416" s="1" t="s">
        <v>29</v>
      </c>
      <c r="D416" s="1" t="s">
        <v>30</v>
      </c>
      <c r="E416" s="3">
        <v>292</v>
      </c>
      <c r="F416" s="1">
        <v>1236</v>
      </c>
      <c r="G416" s="3">
        <v>0</v>
      </c>
      <c r="J416" s="1" t="s">
        <v>1908</v>
      </c>
      <c r="K416" s="4">
        <v>2445779405</v>
      </c>
      <c r="L416" s="1" t="s">
        <v>1880</v>
      </c>
      <c r="M416" s="1">
        <v>2375</v>
      </c>
      <c r="N416" s="1" t="s">
        <v>1909</v>
      </c>
      <c r="O416" s="1" t="s">
        <v>35</v>
      </c>
      <c r="P416" s="1" t="s">
        <v>1910</v>
      </c>
      <c r="Q416" s="1" t="s">
        <v>1911</v>
      </c>
      <c r="R416" s="1" t="s">
        <v>38</v>
      </c>
      <c r="S416" s="1" t="s">
        <v>614</v>
      </c>
      <c r="T416" s="1"/>
      <c r="U416" s="1">
        <v>4.5999999999999996</v>
      </c>
      <c r="V416" s="1">
        <v>9</v>
      </c>
      <c r="W416" s="1">
        <v>17</v>
      </c>
      <c r="Y416" s="1">
        <v>3</v>
      </c>
      <c r="Z416" s="1" t="s">
        <v>1912</v>
      </c>
      <c r="AA416" s="1" t="s">
        <v>1913</v>
      </c>
      <c r="AB416" s="1">
        <f t="shared" si="6"/>
        <v>110</v>
      </c>
    </row>
    <row r="417" spans="2:28" ht="13.5" customHeight="1" outlineLevel="1" x14ac:dyDescent="0.2">
      <c r="B417" s="1" t="s">
        <v>28</v>
      </c>
      <c r="C417" s="1" t="s">
        <v>29</v>
      </c>
      <c r="D417" s="1" t="s">
        <v>30</v>
      </c>
      <c r="E417" s="3">
        <v>146</v>
      </c>
      <c r="F417" s="1">
        <v>183</v>
      </c>
      <c r="G417" s="3">
        <v>2</v>
      </c>
      <c r="I417" s="1" t="s">
        <v>31</v>
      </c>
      <c r="J417" s="1" t="s">
        <v>1914</v>
      </c>
      <c r="K417" s="4">
        <v>4376938290</v>
      </c>
      <c r="L417" s="1" t="s">
        <v>1915</v>
      </c>
      <c r="M417" s="1">
        <v>800</v>
      </c>
      <c r="N417" s="1" t="s">
        <v>1916</v>
      </c>
      <c r="O417" s="1" t="s">
        <v>35</v>
      </c>
      <c r="Q417" s="1"/>
      <c r="R417" s="1"/>
      <c r="T417" s="1"/>
      <c r="U417" s="1">
        <v>5</v>
      </c>
      <c r="V417" s="1">
        <v>41</v>
      </c>
      <c r="Y417" s="1">
        <v>3</v>
      </c>
      <c r="Z417" s="1" t="s">
        <v>1917</v>
      </c>
      <c r="AA417" s="1" t="s">
        <v>1918</v>
      </c>
      <c r="AB417" s="1">
        <f t="shared" si="6"/>
        <v>92</v>
      </c>
    </row>
    <row r="418" spans="2:28" ht="13.5" customHeight="1" outlineLevel="1" x14ac:dyDescent="0.2">
      <c r="B418" s="1" t="s">
        <v>28</v>
      </c>
      <c r="C418" s="1" t="s">
        <v>29</v>
      </c>
      <c r="D418" s="1" t="s">
        <v>30</v>
      </c>
      <c r="E418" s="3">
        <v>9</v>
      </c>
      <c r="F418" s="1">
        <v>591</v>
      </c>
      <c r="G418" s="3">
        <v>5</v>
      </c>
      <c r="I418" s="1" t="s">
        <v>31</v>
      </c>
      <c r="J418" s="1" t="s">
        <v>1919</v>
      </c>
      <c r="K418" s="4">
        <v>4540068237</v>
      </c>
      <c r="L418" s="1" t="s">
        <v>1920</v>
      </c>
      <c r="M418" s="1">
        <v>1000</v>
      </c>
      <c r="N418" s="1" t="s">
        <v>1921</v>
      </c>
      <c r="O418" s="1" t="s">
        <v>35</v>
      </c>
      <c r="Q418" s="1"/>
      <c r="R418" s="1"/>
      <c r="T418" s="1"/>
      <c r="U418" s="1">
        <v>5</v>
      </c>
      <c r="V418" s="1">
        <v>14</v>
      </c>
      <c r="Y418" s="1">
        <v>5</v>
      </c>
      <c r="Z418" s="1" t="s">
        <v>1149</v>
      </c>
      <c r="AA418" s="5" t="s">
        <v>1922</v>
      </c>
      <c r="AB418" s="1">
        <f t="shared" si="6"/>
        <v>464</v>
      </c>
    </row>
    <row r="419" spans="2:28" ht="13.5" customHeight="1" outlineLevel="1" x14ac:dyDescent="0.2">
      <c r="B419" s="1" t="s">
        <v>99</v>
      </c>
      <c r="C419" s="1" t="s">
        <v>100</v>
      </c>
      <c r="D419" s="1" t="s">
        <v>30</v>
      </c>
      <c r="E419" s="3">
        <v>8</v>
      </c>
      <c r="F419" s="1">
        <v>240</v>
      </c>
      <c r="G419" s="3">
        <v>0</v>
      </c>
      <c r="I419" s="1" t="s">
        <v>31</v>
      </c>
      <c r="J419" s="1" t="s">
        <v>1923</v>
      </c>
      <c r="K419" s="4">
        <v>4252343355</v>
      </c>
      <c r="L419" s="1" t="s">
        <v>1924</v>
      </c>
      <c r="M419" s="1">
        <v>4000</v>
      </c>
      <c r="N419" s="1" t="s">
        <v>1925</v>
      </c>
      <c r="O419" s="1" t="s">
        <v>35</v>
      </c>
      <c r="Q419" s="1"/>
      <c r="R419" s="1"/>
      <c r="T419" s="1"/>
      <c r="U419" s="1">
        <v>5</v>
      </c>
      <c r="V419" s="1">
        <v>149</v>
      </c>
      <c r="Y419" s="1">
        <v>5</v>
      </c>
      <c r="Z419" s="1" t="s">
        <v>1926</v>
      </c>
      <c r="AA419" s="5" t="s">
        <v>1927</v>
      </c>
      <c r="AB419" s="1">
        <f t="shared" si="6"/>
        <v>72</v>
      </c>
    </row>
    <row r="420" spans="2:28" ht="13.5" customHeight="1" outlineLevel="1" x14ac:dyDescent="0.2">
      <c r="B420" s="1" t="s">
        <v>28</v>
      </c>
      <c r="C420" s="1" t="s">
        <v>29</v>
      </c>
      <c r="D420" s="1" t="s">
        <v>30</v>
      </c>
      <c r="E420" s="3">
        <v>52</v>
      </c>
      <c r="F420" s="1">
        <v>70270</v>
      </c>
      <c r="G420" s="3">
        <v>1</v>
      </c>
      <c r="I420" s="1" t="s">
        <v>31</v>
      </c>
      <c r="J420" s="1" t="s">
        <v>1928</v>
      </c>
      <c r="K420" s="4">
        <v>2160250287</v>
      </c>
      <c r="L420" s="1" t="s">
        <v>1929</v>
      </c>
      <c r="M420" s="1">
        <v>1000</v>
      </c>
      <c r="N420" s="1" t="s">
        <v>1930</v>
      </c>
      <c r="O420" s="1" t="s">
        <v>35</v>
      </c>
      <c r="Q420" s="1"/>
      <c r="R420" s="1"/>
      <c r="T420" s="1"/>
      <c r="U420" s="1">
        <v>5</v>
      </c>
      <c r="V420" s="1">
        <v>20</v>
      </c>
      <c r="Y420" s="1">
        <v>6</v>
      </c>
      <c r="Z420" s="1" t="s">
        <v>1931</v>
      </c>
      <c r="AA420" s="5" t="s">
        <v>1932</v>
      </c>
      <c r="AB420" s="1">
        <f t="shared" si="6"/>
        <v>96</v>
      </c>
    </row>
    <row r="421" spans="2:28" ht="13.5" customHeight="1" outlineLevel="1" x14ac:dyDescent="0.2">
      <c r="B421" s="1" t="s">
        <v>28</v>
      </c>
      <c r="C421" s="1" t="s">
        <v>29</v>
      </c>
      <c r="D421" s="1" t="s">
        <v>30</v>
      </c>
      <c r="E421" s="3">
        <v>224</v>
      </c>
      <c r="F421" s="1">
        <v>1159</v>
      </c>
      <c r="G421" s="3">
        <v>0</v>
      </c>
      <c r="I421" s="1" t="s">
        <v>31</v>
      </c>
      <c r="J421" s="1" t="s">
        <v>1933</v>
      </c>
      <c r="K421" s="4">
        <v>2040158216</v>
      </c>
      <c r="L421" s="1" t="s">
        <v>1934</v>
      </c>
      <c r="M421" s="1">
        <v>200</v>
      </c>
      <c r="N421" s="1" t="s">
        <v>1935</v>
      </c>
      <c r="O421" s="1" t="s">
        <v>35</v>
      </c>
      <c r="Q421" s="1"/>
      <c r="R421" s="1"/>
      <c r="T421" s="1"/>
      <c r="U421" s="1">
        <v>4.8</v>
      </c>
      <c r="V421" s="1">
        <v>46</v>
      </c>
      <c r="Y421" s="1">
        <v>2</v>
      </c>
      <c r="Z421" s="1" t="s">
        <v>40</v>
      </c>
      <c r="AA421" s="1" t="s">
        <v>1936</v>
      </c>
      <c r="AB421" s="1">
        <f t="shared" si="6"/>
        <v>141</v>
      </c>
    </row>
    <row r="422" spans="2:28" ht="13.5" customHeight="1" outlineLevel="1" x14ac:dyDescent="0.2">
      <c r="B422" s="1" t="s">
        <v>47</v>
      </c>
      <c r="C422" s="1" t="s">
        <v>48</v>
      </c>
      <c r="D422" s="1" t="s">
        <v>30</v>
      </c>
      <c r="E422" s="3">
        <v>81</v>
      </c>
      <c r="F422" s="1">
        <v>1799</v>
      </c>
      <c r="G422" s="3">
        <v>4</v>
      </c>
      <c r="J422" s="1" t="s">
        <v>1937</v>
      </c>
      <c r="K422" s="4">
        <v>2468145049</v>
      </c>
      <c r="L422" s="1" t="s">
        <v>1938</v>
      </c>
      <c r="M422" s="1">
        <v>250</v>
      </c>
      <c r="N422" s="1" t="s">
        <v>1939</v>
      </c>
      <c r="O422" s="1" t="s">
        <v>52</v>
      </c>
      <c r="P422" s="1" t="s">
        <v>1940</v>
      </c>
      <c r="Q422" s="1" t="s">
        <v>1354</v>
      </c>
      <c r="R422" s="1"/>
      <c r="S422" s="1" t="s">
        <v>1941</v>
      </c>
      <c r="T422" s="1"/>
      <c r="U422" s="1">
        <v>5</v>
      </c>
      <c r="V422" s="1">
        <v>69</v>
      </c>
      <c r="W422" s="1">
        <v>2</v>
      </c>
      <c r="Y422" s="1">
        <v>10</v>
      </c>
      <c r="Z422" s="1" t="s">
        <v>1942</v>
      </c>
      <c r="AA422" s="5" t="s">
        <v>1943</v>
      </c>
      <c r="AB422" s="1">
        <f t="shared" si="6"/>
        <v>1031</v>
      </c>
    </row>
    <row r="423" spans="2:28" ht="13.5" customHeight="1" outlineLevel="1" x14ac:dyDescent="0.2">
      <c r="B423" s="1" t="s">
        <v>47</v>
      </c>
      <c r="C423" s="1" t="s">
        <v>48</v>
      </c>
      <c r="D423" s="1" t="s">
        <v>30</v>
      </c>
      <c r="E423" s="3">
        <v>69</v>
      </c>
      <c r="F423" s="1">
        <v>6229</v>
      </c>
      <c r="G423" s="3">
        <v>3</v>
      </c>
      <c r="J423" s="1" t="s">
        <v>438</v>
      </c>
      <c r="K423" s="4">
        <v>1893855977</v>
      </c>
      <c r="L423" s="1" t="s">
        <v>1944</v>
      </c>
      <c r="M423" s="1">
        <v>200</v>
      </c>
      <c r="N423" s="1" t="s">
        <v>1945</v>
      </c>
      <c r="O423" s="1" t="s">
        <v>52</v>
      </c>
      <c r="P423" s="1" t="s">
        <v>1946</v>
      </c>
      <c r="Q423" s="1" t="s">
        <v>1947</v>
      </c>
      <c r="R423" s="1"/>
      <c r="S423" s="1" t="s">
        <v>1948</v>
      </c>
      <c r="T423" s="1"/>
      <c r="U423" s="1">
        <v>5</v>
      </c>
      <c r="V423" s="1">
        <v>6</v>
      </c>
      <c r="Y423" s="1">
        <v>10</v>
      </c>
      <c r="Z423" s="1" t="s">
        <v>1949</v>
      </c>
      <c r="AA423" s="5" t="s">
        <v>1950</v>
      </c>
      <c r="AB423" s="1">
        <f t="shared" si="6"/>
        <v>569</v>
      </c>
    </row>
    <row r="424" spans="2:28" ht="13.5" customHeight="1" outlineLevel="1" x14ac:dyDescent="0.2">
      <c r="B424" s="1" t="s">
        <v>28</v>
      </c>
      <c r="C424" s="1" t="s">
        <v>29</v>
      </c>
      <c r="D424" s="1" t="s">
        <v>30</v>
      </c>
      <c r="E424" s="3">
        <v>92</v>
      </c>
      <c r="F424" s="1">
        <v>1080</v>
      </c>
      <c r="G424" s="3">
        <v>4</v>
      </c>
      <c r="I424" s="1" t="s">
        <v>31</v>
      </c>
      <c r="J424" s="1" t="s">
        <v>1951</v>
      </c>
      <c r="K424" s="4">
        <v>4411386270</v>
      </c>
      <c r="L424" s="1" t="s">
        <v>1952</v>
      </c>
      <c r="M424" s="1">
        <v>250</v>
      </c>
      <c r="N424" s="1" t="s">
        <v>1953</v>
      </c>
      <c r="O424" s="1" t="s">
        <v>35</v>
      </c>
      <c r="P424" s="1" t="s">
        <v>1954</v>
      </c>
      <c r="Q424" s="1" t="s">
        <v>1955</v>
      </c>
      <c r="R424" s="1" t="s">
        <v>38</v>
      </c>
      <c r="S424" s="1" t="s">
        <v>185</v>
      </c>
      <c r="T424" s="1"/>
      <c r="U424" s="1">
        <v>5</v>
      </c>
      <c r="V424" s="1">
        <v>84</v>
      </c>
      <c r="W424" s="1">
        <v>53</v>
      </c>
      <c r="Y424" s="1">
        <v>3</v>
      </c>
      <c r="Z424" s="1" t="s">
        <v>1956</v>
      </c>
      <c r="AA424" s="5" t="s">
        <v>1957</v>
      </c>
      <c r="AB424" s="1">
        <f t="shared" si="6"/>
        <v>346</v>
      </c>
    </row>
    <row r="425" spans="2:28" ht="13.5" customHeight="1" outlineLevel="1" x14ac:dyDescent="0.2">
      <c r="B425" s="1" t="s">
        <v>99</v>
      </c>
      <c r="C425" s="1" t="s">
        <v>100</v>
      </c>
      <c r="D425" s="1" t="s">
        <v>30</v>
      </c>
      <c r="E425" s="3">
        <v>50</v>
      </c>
      <c r="F425" s="1">
        <v>51</v>
      </c>
      <c r="G425" s="3">
        <v>0</v>
      </c>
      <c r="I425" s="1" t="s">
        <v>31</v>
      </c>
      <c r="J425" s="1" t="s">
        <v>1958</v>
      </c>
      <c r="K425" s="4">
        <v>4724332031</v>
      </c>
      <c r="L425" s="1" t="s">
        <v>1959</v>
      </c>
      <c r="M425" s="1">
        <v>2000</v>
      </c>
      <c r="N425" s="1" t="s">
        <v>1960</v>
      </c>
      <c r="O425" s="1" t="s">
        <v>35</v>
      </c>
      <c r="Q425" s="1"/>
      <c r="R425" s="1"/>
      <c r="T425" s="1"/>
      <c r="U425" s="1"/>
      <c r="V425" s="1"/>
      <c r="Y425" s="1">
        <v>3</v>
      </c>
      <c r="Z425" s="1" t="s">
        <v>1961</v>
      </c>
      <c r="AA425" s="1" t="s">
        <v>1962</v>
      </c>
      <c r="AB425" s="1">
        <f t="shared" si="6"/>
        <v>21</v>
      </c>
    </row>
    <row r="426" spans="2:28" ht="13.5" customHeight="1" outlineLevel="1" x14ac:dyDescent="0.2">
      <c r="B426" s="1" t="s">
        <v>28</v>
      </c>
      <c r="C426" s="1" t="s">
        <v>29</v>
      </c>
      <c r="D426" s="1" t="s">
        <v>30</v>
      </c>
      <c r="E426" s="3">
        <v>197</v>
      </c>
      <c r="F426" s="1">
        <v>2970</v>
      </c>
      <c r="G426" s="3">
        <v>1</v>
      </c>
      <c r="I426" s="1" t="s">
        <v>31</v>
      </c>
      <c r="J426" s="1" t="s">
        <v>1963</v>
      </c>
      <c r="K426" s="4">
        <v>2261301257</v>
      </c>
      <c r="L426" s="1" t="s">
        <v>1964</v>
      </c>
      <c r="M426" s="1">
        <v>1000</v>
      </c>
      <c r="N426" s="1" t="s">
        <v>1965</v>
      </c>
      <c r="O426" s="1" t="s">
        <v>35</v>
      </c>
      <c r="Q426" s="1"/>
      <c r="R426" s="1"/>
      <c r="T426" s="1"/>
      <c r="U426" s="1">
        <v>5</v>
      </c>
      <c r="V426" s="1">
        <v>14</v>
      </c>
      <c r="Y426" s="1">
        <v>10</v>
      </c>
      <c r="Z426" s="1" t="s">
        <v>1966</v>
      </c>
      <c r="AA426" s="1" t="s">
        <v>1967</v>
      </c>
      <c r="AB426" s="1">
        <f t="shared" si="6"/>
        <v>98</v>
      </c>
    </row>
    <row r="427" spans="2:28" ht="13.5" customHeight="1" outlineLevel="1" x14ac:dyDescent="0.2">
      <c r="B427" s="1" t="s">
        <v>28</v>
      </c>
      <c r="C427" s="1" t="s">
        <v>29</v>
      </c>
      <c r="D427" s="1" t="s">
        <v>30</v>
      </c>
      <c r="E427" s="3">
        <v>262</v>
      </c>
      <c r="F427" s="1">
        <v>2809</v>
      </c>
      <c r="G427" s="3">
        <v>0</v>
      </c>
      <c r="I427" s="1" t="s">
        <v>31</v>
      </c>
      <c r="J427" s="1" t="s">
        <v>1968</v>
      </c>
      <c r="K427" s="4">
        <v>2071429960</v>
      </c>
      <c r="L427" s="1" t="s">
        <v>1969</v>
      </c>
      <c r="M427" s="1">
        <v>1150</v>
      </c>
      <c r="N427" s="1" t="s">
        <v>1970</v>
      </c>
      <c r="O427" s="1" t="s">
        <v>35</v>
      </c>
      <c r="Q427" s="1"/>
      <c r="R427" s="1"/>
      <c r="T427" s="1"/>
      <c r="U427" s="1">
        <v>3</v>
      </c>
      <c r="V427" s="1">
        <v>1</v>
      </c>
      <c r="Y427" s="1">
        <v>3</v>
      </c>
      <c r="Z427" s="1" t="s">
        <v>1971</v>
      </c>
      <c r="AA427" s="1" t="s">
        <v>1972</v>
      </c>
      <c r="AB427" s="1">
        <f t="shared" si="6"/>
        <v>71</v>
      </c>
    </row>
    <row r="428" spans="2:28" ht="13.5" customHeight="1" outlineLevel="1" x14ac:dyDescent="0.2">
      <c r="B428" s="1" t="s">
        <v>28</v>
      </c>
      <c r="C428" s="1" t="s">
        <v>29</v>
      </c>
      <c r="D428" s="1" t="s">
        <v>30</v>
      </c>
      <c r="E428" s="3">
        <v>294</v>
      </c>
      <c r="F428" s="1">
        <v>5100</v>
      </c>
      <c r="G428" s="3">
        <v>0</v>
      </c>
      <c r="I428" s="1" t="s">
        <v>31</v>
      </c>
      <c r="J428" s="1" t="s">
        <v>1973</v>
      </c>
      <c r="K428" s="4">
        <v>889996200</v>
      </c>
      <c r="L428" s="1" t="s">
        <v>1974</v>
      </c>
      <c r="M428" s="1">
        <v>750</v>
      </c>
      <c r="N428" s="1" t="s">
        <v>1975</v>
      </c>
      <c r="O428" s="1" t="s">
        <v>35</v>
      </c>
      <c r="Q428" s="1"/>
      <c r="R428" s="1"/>
      <c r="T428" s="1"/>
      <c r="U428" s="1">
        <v>4.7</v>
      </c>
      <c r="V428" s="1">
        <v>101</v>
      </c>
      <c r="Y428" s="1">
        <v>10</v>
      </c>
      <c r="Z428" s="1" t="s">
        <v>1976</v>
      </c>
      <c r="AA428" s="1" t="s">
        <v>1977</v>
      </c>
      <c r="AB428" s="1">
        <f t="shared" si="6"/>
        <v>917</v>
      </c>
    </row>
    <row r="429" spans="2:28" ht="13.5" customHeight="1" outlineLevel="1" x14ac:dyDescent="0.2">
      <c r="B429" s="1" t="s">
        <v>28</v>
      </c>
      <c r="C429" s="1" t="s">
        <v>29</v>
      </c>
      <c r="D429" s="1" t="s">
        <v>30</v>
      </c>
      <c r="E429" s="3">
        <v>308</v>
      </c>
      <c r="F429" s="1">
        <v>20</v>
      </c>
      <c r="G429" s="3">
        <v>0</v>
      </c>
      <c r="I429" s="1" t="s">
        <v>31</v>
      </c>
      <c r="J429" s="1" t="s">
        <v>1978</v>
      </c>
      <c r="K429" s="4">
        <v>4541870202</v>
      </c>
      <c r="L429" s="1" t="s">
        <v>1979</v>
      </c>
      <c r="M429" s="1">
        <v>1500</v>
      </c>
      <c r="N429" s="1" t="s">
        <v>1980</v>
      </c>
      <c r="O429" s="1" t="s">
        <v>35</v>
      </c>
      <c r="Q429" s="1"/>
      <c r="R429" s="1"/>
      <c r="T429" s="1"/>
      <c r="U429" s="1">
        <v>5</v>
      </c>
      <c r="V429" s="1">
        <v>1</v>
      </c>
      <c r="Y429" s="1">
        <v>2</v>
      </c>
      <c r="Z429" s="1" t="s">
        <v>1981</v>
      </c>
      <c r="AA429" s="5" t="s">
        <v>1982</v>
      </c>
      <c r="AB429" s="1">
        <f t="shared" si="6"/>
        <v>90</v>
      </c>
    </row>
    <row r="430" spans="2:28" ht="13.5" customHeight="1" outlineLevel="1" x14ac:dyDescent="0.2">
      <c r="B430" s="1" t="s">
        <v>47</v>
      </c>
      <c r="C430" s="1" t="s">
        <v>48</v>
      </c>
      <c r="D430" s="1" t="s">
        <v>30</v>
      </c>
      <c r="E430" s="3">
        <v>215</v>
      </c>
      <c r="F430" s="1">
        <v>2375</v>
      </c>
      <c r="G430" s="3">
        <v>2</v>
      </c>
      <c r="J430" s="1" t="s">
        <v>1983</v>
      </c>
      <c r="K430" s="4">
        <v>2111121682</v>
      </c>
      <c r="L430" s="1" t="s">
        <v>1984</v>
      </c>
      <c r="M430" s="1">
        <v>0</v>
      </c>
      <c r="N430" s="1" t="s">
        <v>1985</v>
      </c>
      <c r="O430" s="1" t="s">
        <v>52</v>
      </c>
      <c r="P430" s="1" t="s">
        <v>1986</v>
      </c>
      <c r="Q430" s="1" t="s">
        <v>1987</v>
      </c>
      <c r="R430" s="1"/>
      <c r="S430" s="1" t="s">
        <v>1988</v>
      </c>
      <c r="T430" s="1"/>
      <c r="U430" s="1">
        <v>4.5</v>
      </c>
      <c r="V430" s="1">
        <v>13</v>
      </c>
      <c r="Y430" s="1">
        <v>10</v>
      </c>
      <c r="Z430" s="1" t="s">
        <v>1989</v>
      </c>
      <c r="AA430" s="1" t="s">
        <v>1990</v>
      </c>
      <c r="AB430" s="1">
        <f t="shared" si="6"/>
        <v>206</v>
      </c>
    </row>
    <row r="431" spans="2:28" ht="13.5" customHeight="1" outlineLevel="1" x14ac:dyDescent="0.2">
      <c r="B431" s="1" t="s">
        <v>47</v>
      </c>
      <c r="C431" s="1" t="s">
        <v>48</v>
      </c>
      <c r="D431" s="1" t="s">
        <v>30</v>
      </c>
      <c r="E431" s="3">
        <v>220</v>
      </c>
      <c r="F431" s="1">
        <v>1623</v>
      </c>
      <c r="G431" s="3">
        <v>3</v>
      </c>
      <c r="J431" s="1" t="s">
        <v>1991</v>
      </c>
      <c r="K431" s="4">
        <v>3924073918</v>
      </c>
      <c r="L431" s="1" t="s">
        <v>1992</v>
      </c>
      <c r="M431" s="1">
        <v>400</v>
      </c>
      <c r="N431" s="1" t="s">
        <v>1993</v>
      </c>
      <c r="O431" s="1" t="s">
        <v>52</v>
      </c>
      <c r="Q431" s="1"/>
      <c r="R431" s="1" t="s">
        <v>54</v>
      </c>
      <c r="T431" s="1"/>
      <c r="U431" s="1">
        <v>5</v>
      </c>
      <c r="V431" s="1">
        <v>10</v>
      </c>
      <c r="Y431" s="1">
        <v>10</v>
      </c>
      <c r="Z431" s="1" t="s">
        <v>450</v>
      </c>
      <c r="AA431" s="1" t="s">
        <v>1994</v>
      </c>
      <c r="AB431" s="1">
        <f t="shared" si="6"/>
        <v>170</v>
      </c>
    </row>
    <row r="432" spans="2:28" ht="13.5" customHeight="1" outlineLevel="1" x14ac:dyDescent="0.2">
      <c r="B432" s="1" t="s">
        <v>47</v>
      </c>
      <c r="C432" s="1" t="s">
        <v>48</v>
      </c>
      <c r="D432" s="1" t="s">
        <v>30</v>
      </c>
      <c r="E432" s="3">
        <v>23</v>
      </c>
      <c r="F432" s="1">
        <v>661</v>
      </c>
      <c r="G432" s="3">
        <v>3</v>
      </c>
      <c r="H432" s="1" t="s">
        <v>130</v>
      </c>
      <c r="J432" s="1" t="s">
        <v>1995</v>
      </c>
      <c r="K432" s="4">
        <v>4315843954</v>
      </c>
      <c r="L432" s="1" t="s">
        <v>1996</v>
      </c>
      <c r="M432" s="1">
        <v>50</v>
      </c>
      <c r="N432" s="1" t="s">
        <v>1997</v>
      </c>
      <c r="O432" s="1" t="s">
        <v>52</v>
      </c>
      <c r="P432" s="1" t="s">
        <v>1998</v>
      </c>
      <c r="Q432" s="1" t="s">
        <v>725</v>
      </c>
      <c r="R432" s="1"/>
      <c r="S432" s="1" t="s">
        <v>1999</v>
      </c>
      <c r="T432" s="1"/>
      <c r="U432" s="1">
        <v>4.3</v>
      </c>
      <c r="V432" s="1">
        <v>6</v>
      </c>
      <c r="W432" s="1">
        <v>3</v>
      </c>
      <c r="Y432" s="1">
        <v>10</v>
      </c>
      <c r="Z432" s="1" t="s">
        <v>85</v>
      </c>
      <c r="AA432" s="1" t="s">
        <v>2000</v>
      </c>
      <c r="AB432" s="1">
        <f t="shared" si="6"/>
        <v>251</v>
      </c>
    </row>
    <row r="433" spans="2:28" ht="13.5" customHeight="1" outlineLevel="1" x14ac:dyDescent="0.2">
      <c r="B433" s="1" t="s">
        <v>47</v>
      </c>
      <c r="C433" s="1" t="s">
        <v>48</v>
      </c>
      <c r="D433" s="1" t="s">
        <v>30</v>
      </c>
      <c r="E433" s="3">
        <v>236</v>
      </c>
      <c r="F433" s="1">
        <v>1235</v>
      </c>
      <c r="G433" s="3">
        <v>1</v>
      </c>
      <c r="J433" s="1" t="s">
        <v>2001</v>
      </c>
      <c r="K433" s="4">
        <v>3395253289</v>
      </c>
      <c r="L433" s="1" t="s">
        <v>1996</v>
      </c>
      <c r="M433" s="1">
        <v>150</v>
      </c>
      <c r="N433" s="1" t="s">
        <v>2002</v>
      </c>
      <c r="O433" s="1" t="s">
        <v>52</v>
      </c>
      <c r="P433" s="1" t="s">
        <v>2003</v>
      </c>
      <c r="Q433" s="1" t="s">
        <v>364</v>
      </c>
      <c r="R433" s="1" t="s">
        <v>54</v>
      </c>
      <c r="S433" s="1" t="s">
        <v>2004</v>
      </c>
      <c r="T433" s="1"/>
      <c r="U433" s="1"/>
      <c r="V433" s="1"/>
      <c r="Y433" s="1">
        <v>10</v>
      </c>
      <c r="Z433" s="1" t="s">
        <v>2005</v>
      </c>
      <c r="AA433" s="1" t="s">
        <v>1996</v>
      </c>
      <c r="AB433" s="1">
        <f t="shared" si="6"/>
        <v>17</v>
      </c>
    </row>
    <row r="434" spans="2:28" ht="13.5" customHeight="1" outlineLevel="1" x14ac:dyDescent="0.2">
      <c r="B434" s="1" t="s">
        <v>47</v>
      </c>
      <c r="C434" s="1" t="s">
        <v>48</v>
      </c>
      <c r="D434" s="1" t="s">
        <v>30</v>
      </c>
      <c r="E434" s="3">
        <v>213</v>
      </c>
      <c r="F434" s="1">
        <v>5219</v>
      </c>
      <c r="G434" s="3">
        <v>2</v>
      </c>
      <c r="J434" s="1" t="s">
        <v>2006</v>
      </c>
      <c r="K434" s="4">
        <v>893519999</v>
      </c>
      <c r="L434" s="1" t="s">
        <v>2007</v>
      </c>
      <c r="M434" s="1">
        <v>5000</v>
      </c>
      <c r="N434" s="1" t="s">
        <v>2008</v>
      </c>
      <c r="O434" s="1" t="s">
        <v>52</v>
      </c>
      <c r="Q434" s="1"/>
      <c r="R434" s="1" t="s">
        <v>54</v>
      </c>
      <c r="T434" s="1"/>
      <c r="U434" s="1">
        <v>4.7</v>
      </c>
      <c r="V434" s="1">
        <v>17</v>
      </c>
      <c r="Y434" s="1">
        <v>10</v>
      </c>
      <c r="Z434" s="1" t="s">
        <v>851</v>
      </c>
      <c r="AA434" s="5" t="s">
        <v>2009</v>
      </c>
      <c r="AB434" s="1">
        <f t="shared" si="6"/>
        <v>637</v>
      </c>
    </row>
    <row r="435" spans="2:28" ht="13.5" customHeight="1" outlineLevel="1" x14ac:dyDescent="0.2">
      <c r="B435" s="1" t="s">
        <v>47</v>
      </c>
      <c r="C435" s="1" t="s">
        <v>48</v>
      </c>
      <c r="D435" s="1" t="s">
        <v>30</v>
      </c>
      <c r="E435" s="3">
        <v>24</v>
      </c>
      <c r="F435" s="1">
        <v>525</v>
      </c>
      <c r="G435" s="3">
        <v>4</v>
      </c>
      <c r="H435" s="1" t="s">
        <v>130</v>
      </c>
      <c r="J435" s="1" t="s">
        <v>2010</v>
      </c>
      <c r="K435" s="4">
        <v>4484389548</v>
      </c>
      <c r="L435" s="1" t="s">
        <v>2011</v>
      </c>
      <c r="M435" s="1">
        <v>50</v>
      </c>
      <c r="N435" s="1" t="s">
        <v>2012</v>
      </c>
      <c r="O435" s="1" t="s">
        <v>52</v>
      </c>
      <c r="Q435" s="1"/>
      <c r="R435" s="1" t="s">
        <v>54</v>
      </c>
      <c r="T435" s="1"/>
      <c r="U435" s="1">
        <v>5</v>
      </c>
      <c r="V435" s="1">
        <v>2</v>
      </c>
      <c r="Y435" s="1">
        <v>7</v>
      </c>
      <c r="Z435" s="1" t="s">
        <v>547</v>
      </c>
      <c r="AA435" s="5" t="s">
        <v>2013</v>
      </c>
      <c r="AB435" s="1">
        <f t="shared" si="6"/>
        <v>359</v>
      </c>
    </row>
    <row r="436" spans="2:28" ht="13.5" customHeight="1" outlineLevel="1" x14ac:dyDescent="0.2">
      <c r="B436" s="1" t="s">
        <v>28</v>
      </c>
      <c r="C436" s="1" t="s">
        <v>29</v>
      </c>
      <c r="D436" s="1" t="s">
        <v>30</v>
      </c>
      <c r="E436" s="3">
        <v>237</v>
      </c>
      <c r="F436" s="1">
        <v>221</v>
      </c>
      <c r="G436" s="3">
        <v>0</v>
      </c>
      <c r="I436" s="1" t="s">
        <v>31</v>
      </c>
      <c r="J436" s="1" t="s">
        <v>2014</v>
      </c>
      <c r="K436" s="4">
        <v>4330945881</v>
      </c>
      <c r="L436" s="1" t="s">
        <v>2015</v>
      </c>
      <c r="M436" s="1">
        <v>150</v>
      </c>
      <c r="N436" s="1" t="s">
        <v>2016</v>
      </c>
      <c r="O436" s="1" t="s">
        <v>35</v>
      </c>
      <c r="Q436" s="1"/>
      <c r="R436" s="1"/>
      <c r="T436" s="1"/>
      <c r="U436" s="1">
        <v>4.5</v>
      </c>
      <c r="V436" s="1">
        <v>14</v>
      </c>
      <c r="Y436" s="1">
        <v>9</v>
      </c>
      <c r="Z436" s="1" t="s">
        <v>2017</v>
      </c>
      <c r="AA436" s="5" t="s">
        <v>2018</v>
      </c>
      <c r="AB436" s="1">
        <f t="shared" si="6"/>
        <v>495</v>
      </c>
    </row>
    <row r="437" spans="2:28" ht="13.5" customHeight="1" outlineLevel="1" x14ac:dyDescent="0.2">
      <c r="B437" s="1" t="s">
        <v>74</v>
      </c>
      <c r="C437" s="1" t="s">
        <v>48</v>
      </c>
      <c r="D437" s="1" t="s">
        <v>75</v>
      </c>
      <c r="E437" s="3">
        <v>23</v>
      </c>
      <c r="F437" s="1">
        <v>0</v>
      </c>
      <c r="G437" s="3">
        <v>0</v>
      </c>
      <c r="J437" s="1" t="s">
        <v>2019</v>
      </c>
      <c r="K437" s="4">
        <v>4825540703</v>
      </c>
      <c r="L437" s="1" t="s">
        <v>2020</v>
      </c>
      <c r="M437" s="1">
        <v>290</v>
      </c>
      <c r="N437" s="1" t="s">
        <v>2021</v>
      </c>
      <c r="O437" s="1" t="s">
        <v>80</v>
      </c>
      <c r="P437" s="1" t="s">
        <v>2022</v>
      </c>
      <c r="Q437" s="1" t="s">
        <v>2023</v>
      </c>
      <c r="R437" s="1"/>
      <c r="S437" s="1" t="s">
        <v>2024</v>
      </c>
      <c r="T437" s="1"/>
      <c r="U437" s="1">
        <v>5</v>
      </c>
      <c r="V437" s="1">
        <v>4</v>
      </c>
      <c r="W437" s="1">
        <v>56</v>
      </c>
      <c r="Y437" s="1">
        <v>6</v>
      </c>
      <c r="Z437" s="1" t="s">
        <v>2025</v>
      </c>
      <c r="AA437" s="5" t="s">
        <v>2026</v>
      </c>
      <c r="AB437" s="1">
        <f t="shared" si="6"/>
        <v>6057</v>
      </c>
    </row>
    <row r="438" spans="2:28" ht="13.5" customHeight="1" outlineLevel="1" x14ac:dyDescent="0.2">
      <c r="B438" s="1" t="s">
        <v>74</v>
      </c>
      <c r="C438" s="1" t="s">
        <v>48</v>
      </c>
      <c r="D438" s="1" t="s">
        <v>75</v>
      </c>
      <c r="E438" s="3">
        <v>22</v>
      </c>
      <c r="F438" s="1">
        <v>281</v>
      </c>
      <c r="G438" s="3">
        <v>9</v>
      </c>
      <c r="J438" s="1" t="s">
        <v>2027</v>
      </c>
      <c r="K438" s="4">
        <v>4439684973</v>
      </c>
      <c r="L438" s="1" t="s">
        <v>2028</v>
      </c>
      <c r="M438" s="1">
        <v>400</v>
      </c>
      <c r="N438" s="1" t="s">
        <v>2029</v>
      </c>
      <c r="O438" s="1" t="s">
        <v>80</v>
      </c>
      <c r="P438" s="1" t="s">
        <v>2030</v>
      </c>
      <c r="Q438" s="1" t="s">
        <v>2031</v>
      </c>
      <c r="R438" s="1"/>
      <c r="S438" s="1" t="s">
        <v>2032</v>
      </c>
      <c r="T438" s="1"/>
      <c r="U438" s="1">
        <v>4.9000000000000004</v>
      </c>
      <c r="V438" s="1">
        <v>38</v>
      </c>
      <c r="W438" s="1">
        <v>37</v>
      </c>
      <c r="Y438" s="1">
        <v>10</v>
      </c>
      <c r="Z438" s="1" t="s">
        <v>2033</v>
      </c>
      <c r="AA438" s="5" t="s">
        <v>2034</v>
      </c>
      <c r="AB438" s="1">
        <f t="shared" si="6"/>
        <v>7347</v>
      </c>
    </row>
    <row r="439" spans="2:28" ht="13.5" customHeight="1" outlineLevel="1" x14ac:dyDescent="0.2">
      <c r="B439" s="1" t="s">
        <v>28</v>
      </c>
      <c r="C439" s="1" t="s">
        <v>29</v>
      </c>
      <c r="D439" s="1" t="s">
        <v>30</v>
      </c>
      <c r="E439" s="3">
        <v>170</v>
      </c>
      <c r="F439" s="1">
        <v>9</v>
      </c>
      <c r="G439" s="3">
        <v>0</v>
      </c>
      <c r="J439" s="1" t="s">
        <v>2035</v>
      </c>
      <c r="K439" s="4">
        <v>4718180981</v>
      </c>
      <c r="L439" s="1" t="s">
        <v>2036</v>
      </c>
      <c r="M439" s="1">
        <v>1800</v>
      </c>
      <c r="N439" s="1" t="s">
        <v>2037</v>
      </c>
      <c r="O439" s="1" t="s">
        <v>35</v>
      </c>
      <c r="Q439" s="1"/>
      <c r="R439" s="1"/>
      <c r="T439" s="1"/>
      <c r="U439" s="1"/>
      <c r="V439" s="1"/>
      <c r="Y439" s="1">
        <v>10</v>
      </c>
      <c r="Z439" s="1" t="s">
        <v>149</v>
      </c>
      <c r="AA439" s="5" t="s">
        <v>2038</v>
      </c>
      <c r="AB439" s="1">
        <f t="shared" si="6"/>
        <v>566</v>
      </c>
    </row>
    <row r="440" spans="2:28" ht="13.5" customHeight="1" outlineLevel="1" x14ac:dyDescent="0.2">
      <c r="B440" s="1" t="s">
        <v>99</v>
      </c>
      <c r="C440" s="1" t="s">
        <v>100</v>
      </c>
      <c r="D440" s="1" t="s">
        <v>30</v>
      </c>
      <c r="E440" s="3">
        <v>16</v>
      </c>
      <c r="F440" s="1">
        <v>790</v>
      </c>
      <c r="G440" s="3">
        <v>0</v>
      </c>
      <c r="I440" s="1" t="s">
        <v>31</v>
      </c>
      <c r="J440" s="1" t="s">
        <v>2039</v>
      </c>
      <c r="K440" s="4">
        <v>2233522244</v>
      </c>
      <c r="L440" s="1" t="s">
        <v>2040</v>
      </c>
      <c r="M440" s="1">
        <v>5000</v>
      </c>
      <c r="N440" s="1" t="s">
        <v>2041</v>
      </c>
      <c r="O440" s="1" t="s">
        <v>35</v>
      </c>
      <c r="Q440" s="1"/>
      <c r="R440" s="1"/>
      <c r="T440" s="1"/>
      <c r="U440" s="1">
        <v>5</v>
      </c>
      <c r="V440" s="1">
        <v>10</v>
      </c>
      <c r="Y440" s="1">
        <v>2</v>
      </c>
      <c r="Z440" s="1" t="s">
        <v>2042</v>
      </c>
      <c r="AA440" s="5" t="s">
        <v>2043</v>
      </c>
      <c r="AB440" s="1">
        <f t="shared" si="6"/>
        <v>240</v>
      </c>
    </row>
    <row r="441" spans="2:28" ht="13.5" customHeight="1" outlineLevel="1" x14ac:dyDescent="0.2">
      <c r="B441" s="1" t="s">
        <v>28</v>
      </c>
      <c r="C441" s="1" t="s">
        <v>29</v>
      </c>
      <c r="D441" s="1" t="s">
        <v>30</v>
      </c>
      <c r="E441" s="3">
        <v>114</v>
      </c>
      <c r="F441" s="1">
        <v>88</v>
      </c>
      <c r="G441" s="3">
        <v>0</v>
      </c>
      <c r="I441" s="1" t="s">
        <v>31</v>
      </c>
      <c r="J441" s="1" t="s">
        <v>2044</v>
      </c>
      <c r="K441" s="4">
        <v>4531780928</v>
      </c>
      <c r="L441" s="1" t="s">
        <v>2040</v>
      </c>
      <c r="M441" s="1">
        <v>3000</v>
      </c>
      <c r="N441" s="1" t="s">
        <v>2045</v>
      </c>
      <c r="O441" s="1" t="s">
        <v>35</v>
      </c>
      <c r="Q441" s="1"/>
      <c r="R441" s="1"/>
      <c r="T441" s="1"/>
      <c r="U441" s="1"/>
      <c r="V441" s="1"/>
      <c r="Y441" s="1">
        <v>4</v>
      </c>
      <c r="Z441" s="1" t="s">
        <v>2046</v>
      </c>
      <c r="AA441" s="1" t="s">
        <v>2047</v>
      </c>
      <c r="AB441" s="1">
        <f t="shared" si="6"/>
        <v>39</v>
      </c>
    </row>
    <row r="442" spans="2:28" ht="13.5" customHeight="1" outlineLevel="1" x14ac:dyDescent="0.2">
      <c r="B442" s="1" t="s">
        <v>99</v>
      </c>
      <c r="C442" s="1" t="s">
        <v>100</v>
      </c>
      <c r="D442" s="1" t="s">
        <v>30</v>
      </c>
      <c r="E442" s="3">
        <v>51</v>
      </c>
      <c r="F442" s="1">
        <v>96</v>
      </c>
      <c r="G442" s="3">
        <v>1</v>
      </c>
      <c r="I442" s="1" t="s">
        <v>31</v>
      </c>
      <c r="J442" s="1" t="s">
        <v>2048</v>
      </c>
      <c r="K442" s="4">
        <v>4561591029</v>
      </c>
      <c r="L442" s="1" t="s">
        <v>2049</v>
      </c>
      <c r="M442" s="1">
        <v>1500</v>
      </c>
      <c r="N442" s="1" t="s">
        <v>2050</v>
      </c>
      <c r="O442" s="1" t="s">
        <v>35</v>
      </c>
      <c r="Q442" s="1"/>
      <c r="R442" s="1"/>
      <c r="T442" s="1"/>
      <c r="U442" s="1">
        <v>5</v>
      </c>
      <c r="V442" s="1">
        <v>3</v>
      </c>
      <c r="Y442" s="1">
        <v>4</v>
      </c>
      <c r="Z442" s="1" t="s">
        <v>2051</v>
      </c>
      <c r="AA442" s="1" t="s">
        <v>2052</v>
      </c>
      <c r="AB442" s="1">
        <f t="shared" si="6"/>
        <v>98</v>
      </c>
    </row>
    <row r="443" spans="2:28" ht="13.5" customHeight="1" outlineLevel="1" x14ac:dyDescent="0.2">
      <c r="B443" s="1" t="s">
        <v>28</v>
      </c>
      <c r="C443" s="1" t="s">
        <v>29</v>
      </c>
      <c r="D443" s="1" t="s">
        <v>30</v>
      </c>
      <c r="E443" s="3">
        <v>127</v>
      </c>
      <c r="F443" s="1">
        <v>1157</v>
      </c>
      <c r="G443" s="3">
        <v>1</v>
      </c>
      <c r="J443" s="1" t="s">
        <v>2053</v>
      </c>
      <c r="K443" s="4">
        <v>3461402384</v>
      </c>
      <c r="L443" s="1" t="s">
        <v>2054</v>
      </c>
      <c r="M443" s="1">
        <v>600</v>
      </c>
      <c r="N443" s="1" t="s">
        <v>2055</v>
      </c>
      <c r="O443" s="1" t="s">
        <v>35</v>
      </c>
      <c r="Q443" s="1"/>
      <c r="R443" s="1"/>
      <c r="T443" s="1"/>
      <c r="U443" s="1"/>
      <c r="V443" s="1"/>
      <c r="Y443" s="1">
        <v>5</v>
      </c>
      <c r="Z443" s="1" t="s">
        <v>2056</v>
      </c>
      <c r="AA443" s="5" t="s">
        <v>2057</v>
      </c>
      <c r="AB443" s="1">
        <f t="shared" si="6"/>
        <v>166</v>
      </c>
    </row>
    <row r="444" spans="2:28" ht="13.5" customHeight="1" outlineLevel="1" x14ac:dyDescent="0.2">
      <c r="B444" s="1" t="s">
        <v>99</v>
      </c>
      <c r="C444" s="1" t="s">
        <v>100</v>
      </c>
      <c r="D444" s="1" t="s">
        <v>30</v>
      </c>
      <c r="E444" s="3">
        <v>193</v>
      </c>
      <c r="F444" s="1">
        <v>51</v>
      </c>
      <c r="G444" s="3">
        <v>1</v>
      </c>
      <c r="I444" s="1" t="s">
        <v>31</v>
      </c>
      <c r="J444" s="1" t="s">
        <v>2058</v>
      </c>
      <c r="K444" s="4">
        <v>4196711733</v>
      </c>
      <c r="L444" s="1" t="s">
        <v>2059</v>
      </c>
      <c r="M444" s="1">
        <v>1800</v>
      </c>
      <c r="N444" s="1" t="s">
        <v>2060</v>
      </c>
      <c r="O444" s="1" t="s">
        <v>35</v>
      </c>
      <c r="Q444" s="1"/>
      <c r="R444" s="1"/>
      <c r="T444" s="1"/>
      <c r="U444" s="1">
        <v>5</v>
      </c>
      <c r="V444" s="1">
        <v>1</v>
      </c>
      <c r="Y444" s="1">
        <v>1</v>
      </c>
      <c r="Z444" s="1" t="s">
        <v>2061</v>
      </c>
      <c r="AA444" s="1" t="s">
        <v>2062</v>
      </c>
      <c r="AB444" s="1">
        <f t="shared" si="6"/>
        <v>94</v>
      </c>
    </row>
    <row r="445" spans="2:28" ht="13.5" customHeight="1" outlineLevel="1" x14ac:dyDescent="0.2">
      <c r="B445" s="1" t="s">
        <v>99</v>
      </c>
      <c r="C445" s="1" t="s">
        <v>100</v>
      </c>
      <c r="D445" s="1" t="s">
        <v>30</v>
      </c>
      <c r="E445" s="3">
        <v>33</v>
      </c>
      <c r="F445" s="1">
        <v>37681</v>
      </c>
      <c r="G445" s="3">
        <v>7</v>
      </c>
      <c r="I445" s="1" t="s">
        <v>31</v>
      </c>
      <c r="J445" s="1" t="s">
        <v>2063</v>
      </c>
      <c r="K445" s="4">
        <v>1978066725</v>
      </c>
      <c r="L445" s="1" t="s">
        <v>2064</v>
      </c>
      <c r="M445" s="1">
        <v>800</v>
      </c>
      <c r="N445" s="1" t="s">
        <v>2065</v>
      </c>
      <c r="O445" s="1" t="s">
        <v>35</v>
      </c>
      <c r="Q445" s="1"/>
      <c r="R445" s="1"/>
      <c r="T445" s="1"/>
      <c r="U445" s="1">
        <v>4.9000000000000004</v>
      </c>
      <c r="V445" s="1">
        <v>58</v>
      </c>
      <c r="Y445" s="1">
        <v>10</v>
      </c>
      <c r="Z445" s="1" t="s">
        <v>2066</v>
      </c>
      <c r="AA445" s="1" t="s">
        <v>2067</v>
      </c>
      <c r="AB445" s="1">
        <f t="shared" si="6"/>
        <v>236</v>
      </c>
    </row>
    <row r="446" spans="2:28" ht="13.5" customHeight="1" outlineLevel="1" x14ac:dyDescent="0.2">
      <c r="B446" s="1" t="s">
        <v>47</v>
      </c>
      <c r="C446" s="1" t="s">
        <v>48</v>
      </c>
      <c r="D446" s="1" t="s">
        <v>30</v>
      </c>
      <c r="E446" s="3">
        <v>189</v>
      </c>
      <c r="F446" s="1">
        <v>1928</v>
      </c>
      <c r="G446" s="3">
        <v>4</v>
      </c>
      <c r="J446" s="1" t="s">
        <v>2068</v>
      </c>
      <c r="K446" s="4">
        <v>3590305240</v>
      </c>
      <c r="L446" s="1" t="s">
        <v>2069</v>
      </c>
      <c r="M446" s="1">
        <v>180</v>
      </c>
      <c r="N446" s="1" t="s">
        <v>2070</v>
      </c>
      <c r="O446" s="1" t="s">
        <v>52</v>
      </c>
      <c r="Q446" s="1"/>
      <c r="R446" s="1" t="s">
        <v>54</v>
      </c>
      <c r="T446" s="1"/>
      <c r="U446" s="1">
        <v>4.7</v>
      </c>
      <c r="V446" s="1">
        <v>13</v>
      </c>
      <c r="Y446" s="1">
        <v>3</v>
      </c>
      <c r="Z446" s="1" t="s">
        <v>2071</v>
      </c>
      <c r="AA446" s="1" t="s">
        <v>2072</v>
      </c>
      <c r="AB446" s="1">
        <f t="shared" si="6"/>
        <v>74</v>
      </c>
    </row>
    <row r="447" spans="2:28" ht="13.5" customHeight="1" outlineLevel="1" x14ac:dyDescent="0.2">
      <c r="B447" s="1" t="s">
        <v>47</v>
      </c>
      <c r="C447" s="1" t="s">
        <v>48</v>
      </c>
      <c r="D447" s="1" t="s">
        <v>30</v>
      </c>
      <c r="E447" s="3">
        <v>96</v>
      </c>
      <c r="F447" s="1">
        <v>600</v>
      </c>
      <c r="G447" s="3">
        <v>1</v>
      </c>
      <c r="J447" s="1" t="s">
        <v>2073</v>
      </c>
      <c r="K447" s="4">
        <v>2552803170</v>
      </c>
      <c r="L447" s="1" t="s">
        <v>2074</v>
      </c>
      <c r="M447" s="1">
        <v>100</v>
      </c>
      <c r="N447" s="1" t="s">
        <v>2075</v>
      </c>
      <c r="O447" s="1" t="s">
        <v>52</v>
      </c>
      <c r="P447" s="1" t="s">
        <v>2076</v>
      </c>
      <c r="Q447" s="1" t="s">
        <v>2077</v>
      </c>
      <c r="R447" s="1"/>
      <c r="S447" s="1" t="s">
        <v>2078</v>
      </c>
      <c r="T447" s="1"/>
      <c r="U447" s="1">
        <v>5</v>
      </c>
      <c r="V447" s="1">
        <v>3</v>
      </c>
      <c r="W447" s="1">
        <v>2</v>
      </c>
      <c r="Y447" s="1">
        <v>11</v>
      </c>
      <c r="Z447" s="1" t="s">
        <v>2079</v>
      </c>
      <c r="AA447" s="1" t="s">
        <v>2080</v>
      </c>
      <c r="AB447" s="1">
        <f t="shared" si="6"/>
        <v>567</v>
      </c>
    </row>
    <row r="448" spans="2:28" ht="13.5" customHeight="1" outlineLevel="1" x14ac:dyDescent="0.2">
      <c r="B448" s="1" t="s">
        <v>47</v>
      </c>
      <c r="C448" s="1" t="s">
        <v>48</v>
      </c>
      <c r="D448" s="1" t="s">
        <v>30</v>
      </c>
      <c r="E448" s="3">
        <v>72</v>
      </c>
      <c r="F448" s="1">
        <v>330</v>
      </c>
      <c r="G448" s="3">
        <v>3</v>
      </c>
      <c r="H448" s="1" t="s">
        <v>130</v>
      </c>
      <c r="J448" s="1" t="s">
        <v>2081</v>
      </c>
      <c r="K448" s="4">
        <v>1433959643</v>
      </c>
      <c r="L448" s="1" t="s">
        <v>2082</v>
      </c>
      <c r="M448" s="1">
        <v>100</v>
      </c>
      <c r="N448" s="1" t="s">
        <v>2083</v>
      </c>
      <c r="O448" s="1" t="s">
        <v>52</v>
      </c>
      <c r="Q448" s="1"/>
      <c r="R448" s="1" t="s">
        <v>54</v>
      </c>
      <c r="T448" s="1"/>
      <c r="U448" s="1">
        <v>5</v>
      </c>
      <c r="V448" s="1">
        <v>1</v>
      </c>
      <c r="Y448" s="1">
        <v>10</v>
      </c>
      <c r="Z448" s="1" t="s">
        <v>491</v>
      </c>
      <c r="AA448" s="5" t="s">
        <v>2084</v>
      </c>
      <c r="AB448" s="1">
        <f t="shared" si="6"/>
        <v>317</v>
      </c>
    </row>
    <row r="449" spans="2:28" ht="13.5" customHeight="1" outlineLevel="1" x14ac:dyDescent="0.2">
      <c r="B449" s="1" t="s">
        <v>74</v>
      </c>
      <c r="C449" s="1" t="s">
        <v>48</v>
      </c>
      <c r="D449" s="1" t="s">
        <v>75</v>
      </c>
      <c r="E449" s="3">
        <v>8</v>
      </c>
      <c r="F449" s="1">
        <v>212</v>
      </c>
      <c r="G449" s="3">
        <v>5</v>
      </c>
      <c r="H449" s="1" t="s">
        <v>2085</v>
      </c>
      <c r="J449" s="1" t="s">
        <v>2086</v>
      </c>
      <c r="K449" s="4">
        <v>4720372038</v>
      </c>
      <c r="L449" s="1" t="s">
        <v>2087</v>
      </c>
      <c r="M449" s="1">
        <v>0</v>
      </c>
      <c r="N449" s="1" t="s">
        <v>2088</v>
      </c>
      <c r="O449" s="1" t="s">
        <v>80</v>
      </c>
      <c r="P449" s="1" t="s">
        <v>2089</v>
      </c>
      <c r="Q449" s="1" t="s">
        <v>2090</v>
      </c>
      <c r="R449" s="1"/>
      <c r="S449" s="1" t="s">
        <v>2091</v>
      </c>
      <c r="T449" s="1"/>
      <c r="U449" s="1">
        <v>4.5999999999999996</v>
      </c>
      <c r="V449" s="1">
        <v>12</v>
      </c>
      <c r="W449" s="1">
        <v>7</v>
      </c>
      <c r="Y449" s="1">
        <v>10</v>
      </c>
      <c r="Z449" s="1" t="s">
        <v>2092</v>
      </c>
      <c r="AA449" s="5" t="s">
        <v>2093</v>
      </c>
      <c r="AB449" s="1">
        <f t="shared" si="6"/>
        <v>1317</v>
      </c>
    </row>
    <row r="450" spans="2:28" ht="13.5" customHeight="1" outlineLevel="1" x14ac:dyDescent="0.2">
      <c r="B450" s="1" t="s">
        <v>74</v>
      </c>
      <c r="C450" s="1" t="s">
        <v>48</v>
      </c>
      <c r="D450" s="1" t="s">
        <v>75</v>
      </c>
      <c r="E450" s="3">
        <v>5</v>
      </c>
      <c r="F450" s="1">
        <v>3322</v>
      </c>
      <c r="G450" s="3">
        <v>45</v>
      </c>
      <c r="H450" s="1" t="s">
        <v>2085</v>
      </c>
      <c r="J450" s="1" t="s">
        <v>2094</v>
      </c>
      <c r="K450" s="4">
        <v>4203268704</v>
      </c>
      <c r="L450" s="1" t="s">
        <v>2095</v>
      </c>
      <c r="M450" s="1">
        <v>0</v>
      </c>
      <c r="N450" s="1" t="s">
        <v>2096</v>
      </c>
      <c r="O450" s="1" t="s">
        <v>80</v>
      </c>
      <c r="P450" s="1" t="s">
        <v>2097</v>
      </c>
      <c r="Q450" s="1" t="s">
        <v>2098</v>
      </c>
      <c r="R450" s="1"/>
      <c r="S450" s="1" t="s">
        <v>143</v>
      </c>
      <c r="T450" s="1"/>
      <c r="U450" s="1">
        <v>5</v>
      </c>
      <c r="V450" s="1">
        <v>52</v>
      </c>
      <c r="Y450" s="1">
        <v>10</v>
      </c>
      <c r="Z450" s="1" t="s">
        <v>85</v>
      </c>
      <c r="AA450" s="1" t="s">
        <v>2099</v>
      </c>
      <c r="AB450" s="1">
        <f t="shared" ref="AB450:AB513" si="7">LEN(AA450)</f>
        <v>3347</v>
      </c>
    </row>
    <row r="451" spans="2:28" ht="13.5" customHeight="1" outlineLevel="1" x14ac:dyDescent="0.2">
      <c r="B451" s="1" t="s">
        <v>47</v>
      </c>
      <c r="C451" s="1" t="s">
        <v>48</v>
      </c>
      <c r="D451" s="1" t="s">
        <v>30</v>
      </c>
      <c r="E451" s="3">
        <v>27</v>
      </c>
      <c r="F451" s="1">
        <v>10508</v>
      </c>
      <c r="G451" s="3">
        <v>6</v>
      </c>
      <c r="H451" s="1" t="s">
        <v>2100</v>
      </c>
      <c r="J451" s="1" t="s">
        <v>2101</v>
      </c>
      <c r="K451" s="4">
        <v>2217719423</v>
      </c>
      <c r="L451" s="1" t="s">
        <v>2102</v>
      </c>
      <c r="M451" s="1">
        <v>0</v>
      </c>
      <c r="N451" s="1" t="s">
        <v>2103</v>
      </c>
      <c r="O451" s="1" t="s">
        <v>52</v>
      </c>
      <c r="P451" s="1" t="s">
        <v>2104</v>
      </c>
      <c r="Q451" s="1" t="s">
        <v>2105</v>
      </c>
      <c r="R451" s="1"/>
      <c r="S451" s="1" t="s">
        <v>2106</v>
      </c>
      <c r="T451" s="1"/>
      <c r="U451" s="1">
        <v>4.0999999999999996</v>
      </c>
      <c r="V451" s="1">
        <v>17</v>
      </c>
      <c r="Y451" s="1">
        <v>10</v>
      </c>
      <c r="Z451" s="1" t="s">
        <v>2107</v>
      </c>
      <c r="AA451" s="5" t="s">
        <v>2108</v>
      </c>
      <c r="AB451" s="1">
        <f t="shared" si="7"/>
        <v>131</v>
      </c>
    </row>
    <row r="452" spans="2:28" ht="13.5" customHeight="1" outlineLevel="1" x14ac:dyDescent="0.2">
      <c r="B452" s="1" t="s">
        <v>47</v>
      </c>
      <c r="C452" s="1" t="s">
        <v>48</v>
      </c>
      <c r="D452" s="1" t="s">
        <v>30</v>
      </c>
      <c r="E452" s="3">
        <v>179</v>
      </c>
      <c r="F452" s="1">
        <v>715</v>
      </c>
      <c r="G452" s="3">
        <v>1</v>
      </c>
      <c r="J452" s="1" t="s">
        <v>2109</v>
      </c>
      <c r="K452" s="4">
        <v>3750881191</v>
      </c>
      <c r="L452" s="1" t="s">
        <v>2110</v>
      </c>
      <c r="M452" s="1">
        <v>200</v>
      </c>
      <c r="N452" s="1" t="s">
        <v>2111</v>
      </c>
      <c r="O452" s="1" t="s">
        <v>52</v>
      </c>
      <c r="P452" s="1" t="s">
        <v>2112</v>
      </c>
      <c r="Q452" s="1" t="s">
        <v>2113</v>
      </c>
      <c r="R452" s="1"/>
      <c r="S452" s="1" t="s">
        <v>2114</v>
      </c>
      <c r="T452" s="1"/>
      <c r="U452" s="1">
        <v>5</v>
      </c>
      <c r="V452" s="1">
        <v>4</v>
      </c>
      <c r="W452" s="1">
        <v>2</v>
      </c>
      <c r="Y452" s="1">
        <v>10</v>
      </c>
      <c r="Z452" s="1" t="s">
        <v>166</v>
      </c>
      <c r="AA452" s="5" t="s">
        <v>2115</v>
      </c>
      <c r="AB452" s="1">
        <f t="shared" si="7"/>
        <v>401</v>
      </c>
    </row>
    <row r="453" spans="2:28" ht="13.5" customHeight="1" outlineLevel="1" x14ac:dyDescent="0.2">
      <c r="B453" s="1" t="s">
        <v>47</v>
      </c>
      <c r="C453" s="1" t="s">
        <v>48</v>
      </c>
      <c r="D453" s="1" t="s">
        <v>30</v>
      </c>
      <c r="E453" s="3">
        <v>71</v>
      </c>
      <c r="F453" s="1">
        <v>7910</v>
      </c>
      <c r="G453" s="3">
        <v>1</v>
      </c>
      <c r="J453" s="1" t="s">
        <v>2116</v>
      </c>
      <c r="K453" s="4">
        <v>1700127180</v>
      </c>
      <c r="L453" s="1" t="s">
        <v>2117</v>
      </c>
      <c r="M453" s="1">
        <v>100</v>
      </c>
      <c r="N453" s="1" t="s">
        <v>2118</v>
      </c>
      <c r="O453" s="1" t="s">
        <v>52</v>
      </c>
      <c r="Q453" s="1"/>
      <c r="R453" s="1" t="s">
        <v>54</v>
      </c>
      <c r="T453" s="1"/>
      <c r="U453" s="1">
        <v>5</v>
      </c>
      <c r="V453" s="1">
        <v>6</v>
      </c>
      <c r="Y453" s="1">
        <v>8</v>
      </c>
      <c r="Z453" s="1" t="s">
        <v>280</v>
      </c>
      <c r="AA453" s="5" t="s">
        <v>2119</v>
      </c>
      <c r="AB453" s="1">
        <f t="shared" si="7"/>
        <v>1723</v>
      </c>
    </row>
    <row r="454" spans="2:28" ht="13.5" customHeight="1" outlineLevel="1" x14ac:dyDescent="0.2">
      <c r="B454" s="1" t="s">
        <v>47</v>
      </c>
      <c r="C454" s="1" t="s">
        <v>48</v>
      </c>
      <c r="D454" s="1" t="s">
        <v>30</v>
      </c>
      <c r="E454" s="3">
        <v>187</v>
      </c>
      <c r="F454" s="1">
        <v>1126</v>
      </c>
      <c r="G454" s="3">
        <v>1</v>
      </c>
      <c r="J454" s="1" t="s">
        <v>2120</v>
      </c>
      <c r="K454" s="4">
        <v>2142656655</v>
      </c>
      <c r="L454" s="1" t="s">
        <v>2121</v>
      </c>
      <c r="M454" s="1">
        <v>1500</v>
      </c>
      <c r="N454" s="1" t="s">
        <v>2122</v>
      </c>
      <c r="O454" s="1" t="s">
        <v>52</v>
      </c>
      <c r="P454" s="1" t="s">
        <v>2123</v>
      </c>
      <c r="Q454" s="1" t="s">
        <v>2124</v>
      </c>
      <c r="R454" s="1"/>
      <c r="S454" s="1" t="s">
        <v>2125</v>
      </c>
      <c r="T454" s="1"/>
      <c r="U454" s="1">
        <v>5</v>
      </c>
      <c r="V454" s="1">
        <v>9</v>
      </c>
      <c r="W454" s="1">
        <v>30</v>
      </c>
      <c r="Y454" s="1">
        <v>11</v>
      </c>
      <c r="Z454" s="1" t="s">
        <v>2126</v>
      </c>
      <c r="AA454" s="5" t="s">
        <v>2127</v>
      </c>
      <c r="AB454" s="1">
        <f t="shared" si="7"/>
        <v>391</v>
      </c>
    </row>
    <row r="455" spans="2:28" ht="13.5" customHeight="1" outlineLevel="1" x14ac:dyDescent="0.2">
      <c r="B455" s="1" t="s">
        <v>99</v>
      </c>
      <c r="C455" s="1" t="s">
        <v>100</v>
      </c>
      <c r="D455" s="1" t="s">
        <v>30</v>
      </c>
      <c r="E455" s="3">
        <v>54</v>
      </c>
      <c r="F455" s="1">
        <v>12</v>
      </c>
      <c r="G455" s="3">
        <v>2</v>
      </c>
      <c r="I455" s="1" t="s">
        <v>31</v>
      </c>
      <c r="J455" s="1" t="s">
        <v>2128</v>
      </c>
      <c r="K455" s="4">
        <v>4671770514</v>
      </c>
      <c r="L455" s="1" t="s">
        <v>2129</v>
      </c>
      <c r="M455" s="1">
        <v>1800</v>
      </c>
      <c r="N455" s="1" t="s">
        <v>2130</v>
      </c>
      <c r="O455" s="1" t="s">
        <v>35</v>
      </c>
      <c r="Q455" s="1"/>
      <c r="R455" s="1"/>
      <c r="T455" s="1"/>
      <c r="U455" s="1">
        <v>5</v>
      </c>
      <c r="V455" s="1">
        <v>1</v>
      </c>
      <c r="Y455" s="1">
        <v>1</v>
      </c>
      <c r="Z455" s="1" t="s">
        <v>2131</v>
      </c>
      <c r="AA455" s="1" t="s">
        <v>2132</v>
      </c>
      <c r="AB455" s="1">
        <f t="shared" si="7"/>
        <v>65</v>
      </c>
    </row>
    <row r="456" spans="2:28" ht="13.5" customHeight="1" outlineLevel="1" x14ac:dyDescent="0.2">
      <c r="B456" s="1" t="s">
        <v>28</v>
      </c>
      <c r="C456" s="1" t="s">
        <v>29</v>
      </c>
      <c r="D456" s="1" t="s">
        <v>30</v>
      </c>
      <c r="E456" s="3">
        <v>69</v>
      </c>
      <c r="F456" s="1">
        <v>78</v>
      </c>
      <c r="G456" s="3">
        <v>1</v>
      </c>
      <c r="I456" s="1" t="s">
        <v>31</v>
      </c>
      <c r="J456" s="1" t="s">
        <v>2133</v>
      </c>
      <c r="K456" s="4">
        <v>4633494721</v>
      </c>
      <c r="L456" s="1" t="s">
        <v>2129</v>
      </c>
      <c r="M456" s="1">
        <v>1000</v>
      </c>
      <c r="N456" s="1" t="s">
        <v>2134</v>
      </c>
      <c r="O456" s="1" t="s">
        <v>35</v>
      </c>
      <c r="Q456" s="1"/>
      <c r="R456" s="1"/>
      <c r="T456" s="1"/>
      <c r="U456" s="1">
        <v>5</v>
      </c>
      <c r="V456" s="1">
        <v>7</v>
      </c>
      <c r="Y456" s="1">
        <v>2</v>
      </c>
      <c r="Z456" s="1" t="s">
        <v>884</v>
      </c>
      <c r="AA456" s="1" t="s">
        <v>2135</v>
      </c>
      <c r="AB456" s="1">
        <f t="shared" si="7"/>
        <v>99</v>
      </c>
    </row>
    <row r="457" spans="2:28" ht="13.5" customHeight="1" outlineLevel="1" x14ac:dyDescent="0.2">
      <c r="B457" s="1" t="s">
        <v>28</v>
      </c>
      <c r="C457" s="1" t="s">
        <v>29</v>
      </c>
      <c r="D457" s="1" t="s">
        <v>30</v>
      </c>
      <c r="E457" s="3">
        <v>124</v>
      </c>
      <c r="F457" s="1">
        <v>218</v>
      </c>
      <c r="G457" s="3">
        <v>9</v>
      </c>
      <c r="J457" s="1" t="s">
        <v>2136</v>
      </c>
      <c r="K457" s="4">
        <v>4583371498</v>
      </c>
      <c r="L457" s="1" t="s">
        <v>2137</v>
      </c>
      <c r="M457" s="1">
        <v>0</v>
      </c>
      <c r="N457" s="1" t="s">
        <v>2138</v>
      </c>
      <c r="O457" s="1" t="s">
        <v>35</v>
      </c>
      <c r="Q457" s="1"/>
      <c r="R457" s="1"/>
      <c r="T457" s="1"/>
      <c r="U457" s="1">
        <v>5</v>
      </c>
      <c r="V457" s="1">
        <v>10</v>
      </c>
      <c r="Y457" s="1">
        <v>2</v>
      </c>
      <c r="Z457" s="1" t="s">
        <v>636</v>
      </c>
      <c r="AA457" s="1" t="s">
        <v>2139</v>
      </c>
      <c r="AB457" s="1">
        <f t="shared" si="7"/>
        <v>50</v>
      </c>
    </row>
    <row r="458" spans="2:28" ht="13.5" customHeight="1" outlineLevel="1" x14ac:dyDescent="0.2">
      <c r="B458" s="1" t="s">
        <v>74</v>
      </c>
      <c r="C458" s="1" t="s">
        <v>48</v>
      </c>
      <c r="D458" s="1" t="s">
        <v>75</v>
      </c>
      <c r="E458" s="3">
        <v>9</v>
      </c>
      <c r="F458" s="1">
        <v>261</v>
      </c>
      <c r="G458" s="3">
        <v>4</v>
      </c>
      <c r="J458" s="1" t="s">
        <v>2140</v>
      </c>
      <c r="K458" s="4">
        <v>2842580975</v>
      </c>
      <c r="L458" s="1" t="s">
        <v>2141</v>
      </c>
      <c r="M458" s="1">
        <v>2900</v>
      </c>
      <c r="N458" s="1" t="s">
        <v>2142</v>
      </c>
      <c r="O458" s="1" t="s">
        <v>80</v>
      </c>
      <c r="P458" s="1" t="s">
        <v>2143</v>
      </c>
      <c r="Q458" s="1" t="s">
        <v>2144</v>
      </c>
      <c r="R458" s="1"/>
      <c r="S458" s="1" t="s">
        <v>2145</v>
      </c>
      <c r="T458" s="1"/>
      <c r="U458" s="1">
        <v>5</v>
      </c>
      <c r="V458" s="1">
        <v>5</v>
      </c>
      <c r="W458" s="1">
        <v>2</v>
      </c>
      <c r="Y458" s="1">
        <v>10</v>
      </c>
      <c r="Z458" s="1" t="s">
        <v>2146</v>
      </c>
      <c r="AA458" s="5" t="s">
        <v>2147</v>
      </c>
      <c r="AB458" s="1">
        <f t="shared" si="7"/>
        <v>7089</v>
      </c>
    </row>
    <row r="459" spans="2:28" ht="13.5" customHeight="1" outlineLevel="1" x14ac:dyDescent="0.2">
      <c r="B459" s="1" t="s">
        <v>28</v>
      </c>
      <c r="C459" s="1" t="s">
        <v>29</v>
      </c>
      <c r="D459" s="1" t="s">
        <v>30</v>
      </c>
      <c r="E459" s="3">
        <v>276</v>
      </c>
      <c r="F459" s="1">
        <v>22</v>
      </c>
      <c r="G459" s="3">
        <v>0</v>
      </c>
      <c r="I459" s="1" t="s">
        <v>31</v>
      </c>
      <c r="J459" s="1" t="s">
        <v>2148</v>
      </c>
      <c r="K459" s="4">
        <v>4243562503</v>
      </c>
      <c r="L459" s="1" t="s">
        <v>2149</v>
      </c>
      <c r="M459" s="1">
        <v>300</v>
      </c>
      <c r="N459" s="1" t="s">
        <v>2150</v>
      </c>
      <c r="O459" s="1" t="s">
        <v>35</v>
      </c>
      <c r="Q459" s="1"/>
      <c r="R459" s="1"/>
      <c r="T459" s="1"/>
      <c r="U459" s="1">
        <v>5</v>
      </c>
      <c r="V459" s="1">
        <v>206</v>
      </c>
      <c r="Y459" s="1">
        <v>1</v>
      </c>
      <c r="Z459" s="1" t="s">
        <v>2151</v>
      </c>
      <c r="AA459" s="5" t="s">
        <v>2152</v>
      </c>
      <c r="AB459" s="1">
        <f t="shared" si="7"/>
        <v>192</v>
      </c>
    </row>
    <row r="460" spans="2:28" ht="13.5" customHeight="1" outlineLevel="1" x14ac:dyDescent="0.2">
      <c r="B460" s="1" t="s">
        <v>28</v>
      </c>
      <c r="C460" s="1" t="s">
        <v>29</v>
      </c>
      <c r="D460" s="1" t="s">
        <v>30</v>
      </c>
      <c r="E460" s="3">
        <v>277</v>
      </c>
      <c r="F460" s="1">
        <v>4</v>
      </c>
      <c r="G460" s="3">
        <v>0</v>
      </c>
      <c r="J460" s="1" t="s">
        <v>2153</v>
      </c>
      <c r="K460" s="4">
        <v>4739555162</v>
      </c>
      <c r="L460" s="1" t="s">
        <v>2154</v>
      </c>
      <c r="M460" s="1">
        <v>7500</v>
      </c>
      <c r="N460" s="1" t="s">
        <v>2155</v>
      </c>
      <c r="O460" s="1" t="s">
        <v>35</v>
      </c>
      <c r="Q460" s="1"/>
      <c r="R460" s="1"/>
      <c r="T460" s="1"/>
      <c r="U460" s="1">
        <v>5</v>
      </c>
      <c r="V460" s="1">
        <v>4</v>
      </c>
      <c r="Y460" s="1">
        <v>4</v>
      </c>
      <c r="Z460" s="1" t="s">
        <v>2156</v>
      </c>
      <c r="AA460" s="5" t="s">
        <v>2157</v>
      </c>
      <c r="AB460" s="1">
        <f t="shared" si="7"/>
        <v>92</v>
      </c>
    </row>
    <row r="461" spans="2:28" ht="13.5" customHeight="1" outlineLevel="1" x14ac:dyDescent="0.2">
      <c r="B461" s="1" t="s">
        <v>28</v>
      </c>
      <c r="C461" s="1" t="s">
        <v>29</v>
      </c>
      <c r="D461" s="1" t="s">
        <v>30</v>
      </c>
      <c r="E461" s="3">
        <v>285</v>
      </c>
      <c r="F461" s="1">
        <v>242</v>
      </c>
      <c r="G461" s="3">
        <v>1</v>
      </c>
      <c r="H461" s="1" t="s">
        <v>76</v>
      </c>
      <c r="J461" s="1" t="s">
        <v>2158</v>
      </c>
      <c r="K461" s="4">
        <v>3976434450</v>
      </c>
      <c r="L461" s="1" t="s">
        <v>2159</v>
      </c>
      <c r="M461" s="1">
        <v>2800</v>
      </c>
      <c r="N461" s="1" t="s">
        <v>2160</v>
      </c>
      <c r="O461" s="1" t="s">
        <v>35</v>
      </c>
      <c r="P461" s="1" t="s">
        <v>2161</v>
      </c>
      <c r="Q461" s="1" t="s">
        <v>2162</v>
      </c>
      <c r="R461" s="1" t="s">
        <v>83</v>
      </c>
      <c r="S461" s="1" t="s">
        <v>185</v>
      </c>
      <c r="T461" s="1"/>
      <c r="U461" s="1">
        <v>5</v>
      </c>
      <c r="V461" s="1">
        <v>60</v>
      </c>
      <c r="W461" s="1">
        <v>50</v>
      </c>
      <c r="Y461" s="1">
        <v>6</v>
      </c>
      <c r="Z461" s="1" t="s">
        <v>2163</v>
      </c>
      <c r="AA461" s="5" t="s">
        <v>2164</v>
      </c>
      <c r="AB461" s="1">
        <f t="shared" si="7"/>
        <v>1799</v>
      </c>
    </row>
    <row r="462" spans="2:28" ht="13.5" customHeight="1" outlineLevel="1" x14ac:dyDescent="0.2">
      <c r="B462" s="1" t="s">
        <v>28</v>
      </c>
      <c r="C462" s="1" t="s">
        <v>29</v>
      </c>
      <c r="D462" s="1" t="s">
        <v>30</v>
      </c>
      <c r="E462" s="3">
        <v>122</v>
      </c>
      <c r="F462" s="1">
        <v>478</v>
      </c>
      <c r="G462" s="3">
        <v>0</v>
      </c>
      <c r="H462" s="1" t="s">
        <v>76</v>
      </c>
      <c r="J462" s="1" t="s">
        <v>2158</v>
      </c>
      <c r="K462" s="4">
        <v>4008474529</v>
      </c>
      <c r="L462" s="1" t="s">
        <v>2165</v>
      </c>
      <c r="M462" s="1">
        <v>2400</v>
      </c>
      <c r="N462" s="1" t="s">
        <v>2166</v>
      </c>
      <c r="O462" s="1" t="s">
        <v>35</v>
      </c>
      <c r="P462" s="1" t="s">
        <v>2161</v>
      </c>
      <c r="Q462" s="1" t="s">
        <v>2162</v>
      </c>
      <c r="R462" s="1" t="s">
        <v>83</v>
      </c>
      <c r="S462" s="1" t="s">
        <v>185</v>
      </c>
      <c r="T462" s="1"/>
      <c r="U462" s="1">
        <v>5</v>
      </c>
      <c r="V462" s="1">
        <v>60</v>
      </c>
      <c r="W462" s="1">
        <v>50</v>
      </c>
      <c r="Y462" s="1">
        <v>5</v>
      </c>
      <c r="Z462" s="1" t="s">
        <v>2163</v>
      </c>
      <c r="AA462" s="5" t="s">
        <v>2167</v>
      </c>
      <c r="AB462" s="1">
        <f t="shared" si="7"/>
        <v>1789</v>
      </c>
    </row>
    <row r="463" spans="2:28" ht="13.5" customHeight="1" outlineLevel="1" x14ac:dyDescent="0.2">
      <c r="B463" s="1" t="s">
        <v>28</v>
      </c>
      <c r="C463" s="1" t="s">
        <v>29</v>
      </c>
      <c r="D463" s="1" t="s">
        <v>30</v>
      </c>
      <c r="E463" s="3">
        <v>261</v>
      </c>
      <c r="F463" s="1">
        <v>76</v>
      </c>
      <c r="G463" s="3">
        <v>0</v>
      </c>
      <c r="I463" s="1" t="s">
        <v>31</v>
      </c>
      <c r="J463" s="1" t="s">
        <v>2168</v>
      </c>
      <c r="K463" s="4">
        <v>4299861082</v>
      </c>
      <c r="L463" s="1" t="s">
        <v>2169</v>
      </c>
      <c r="M463" s="1">
        <v>1000</v>
      </c>
      <c r="N463" s="1" t="s">
        <v>2170</v>
      </c>
      <c r="O463" s="1" t="s">
        <v>35</v>
      </c>
      <c r="Q463" s="1"/>
      <c r="R463" s="1"/>
      <c r="T463" s="1"/>
      <c r="U463" s="1">
        <v>4.9000000000000004</v>
      </c>
      <c r="V463" s="1">
        <v>119</v>
      </c>
      <c r="Y463" s="1">
        <v>2</v>
      </c>
      <c r="Z463" s="1" t="s">
        <v>2171</v>
      </c>
      <c r="AA463" s="1" t="s">
        <v>2172</v>
      </c>
      <c r="AB463" s="1">
        <f t="shared" si="7"/>
        <v>23</v>
      </c>
    </row>
    <row r="464" spans="2:28" ht="13.5" customHeight="1" outlineLevel="1" x14ac:dyDescent="0.2">
      <c r="B464" s="1" t="s">
        <v>28</v>
      </c>
      <c r="C464" s="1" t="s">
        <v>29</v>
      </c>
      <c r="D464" s="1" t="s">
        <v>30</v>
      </c>
      <c r="E464" s="3">
        <v>271</v>
      </c>
      <c r="F464" s="1">
        <v>2</v>
      </c>
      <c r="G464" s="3">
        <v>0</v>
      </c>
      <c r="J464" s="1" t="s">
        <v>2173</v>
      </c>
      <c r="K464" s="4">
        <v>4552894379</v>
      </c>
      <c r="L464" s="1" t="s">
        <v>2169</v>
      </c>
      <c r="M464" s="1">
        <v>1111</v>
      </c>
      <c r="N464" s="1" t="s">
        <v>2174</v>
      </c>
      <c r="O464" s="1" t="s">
        <v>35</v>
      </c>
      <c r="Q464" s="1"/>
      <c r="R464" s="1"/>
      <c r="T464" s="1"/>
      <c r="U464" s="1">
        <v>3.7</v>
      </c>
      <c r="V464" s="1">
        <v>3</v>
      </c>
      <c r="Y464" s="1">
        <v>1</v>
      </c>
      <c r="Z464" s="1" t="s">
        <v>2175</v>
      </c>
      <c r="AA464" s="5" t="s">
        <v>2176</v>
      </c>
      <c r="AB464" s="1">
        <f t="shared" si="7"/>
        <v>81</v>
      </c>
    </row>
    <row r="465" spans="2:28" ht="13.5" customHeight="1" outlineLevel="1" x14ac:dyDescent="0.2">
      <c r="B465" s="1" t="s">
        <v>28</v>
      </c>
      <c r="C465" s="1" t="s">
        <v>29</v>
      </c>
      <c r="D465" s="1" t="s">
        <v>30</v>
      </c>
      <c r="E465" s="3">
        <v>282</v>
      </c>
      <c r="F465" s="1">
        <v>0</v>
      </c>
      <c r="G465" s="3">
        <v>0</v>
      </c>
      <c r="J465" s="1" t="s">
        <v>2177</v>
      </c>
      <c r="K465" s="4">
        <v>4939974855</v>
      </c>
      <c r="L465" s="1" t="s">
        <v>2169</v>
      </c>
      <c r="M465" s="1">
        <v>1300</v>
      </c>
      <c r="N465" s="1" t="s">
        <v>2178</v>
      </c>
      <c r="O465" s="1" t="s">
        <v>35</v>
      </c>
      <c r="Q465" s="1"/>
      <c r="R465" s="1"/>
      <c r="T465" s="1"/>
      <c r="U465" s="1">
        <v>5</v>
      </c>
      <c r="V465" s="1">
        <v>1</v>
      </c>
      <c r="Y465" s="1">
        <v>4</v>
      </c>
      <c r="Z465" s="1" t="s">
        <v>2179</v>
      </c>
      <c r="AA465" s="5" t="s">
        <v>2180</v>
      </c>
      <c r="AB465" s="1">
        <f t="shared" si="7"/>
        <v>34</v>
      </c>
    </row>
    <row r="466" spans="2:28" ht="13.5" customHeight="1" outlineLevel="1" x14ac:dyDescent="0.2">
      <c r="B466" s="1" t="s">
        <v>28</v>
      </c>
      <c r="C466" s="1" t="s">
        <v>29</v>
      </c>
      <c r="D466" s="1" t="s">
        <v>30</v>
      </c>
      <c r="E466" s="3">
        <v>297</v>
      </c>
      <c r="F466" s="1">
        <v>10</v>
      </c>
      <c r="G466" s="3">
        <v>0</v>
      </c>
      <c r="I466" s="1" t="s">
        <v>31</v>
      </c>
      <c r="J466" s="1" t="s">
        <v>2181</v>
      </c>
      <c r="K466" s="4">
        <v>4232380317</v>
      </c>
      <c r="L466" s="1" t="s">
        <v>2169</v>
      </c>
      <c r="M466" s="1">
        <v>1950</v>
      </c>
      <c r="N466" s="1" t="s">
        <v>2182</v>
      </c>
      <c r="O466" s="1" t="s">
        <v>35</v>
      </c>
      <c r="Q466" s="1"/>
      <c r="R466" s="1"/>
      <c r="T466" s="1"/>
      <c r="U466" s="1"/>
      <c r="V466" s="1"/>
      <c r="Y466" s="1">
        <v>3</v>
      </c>
      <c r="Z466" s="1" t="s">
        <v>2183</v>
      </c>
      <c r="AA466" s="1" t="s">
        <v>2184</v>
      </c>
      <c r="AB466" s="1">
        <f t="shared" si="7"/>
        <v>31</v>
      </c>
    </row>
    <row r="467" spans="2:28" ht="13.5" customHeight="1" outlineLevel="1" x14ac:dyDescent="0.2">
      <c r="B467" s="1" t="s">
        <v>28</v>
      </c>
      <c r="C467" s="1" t="s">
        <v>29</v>
      </c>
      <c r="D467" s="1" t="s">
        <v>30</v>
      </c>
      <c r="E467" s="3">
        <v>279</v>
      </c>
      <c r="F467" s="1">
        <v>4</v>
      </c>
      <c r="G467" s="3">
        <v>0</v>
      </c>
      <c r="J467" s="1" t="s">
        <v>2185</v>
      </c>
      <c r="K467" s="4">
        <v>4756195925</v>
      </c>
      <c r="L467" s="1" t="s">
        <v>2186</v>
      </c>
      <c r="M467" s="1">
        <v>1200</v>
      </c>
      <c r="N467" s="1" t="s">
        <v>2187</v>
      </c>
      <c r="O467" s="1" t="s">
        <v>35</v>
      </c>
      <c r="Q467" s="1"/>
      <c r="R467" s="1"/>
      <c r="T467" s="1"/>
      <c r="U467" s="1"/>
      <c r="V467" s="1"/>
      <c r="Y467" s="1">
        <v>5</v>
      </c>
      <c r="Z467" s="1" t="s">
        <v>2188</v>
      </c>
      <c r="AA467" s="5" t="s">
        <v>2189</v>
      </c>
      <c r="AB467" s="1">
        <f t="shared" si="7"/>
        <v>55</v>
      </c>
    </row>
    <row r="468" spans="2:28" ht="13.5" customHeight="1" outlineLevel="1" x14ac:dyDescent="0.2">
      <c r="B468" s="1" t="s">
        <v>28</v>
      </c>
      <c r="C468" s="1" t="s">
        <v>29</v>
      </c>
      <c r="D468" s="1" t="s">
        <v>30</v>
      </c>
      <c r="E468" s="3">
        <v>299</v>
      </c>
      <c r="F468" s="1">
        <v>3</v>
      </c>
      <c r="G468" s="3">
        <v>1</v>
      </c>
      <c r="I468" s="1" t="s">
        <v>31</v>
      </c>
      <c r="J468" s="1" t="s">
        <v>2190</v>
      </c>
      <c r="K468" s="4">
        <v>4446916854</v>
      </c>
      <c r="L468" s="1" t="s">
        <v>2191</v>
      </c>
      <c r="M468" s="1">
        <v>2500</v>
      </c>
      <c r="N468" s="1" t="s">
        <v>2192</v>
      </c>
      <c r="O468" s="1" t="s">
        <v>35</v>
      </c>
      <c r="Q468" s="1"/>
      <c r="R468" s="1"/>
      <c r="T468" s="1"/>
      <c r="U468" s="1">
        <v>5</v>
      </c>
      <c r="V468" s="1">
        <v>8</v>
      </c>
      <c r="Y468" s="1">
        <v>3</v>
      </c>
      <c r="Z468" s="1" t="s">
        <v>2193</v>
      </c>
      <c r="AA468" s="1" t="s">
        <v>2194</v>
      </c>
      <c r="AB468" s="1">
        <f t="shared" si="7"/>
        <v>188</v>
      </c>
    </row>
    <row r="469" spans="2:28" ht="13.5" customHeight="1" outlineLevel="1" x14ac:dyDescent="0.2">
      <c r="B469" s="1" t="s">
        <v>28</v>
      </c>
      <c r="C469" s="1" t="s">
        <v>29</v>
      </c>
      <c r="D469" s="1" t="s">
        <v>30</v>
      </c>
      <c r="E469" s="3">
        <v>216</v>
      </c>
      <c r="F469" s="1">
        <v>11</v>
      </c>
      <c r="G469" s="3">
        <v>0</v>
      </c>
      <c r="I469" s="1" t="s">
        <v>31</v>
      </c>
      <c r="J469" s="1" t="s">
        <v>2195</v>
      </c>
      <c r="K469" s="4">
        <v>4639770844</v>
      </c>
      <c r="L469" s="1" t="s">
        <v>2196</v>
      </c>
      <c r="M469" s="1">
        <v>1200</v>
      </c>
      <c r="N469" s="1" t="s">
        <v>2197</v>
      </c>
      <c r="O469" s="1" t="s">
        <v>35</v>
      </c>
      <c r="P469" s="1" t="s">
        <v>2198</v>
      </c>
      <c r="Q469" s="1" t="s">
        <v>2199</v>
      </c>
      <c r="R469" s="1" t="s">
        <v>38</v>
      </c>
      <c r="S469" s="1" t="s">
        <v>301</v>
      </c>
      <c r="T469" s="1"/>
      <c r="U469" s="1">
        <v>4.7</v>
      </c>
      <c r="V469" s="1">
        <v>12</v>
      </c>
      <c r="W469" s="1">
        <v>15</v>
      </c>
      <c r="Y469" s="1">
        <v>2</v>
      </c>
      <c r="Z469" s="1" t="s">
        <v>2200</v>
      </c>
      <c r="AA469" s="1" t="s">
        <v>2201</v>
      </c>
      <c r="AB469" s="1">
        <f t="shared" si="7"/>
        <v>40</v>
      </c>
    </row>
    <row r="470" spans="2:28" ht="13.5" customHeight="1" outlineLevel="1" x14ac:dyDescent="0.2">
      <c r="B470" s="1" t="s">
        <v>28</v>
      </c>
      <c r="C470" s="1" t="s">
        <v>29</v>
      </c>
      <c r="D470" s="1" t="s">
        <v>30</v>
      </c>
      <c r="E470" s="3">
        <v>313</v>
      </c>
      <c r="F470" s="1">
        <v>0</v>
      </c>
      <c r="G470" s="3">
        <v>0</v>
      </c>
      <c r="I470" s="1" t="s">
        <v>31</v>
      </c>
      <c r="J470" s="1" t="s">
        <v>2202</v>
      </c>
      <c r="K470" s="4">
        <v>4526543645</v>
      </c>
      <c r="L470" s="1" t="s">
        <v>2203</v>
      </c>
      <c r="M470" s="1">
        <v>2600</v>
      </c>
      <c r="N470" s="1" t="s">
        <v>2204</v>
      </c>
      <c r="O470" s="1" t="s">
        <v>35</v>
      </c>
      <c r="P470" s="1" t="s">
        <v>2205</v>
      </c>
      <c r="Q470" s="1" t="s">
        <v>2206</v>
      </c>
      <c r="R470" s="1" t="s">
        <v>83</v>
      </c>
      <c r="S470" s="1" t="s">
        <v>212</v>
      </c>
      <c r="T470" s="1"/>
      <c r="U470" s="1">
        <v>4.8</v>
      </c>
      <c r="V470" s="1">
        <v>58</v>
      </c>
      <c r="Y470" s="1">
        <v>2</v>
      </c>
      <c r="Z470" s="1" t="s">
        <v>2207</v>
      </c>
      <c r="AA470" s="5" t="s">
        <v>2208</v>
      </c>
      <c r="AB470" s="1">
        <f t="shared" si="7"/>
        <v>1318</v>
      </c>
    </row>
    <row r="471" spans="2:28" ht="13.5" customHeight="1" outlineLevel="1" x14ac:dyDescent="0.2">
      <c r="B471" s="1" t="s">
        <v>28</v>
      </c>
      <c r="C471" s="1" t="s">
        <v>29</v>
      </c>
      <c r="D471" s="1" t="s">
        <v>30</v>
      </c>
      <c r="E471" s="3">
        <v>305</v>
      </c>
      <c r="F471" s="1">
        <v>37</v>
      </c>
      <c r="G471" s="3">
        <v>0</v>
      </c>
      <c r="I471" s="1" t="s">
        <v>31</v>
      </c>
      <c r="J471" s="1" t="s">
        <v>2209</v>
      </c>
      <c r="K471" s="4">
        <v>4258340731</v>
      </c>
      <c r="L471" s="1" t="s">
        <v>2210</v>
      </c>
      <c r="M471" s="1">
        <v>1280</v>
      </c>
      <c r="N471" s="1" t="s">
        <v>2211</v>
      </c>
      <c r="O471" s="1" t="s">
        <v>35</v>
      </c>
      <c r="P471" s="1" t="s">
        <v>2212</v>
      </c>
      <c r="Q471" s="1" t="s">
        <v>2213</v>
      </c>
      <c r="R471" s="1" t="s">
        <v>83</v>
      </c>
      <c r="S471" s="1" t="s">
        <v>301</v>
      </c>
      <c r="T471" s="1"/>
      <c r="U471" s="1">
        <v>5</v>
      </c>
      <c r="V471" s="1">
        <v>3</v>
      </c>
      <c r="W471" s="1">
        <v>59</v>
      </c>
      <c r="Y471" s="1">
        <v>2</v>
      </c>
      <c r="Z471" s="1" t="s">
        <v>2214</v>
      </c>
      <c r="AA471" s="1" t="s">
        <v>2215</v>
      </c>
      <c r="AB471" s="1">
        <f t="shared" si="7"/>
        <v>655</v>
      </c>
    </row>
    <row r="472" spans="2:28" ht="13.5" customHeight="1" outlineLevel="1" x14ac:dyDescent="0.2">
      <c r="B472" s="1" t="s">
        <v>99</v>
      </c>
      <c r="C472" s="1" t="s">
        <v>100</v>
      </c>
      <c r="D472" s="1" t="s">
        <v>30</v>
      </c>
      <c r="E472" s="3">
        <v>55</v>
      </c>
      <c r="F472" s="1">
        <v>1253</v>
      </c>
      <c r="G472" s="3">
        <v>0</v>
      </c>
      <c r="I472" s="1" t="s">
        <v>31</v>
      </c>
      <c r="J472" s="1" t="s">
        <v>2216</v>
      </c>
      <c r="K472" s="4">
        <v>2423000642</v>
      </c>
      <c r="L472" s="1" t="s">
        <v>2217</v>
      </c>
      <c r="M472" s="1">
        <v>950</v>
      </c>
      <c r="N472" s="1" t="s">
        <v>2218</v>
      </c>
      <c r="O472" s="1" t="s">
        <v>35</v>
      </c>
      <c r="P472" s="1" t="s">
        <v>2219</v>
      </c>
      <c r="Q472" s="1" t="s">
        <v>2220</v>
      </c>
      <c r="R472" s="1" t="s">
        <v>83</v>
      </c>
      <c r="S472" s="1" t="s">
        <v>185</v>
      </c>
      <c r="T472" s="1"/>
      <c r="U472" s="1">
        <v>5</v>
      </c>
      <c r="V472" s="1">
        <v>13</v>
      </c>
      <c r="W472" s="1">
        <v>7</v>
      </c>
      <c r="Y472" s="1">
        <v>10</v>
      </c>
      <c r="Z472" s="1" t="s">
        <v>2221</v>
      </c>
      <c r="AA472" s="5" t="s">
        <v>2222</v>
      </c>
      <c r="AB472" s="1">
        <f t="shared" si="7"/>
        <v>955</v>
      </c>
    </row>
    <row r="473" spans="2:28" ht="13.5" customHeight="1" outlineLevel="1" x14ac:dyDescent="0.2">
      <c r="B473" s="1" t="s">
        <v>28</v>
      </c>
      <c r="C473" s="1" t="s">
        <v>29</v>
      </c>
      <c r="D473" s="1" t="s">
        <v>30</v>
      </c>
      <c r="E473" s="3">
        <v>295</v>
      </c>
      <c r="F473" s="1">
        <v>1048</v>
      </c>
      <c r="G473" s="3">
        <v>0</v>
      </c>
      <c r="I473" s="1" t="s">
        <v>31</v>
      </c>
      <c r="J473" s="1" t="s">
        <v>2223</v>
      </c>
      <c r="K473" s="4">
        <v>2395373653</v>
      </c>
      <c r="L473" s="1" t="s">
        <v>2224</v>
      </c>
      <c r="M473" s="1">
        <v>999</v>
      </c>
      <c r="N473" s="1" t="s">
        <v>2225</v>
      </c>
      <c r="O473" s="1" t="s">
        <v>35</v>
      </c>
      <c r="Q473" s="1"/>
      <c r="R473" s="1"/>
      <c r="T473" s="1"/>
      <c r="U473" s="1">
        <v>5</v>
      </c>
      <c r="V473" s="1">
        <v>2</v>
      </c>
      <c r="Y473" s="1">
        <v>2</v>
      </c>
      <c r="Z473" s="1" t="s">
        <v>280</v>
      </c>
      <c r="AA473" s="1" t="s">
        <v>2226</v>
      </c>
      <c r="AB473" s="1">
        <f t="shared" si="7"/>
        <v>77</v>
      </c>
    </row>
    <row r="474" spans="2:28" ht="13.5" customHeight="1" outlineLevel="1" x14ac:dyDescent="0.2">
      <c r="B474" s="1" t="s">
        <v>28</v>
      </c>
      <c r="C474" s="1" t="s">
        <v>29</v>
      </c>
      <c r="D474" s="1" t="s">
        <v>30</v>
      </c>
      <c r="E474" s="3">
        <v>263</v>
      </c>
      <c r="F474" s="1">
        <v>82</v>
      </c>
      <c r="G474" s="3">
        <v>0</v>
      </c>
      <c r="I474" s="1" t="s">
        <v>31</v>
      </c>
      <c r="J474" s="1" t="s">
        <v>2227</v>
      </c>
      <c r="K474" s="4">
        <v>3742635019</v>
      </c>
      <c r="L474" s="1" t="s">
        <v>2228</v>
      </c>
      <c r="M474" s="1">
        <v>900</v>
      </c>
      <c r="N474" s="1" t="s">
        <v>2229</v>
      </c>
      <c r="O474" s="1" t="s">
        <v>35</v>
      </c>
      <c r="Q474" s="1"/>
      <c r="R474" s="1"/>
      <c r="T474" s="1"/>
      <c r="U474" s="1">
        <v>5</v>
      </c>
      <c r="V474" s="1">
        <v>15</v>
      </c>
      <c r="Y474" s="1">
        <v>2</v>
      </c>
      <c r="Z474" s="1" t="s">
        <v>2230</v>
      </c>
      <c r="AA474" s="1" t="s">
        <v>2231</v>
      </c>
      <c r="AB474" s="1">
        <f t="shared" si="7"/>
        <v>44</v>
      </c>
    </row>
    <row r="475" spans="2:28" ht="13.5" customHeight="1" outlineLevel="1" x14ac:dyDescent="0.2">
      <c r="B475" s="1" t="s">
        <v>99</v>
      </c>
      <c r="C475" s="1" t="s">
        <v>100</v>
      </c>
      <c r="D475" s="1" t="s">
        <v>30</v>
      </c>
      <c r="E475" s="3">
        <v>178</v>
      </c>
      <c r="F475" s="1">
        <v>42</v>
      </c>
      <c r="G475" s="3">
        <v>2</v>
      </c>
      <c r="I475" s="1" t="s">
        <v>31</v>
      </c>
      <c r="J475" s="1" t="s">
        <v>2232</v>
      </c>
      <c r="K475" s="4">
        <v>4479294533</v>
      </c>
      <c r="L475" s="1" t="s">
        <v>2233</v>
      </c>
      <c r="M475" s="1">
        <v>500</v>
      </c>
      <c r="N475" s="1" t="s">
        <v>2234</v>
      </c>
      <c r="O475" s="1" t="s">
        <v>35</v>
      </c>
      <c r="Q475" s="1"/>
      <c r="R475" s="1"/>
      <c r="T475" s="1"/>
      <c r="U475" s="1"/>
      <c r="V475" s="1"/>
      <c r="Y475" s="1">
        <v>3</v>
      </c>
      <c r="Z475" s="1" t="s">
        <v>2235</v>
      </c>
      <c r="AA475" s="1" t="s">
        <v>2236</v>
      </c>
      <c r="AB475" s="1">
        <f t="shared" si="7"/>
        <v>48</v>
      </c>
    </row>
    <row r="476" spans="2:28" ht="13.5" customHeight="1" outlineLevel="1" x14ac:dyDescent="0.2">
      <c r="B476" s="1" t="s">
        <v>28</v>
      </c>
      <c r="C476" s="1" t="s">
        <v>29</v>
      </c>
      <c r="D476" s="1" t="s">
        <v>30</v>
      </c>
      <c r="E476" s="3">
        <v>186</v>
      </c>
      <c r="F476" s="1">
        <v>55</v>
      </c>
      <c r="G476" s="3">
        <v>0</v>
      </c>
      <c r="I476" s="1" t="s">
        <v>31</v>
      </c>
      <c r="J476" s="1" t="s">
        <v>2237</v>
      </c>
      <c r="K476" s="4">
        <v>4182325813</v>
      </c>
      <c r="L476" s="1" t="s">
        <v>2233</v>
      </c>
      <c r="M476" s="1">
        <v>1000</v>
      </c>
      <c r="N476" s="1" t="s">
        <v>2238</v>
      </c>
      <c r="O476" s="1" t="s">
        <v>35</v>
      </c>
      <c r="Q476" s="1"/>
      <c r="R476" s="1"/>
      <c r="T476" s="1"/>
      <c r="U476" s="1"/>
      <c r="V476" s="1"/>
      <c r="Y476" s="1">
        <v>4</v>
      </c>
      <c r="Z476" s="1" t="s">
        <v>2239</v>
      </c>
      <c r="AA476" s="1" t="s">
        <v>2240</v>
      </c>
      <c r="AB476" s="1">
        <f t="shared" si="7"/>
        <v>82</v>
      </c>
    </row>
    <row r="477" spans="2:28" ht="13.5" customHeight="1" outlineLevel="1" x14ac:dyDescent="0.2">
      <c r="B477" s="1" t="s">
        <v>28</v>
      </c>
      <c r="C477" s="1" t="s">
        <v>29</v>
      </c>
      <c r="D477" s="1" t="s">
        <v>30</v>
      </c>
      <c r="E477" s="3">
        <v>289</v>
      </c>
      <c r="F477" s="1">
        <v>13</v>
      </c>
      <c r="G477" s="3">
        <v>0</v>
      </c>
      <c r="J477" s="1" t="s">
        <v>2241</v>
      </c>
      <c r="K477" s="4">
        <v>4443657164</v>
      </c>
      <c r="L477" s="1" t="s">
        <v>2233</v>
      </c>
      <c r="M477" s="1">
        <v>2000</v>
      </c>
      <c r="N477" s="1" t="s">
        <v>2242</v>
      </c>
      <c r="O477" s="1" t="s">
        <v>35</v>
      </c>
      <c r="Q477" s="1"/>
      <c r="R477" s="1"/>
      <c r="T477" s="1"/>
      <c r="U477" s="1">
        <v>5</v>
      </c>
      <c r="V477" s="1">
        <v>1</v>
      </c>
      <c r="Y477" s="1">
        <v>2</v>
      </c>
      <c r="Z477" s="1" t="s">
        <v>1039</v>
      </c>
      <c r="AA477" s="1" t="s">
        <v>2243</v>
      </c>
      <c r="AB477" s="1">
        <f t="shared" si="7"/>
        <v>147</v>
      </c>
    </row>
    <row r="478" spans="2:28" ht="13.5" customHeight="1" outlineLevel="1" x14ac:dyDescent="0.2">
      <c r="B478" s="1" t="s">
        <v>28</v>
      </c>
      <c r="C478" s="1" t="s">
        <v>29</v>
      </c>
      <c r="D478" s="1" t="s">
        <v>30</v>
      </c>
      <c r="E478" s="3">
        <v>293</v>
      </c>
      <c r="F478" s="1">
        <v>9</v>
      </c>
      <c r="G478" s="3">
        <v>0</v>
      </c>
      <c r="I478" s="1" t="s">
        <v>31</v>
      </c>
      <c r="J478" s="1" t="s">
        <v>2244</v>
      </c>
      <c r="K478" s="4">
        <v>4914146338</v>
      </c>
      <c r="L478" s="1" t="s">
        <v>2233</v>
      </c>
      <c r="M478" s="1">
        <v>1500</v>
      </c>
      <c r="N478" s="1" t="s">
        <v>2245</v>
      </c>
      <c r="O478" s="1" t="s">
        <v>35</v>
      </c>
      <c r="Q478" s="1"/>
      <c r="R478" s="1"/>
      <c r="T478" s="1"/>
      <c r="U478" s="1"/>
      <c r="V478" s="1"/>
      <c r="Y478" s="1">
        <v>4</v>
      </c>
      <c r="Z478" s="1" t="s">
        <v>2246</v>
      </c>
      <c r="AA478" s="5" t="s">
        <v>2247</v>
      </c>
      <c r="AB478" s="1">
        <f t="shared" si="7"/>
        <v>395</v>
      </c>
    </row>
    <row r="479" spans="2:28" ht="13.5" customHeight="1" outlineLevel="1" x14ac:dyDescent="0.2">
      <c r="B479" s="1" t="s">
        <v>28</v>
      </c>
      <c r="C479" s="1" t="s">
        <v>29</v>
      </c>
      <c r="D479" s="1" t="s">
        <v>30</v>
      </c>
      <c r="E479" s="3">
        <v>296</v>
      </c>
      <c r="F479" s="1">
        <v>12</v>
      </c>
      <c r="G479" s="3">
        <v>0</v>
      </c>
      <c r="I479" s="1" t="s">
        <v>31</v>
      </c>
      <c r="J479" s="1" t="s">
        <v>2248</v>
      </c>
      <c r="K479" s="4">
        <v>4559315653</v>
      </c>
      <c r="L479" s="1" t="s">
        <v>2249</v>
      </c>
      <c r="M479" s="1">
        <v>1620</v>
      </c>
      <c r="N479" s="1" t="s">
        <v>2250</v>
      </c>
      <c r="O479" s="1" t="s">
        <v>35</v>
      </c>
      <c r="P479" s="1" t="s">
        <v>2205</v>
      </c>
      <c r="Q479" s="1" t="s">
        <v>2206</v>
      </c>
      <c r="R479" s="1" t="s">
        <v>83</v>
      </c>
      <c r="S479" s="1" t="s">
        <v>212</v>
      </c>
      <c r="T479" s="1"/>
      <c r="U479" s="1">
        <v>4.8</v>
      </c>
      <c r="V479" s="1">
        <v>58</v>
      </c>
      <c r="Y479" s="1">
        <v>3</v>
      </c>
      <c r="Z479" s="1" t="s">
        <v>2207</v>
      </c>
      <c r="AA479" s="5" t="s">
        <v>2251</v>
      </c>
      <c r="AB479" s="1">
        <f t="shared" si="7"/>
        <v>2685</v>
      </c>
    </row>
    <row r="480" spans="2:28" ht="13.5" customHeight="1" outlineLevel="1" x14ac:dyDescent="0.2">
      <c r="B480" s="1" t="s">
        <v>28</v>
      </c>
      <c r="C480" s="1" t="s">
        <v>29</v>
      </c>
      <c r="D480" s="1" t="s">
        <v>30</v>
      </c>
      <c r="E480" s="3">
        <v>302</v>
      </c>
      <c r="F480" s="1">
        <v>2478</v>
      </c>
      <c r="G480" s="3">
        <v>1</v>
      </c>
      <c r="I480" s="1" t="s">
        <v>31</v>
      </c>
      <c r="J480" s="1" t="s">
        <v>2252</v>
      </c>
      <c r="K480" s="4">
        <v>2245115958</v>
      </c>
      <c r="L480" s="1" t="s">
        <v>2253</v>
      </c>
      <c r="M480" s="1">
        <v>4800</v>
      </c>
      <c r="N480" s="1" t="s">
        <v>2254</v>
      </c>
      <c r="O480" s="1" t="s">
        <v>35</v>
      </c>
      <c r="P480" s="1" t="s">
        <v>2255</v>
      </c>
      <c r="Q480" s="1" t="s">
        <v>2256</v>
      </c>
      <c r="R480" s="1"/>
      <c r="T480" s="1"/>
      <c r="U480" s="1">
        <v>4.9000000000000004</v>
      </c>
      <c r="V480" s="1">
        <v>245</v>
      </c>
      <c r="Y480" s="1">
        <v>3</v>
      </c>
      <c r="Z480" s="1" t="s">
        <v>2257</v>
      </c>
      <c r="AA480" s="1" t="s">
        <v>2258</v>
      </c>
      <c r="AB480" s="1">
        <f t="shared" si="7"/>
        <v>1136</v>
      </c>
    </row>
    <row r="481" spans="2:28" ht="13.5" customHeight="1" outlineLevel="1" x14ac:dyDescent="0.2">
      <c r="B481" s="1" t="s">
        <v>28</v>
      </c>
      <c r="C481" s="1" t="s">
        <v>29</v>
      </c>
      <c r="D481" s="1" t="s">
        <v>30</v>
      </c>
      <c r="E481" s="3">
        <v>8</v>
      </c>
      <c r="F481" s="1">
        <v>12896</v>
      </c>
      <c r="G481" s="3">
        <v>193</v>
      </c>
      <c r="J481" s="1" t="s">
        <v>2259</v>
      </c>
      <c r="K481" s="4">
        <v>4602809625</v>
      </c>
      <c r="L481" s="1" t="s">
        <v>2260</v>
      </c>
      <c r="M481" s="1">
        <v>1000</v>
      </c>
      <c r="N481" s="1" t="s">
        <v>2261</v>
      </c>
      <c r="O481" s="1" t="s">
        <v>35</v>
      </c>
      <c r="P481" s="1" t="s">
        <v>2262</v>
      </c>
      <c r="Q481" s="1" t="s">
        <v>2263</v>
      </c>
      <c r="R481" s="1" t="s">
        <v>38</v>
      </c>
      <c r="S481" s="1" t="s">
        <v>309</v>
      </c>
      <c r="T481" s="1"/>
      <c r="U481" s="1">
        <v>5</v>
      </c>
      <c r="V481" s="1">
        <v>3</v>
      </c>
      <c r="W481" s="1">
        <v>3</v>
      </c>
      <c r="Y481" s="1">
        <v>5</v>
      </c>
      <c r="Z481" s="1" t="s">
        <v>946</v>
      </c>
      <c r="AA481" s="5" t="s">
        <v>2264</v>
      </c>
      <c r="AB481" s="1">
        <f t="shared" si="7"/>
        <v>584</v>
      </c>
    </row>
    <row r="482" spans="2:28" ht="13.5" customHeight="1" outlineLevel="1" x14ac:dyDescent="0.2">
      <c r="B482" s="1" t="s">
        <v>74</v>
      </c>
      <c r="C482" s="1" t="s">
        <v>48</v>
      </c>
      <c r="D482" s="1" t="s">
        <v>75</v>
      </c>
      <c r="E482" s="3">
        <v>14</v>
      </c>
      <c r="F482" s="1">
        <v>819</v>
      </c>
      <c r="G482" s="3">
        <v>1</v>
      </c>
      <c r="H482" s="1" t="s">
        <v>2085</v>
      </c>
      <c r="J482" s="1" t="s">
        <v>2265</v>
      </c>
      <c r="K482" s="4">
        <v>2192597048</v>
      </c>
      <c r="L482" s="1" t="s">
        <v>2266</v>
      </c>
      <c r="M482" s="1">
        <v>2000</v>
      </c>
      <c r="N482" s="1" t="s">
        <v>2267</v>
      </c>
      <c r="O482" s="1" t="s">
        <v>80</v>
      </c>
      <c r="P482" s="1" t="s">
        <v>2268</v>
      </c>
      <c r="Q482" s="1" t="s">
        <v>2269</v>
      </c>
      <c r="R482" s="1" t="s">
        <v>83</v>
      </c>
      <c r="T482" s="1"/>
      <c r="U482" s="1"/>
      <c r="V482" s="1"/>
      <c r="W482" s="1">
        <v>9</v>
      </c>
      <c r="X482" s="5" t="s">
        <v>2270</v>
      </c>
      <c r="Y482" s="1">
        <v>8</v>
      </c>
      <c r="Z482" s="1" t="s">
        <v>2271</v>
      </c>
      <c r="AA482" s="1" t="s">
        <v>2272</v>
      </c>
      <c r="AB482" s="1">
        <f t="shared" si="7"/>
        <v>1702</v>
      </c>
    </row>
    <row r="483" spans="2:28" ht="13.5" customHeight="1" outlineLevel="1" x14ac:dyDescent="0.2">
      <c r="B483" s="1" t="s">
        <v>47</v>
      </c>
      <c r="C483" s="1" t="s">
        <v>48</v>
      </c>
      <c r="D483" s="1" t="s">
        <v>30</v>
      </c>
      <c r="E483" s="3">
        <v>103</v>
      </c>
      <c r="F483" s="1">
        <v>473</v>
      </c>
      <c r="G483" s="3">
        <v>3</v>
      </c>
      <c r="J483" s="1" t="s">
        <v>2273</v>
      </c>
      <c r="K483" s="4">
        <v>4004485795</v>
      </c>
      <c r="L483" s="1" t="s">
        <v>2274</v>
      </c>
      <c r="M483" s="1">
        <v>240</v>
      </c>
      <c r="N483" s="1" t="s">
        <v>2275</v>
      </c>
      <c r="O483" s="1" t="s">
        <v>52</v>
      </c>
      <c r="P483" s="1" t="s">
        <v>2276</v>
      </c>
      <c r="Q483" s="1" t="s">
        <v>2277</v>
      </c>
      <c r="R483" s="1"/>
      <c r="S483" s="1" t="s">
        <v>143</v>
      </c>
      <c r="T483" s="1"/>
      <c r="U483" s="1">
        <v>5</v>
      </c>
      <c r="V483" s="1">
        <v>10</v>
      </c>
      <c r="Y483" s="1">
        <v>10</v>
      </c>
      <c r="Z483" s="1" t="s">
        <v>1374</v>
      </c>
      <c r="AA483" s="1" t="s">
        <v>2278</v>
      </c>
      <c r="AB483" s="1">
        <f t="shared" si="7"/>
        <v>44</v>
      </c>
    </row>
    <row r="484" spans="2:28" ht="13.5" customHeight="1" outlineLevel="1" x14ac:dyDescent="0.2">
      <c r="B484" s="1" t="s">
        <v>47</v>
      </c>
      <c r="C484" s="1" t="s">
        <v>48</v>
      </c>
      <c r="D484" s="1" t="s">
        <v>30</v>
      </c>
      <c r="E484" s="3">
        <v>123</v>
      </c>
      <c r="F484" s="1">
        <v>4772</v>
      </c>
      <c r="G484" s="3">
        <v>13</v>
      </c>
      <c r="J484" s="1" t="s">
        <v>2279</v>
      </c>
      <c r="K484" s="4">
        <v>2323025631</v>
      </c>
      <c r="L484" s="1" t="s">
        <v>2274</v>
      </c>
      <c r="M484" s="1">
        <v>100</v>
      </c>
      <c r="N484" s="1" t="s">
        <v>2280</v>
      </c>
      <c r="O484" s="1" t="s">
        <v>52</v>
      </c>
      <c r="Q484" s="1"/>
      <c r="R484" s="1" t="s">
        <v>54</v>
      </c>
      <c r="T484" s="1"/>
      <c r="U484" s="1">
        <v>4.7</v>
      </c>
      <c r="V484" s="1">
        <v>23</v>
      </c>
      <c r="Y484" s="1">
        <v>10</v>
      </c>
      <c r="Z484" s="1" t="s">
        <v>1246</v>
      </c>
      <c r="AA484" s="5" t="s">
        <v>2281</v>
      </c>
      <c r="AB484" s="1">
        <f t="shared" si="7"/>
        <v>58</v>
      </c>
    </row>
    <row r="485" spans="2:28" ht="13.5" customHeight="1" outlineLevel="1" x14ac:dyDescent="0.2">
      <c r="B485" s="1" t="s">
        <v>47</v>
      </c>
      <c r="C485" s="1" t="s">
        <v>48</v>
      </c>
      <c r="D485" s="1" t="s">
        <v>30</v>
      </c>
      <c r="E485" s="3">
        <v>128</v>
      </c>
      <c r="F485" s="1">
        <v>27</v>
      </c>
      <c r="G485" s="3">
        <v>1</v>
      </c>
      <c r="J485" s="1" t="s">
        <v>2282</v>
      </c>
      <c r="K485" s="4">
        <v>4547104404</v>
      </c>
      <c r="L485" s="1" t="s">
        <v>2274</v>
      </c>
      <c r="M485" s="1">
        <v>150</v>
      </c>
      <c r="N485" s="1" t="s">
        <v>2283</v>
      </c>
      <c r="O485" s="1" t="s">
        <v>52</v>
      </c>
      <c r="Q485" s="1"/>
      <c r="R485" s="1" t="s">
        <v>54</v>
      </c>
      <c r="T485" s="1"/>
      <c r="U485" s="1"/>
      <c r="V485" s="1"/>
      <c r="Y485" s="1">
        <v>1</v>
      </c>
      <c r="Z485" s="1" t="s">
        <v>2071</v>
      </c>
      <c r="AA485" s="1" t="s">
        <v>2284</v>
      </c>
      <c r="AB485" s="1">
        <f t="shared" si="7"/>
        <v>11</v>
      </c>
    </row>
    <row r="486" spans="2:28" ht="13.5" customHeight="1" outlineLevel="1" x14ac:dyDescent="0.2">
      <c r="B486" s="1" t="s">
        <v>47</v>
      </c>
      <c r="C486" s="1" t="s">
        <v>48</v>
      </c>
      <c r="D486" s="1" t="s">
        <v>30</v>
      </c>
      <c r="E486" s="3">
        <v>182</v>
      </c>
      <c r="F486" s="1">
        <v>10987</v>
      </c>
      <c r="G486" s="3">
        <v>3</v>
      </c>
      <c r="J486" s="1" t="s">
        <v>2285</v>
      </c>
      <c r="K486" s="4">
        <v>2358654714</v>
      </c>
      <c r="L486" s="1" t="s">
        <v>2274</v>
      </c>
      <c r="M486" s="1">
        <v>1300</v>
      </c>
      <c r="N486" s="1" t="s">
        <v>2286</v>
      </c>
      <c r="O486" s="1" t="s">
        <v>52</v>
      </c>
      <c r="P486" s="1" t="s">
        <v>2287</v>
      </c>
      <c r="Q486" s="1" t="s">
        <v>2288</v>
      </c>
      <c r="R486" s="1"/>
      <c r="S486" s="1" t="s">
        <v>2289</v>
      </c>
      <c r="T486" s="1"/>
      <c r="U486" s="1">
        <v>4.7</v>
      </c>
      <c r="V486" s="1">
        <v>34</v>
      </c>
      <c r="Y486" s="1">
        <v>10</v>
      </c>
      <c r="Z486" s="1" t="s">
        <v>2290</v>
      </c>
      <c r="AA486" s="1" t="s">
        <v>2291</v>
      </c>
      <c r="AB486" s="1">
        <f t="shared" si="7"/>
        <v>47</v>
      </c>
    </row>
    <row r="487" spans="2:28" ht="13.5" customHeight="1" outlineLevel="1" x14ac:dyDescent="0.2">
      <c r="B487" s="1" t="s">
        <v>47</v>
      </c>
      <c r="C487" s="1" t="s">
        <v>48</v>
      </c>
      <c r="D487" s="1" t="s">
        <v>30</v>
      </c>
      <c r="E487" s="3">
        <v>26</v>
      </c>
      <c r="F487" s="1">
        <v>494</v>
      </c>
      <c r="G487" s="3">
        <v>7</v>
      </c>
      <c r="H487" s="1" t="s">
        <v>2085</v>
      </c>
      <c r="J487" s="1" t="s">
        <v>2292</v>
      </c>
      <c r="K487" s="4">
        <v>4156545352</v>
      </c>
      <c r="L487" s="1" t="s">
        <v>2293</v>
      </c>
      <c r="M487" s="1">
        <v>200</v>
      </c>
      <c r="N487" s="1" t="s">
        <v>2294</v>
      </c>
      <c r="O487" s="1" t="s">
        <v>52</v>
      </c>
      <c r="Q487" s="1"/>
      <c r="R487" s="1" t="s">
        <v>54</v>
      </c>
      <c r="T487" s="1"/>
      <c r="U487" s="1">
        <v>3</v>
      </c>
      <c r="V487" s="1">
        <v>2</v>
      </c>
      <c r="Y487" s="1">
        <v>10</v>
      </c>
      <c r="Z487" s="1" t="s">
        <v>2295</v>
      </c>
      <c r="AA487" s="5" t="s">
        <v>2296</v>
      </c>
      <c r="AB487" s="1">
        <f t="shared" si="7"/>
        <v>222</v>
      </c>
    </row>
    <row r="488" spans="2:28" ht="13.5" customHeight="1" outlineLevel="1" x14ac:dyDescent="0.2">
      <c r="B488" s="1" t="s">
        <v>47</v>
      </c>
      <c r="C488" s="1" t="s">
        <v>48</v>
      </c>
      <c r="D488" s="1" t="s">
        <v>30</v>
      </c>
      <c r="E488" s="3">
        <v>90</v>
      </c>
      <c r="F488" s="1">
        <v>3289</v>
      </c>
      <c r="G488" s="3">
        <v>4</v>
      </c>
      <c r="J488" s="1" t="s">
        <v>2297</v>
      </c>
      <c r="K488" s="4">
        <v>2255510386</v>
      </c>
      <c r="L488" s="1" t="s">
        <v>2298</v>
      </c>
      <c r="M488" s="1">
        <v>350</v>
      </c>
      <c r="N488" s="1" t="s">
        <v>2299</v>
      </c>
      <c r="O488" s="1" t="s">
        <v>52</v>
      </c>
      <c r="Q488" s="1"/>
      <c r="R488" s="1" t="s">
        <v>54</v>
      </c>
      <c r="T488" s="1"/>
      <c r="U488" s="1">
        <v>5</v>
      </c>
      <c r="V488" s="1">
        <v>32</v>
      </c>
      <c r="Y488" s="1">
        <v>9</v>
      </c>
      <c r="Z488" s="1" t="s">
        <v>2300</v>
      </c>
      <c r="AA488" s="1" t="s">
        <v>2301</v>
      </c>
      <c r="AB488" s="1">
        <f t="shared" si="7"/>
        <v>126</v>
      </c>
    </row>
    <row r="489" spans="2:28" ht="13.5" customHeight="1" outlineLevel="1" x14ac:dyDescent="0.2">
      <c r="B489" s="1" t="s">
        <v>28</v>
      </c>
      <c r="C489" s="1" t="s">
        <v>29</v>
      </c>
      <c r="D489" s="1" t="s">
        <v>30</v>
      </c>
      <c r="E489" s="3">
        <v>281</v>
      </c>
      <c r="F489" s="1">
        <v>785</v>
      </c>
      <c r="G489" s="3">
        <v>1</v>
      </c>
      <c r="I489" s="1" t="s">
        <v>31</v>
      </c>
      <c r="J489" s="1" t="s">
        <v>2252</v>
      </c>
      <c r="K489" s="4">
        <v>3269554095</v>
      </c>
      <c r="L489" s="1" t="s">
        <v>2302</v>
      </c>
      <c r="M489" s="1">
        <v>2590</v>
      </c>
      <c r="N489" s="1" t="s">
        <v>2303</v>
      </c>
      <c r="O489" s="1" t="s">
        <v>35</v>
      </c>
      <c r="P489" s="1" t="s">
        <v>2255</v>
      </c>
      <c r="Q489" s="1" t="s">
        <v>2256</v>
      </c>
      <c r="R489" s="1"/>
      <c r="T489" s="1"/>
      <c r="U489" s="1">
        <v>4.9000000000000004</v>
      </c>
      <c r="V489" s="1">
        <v>245</v>
      </c>
      <c r="Y489" s="1">
        <v>2</v>
      </c>
      <c r="Z489" s="1" t="s">
        <v>2257</v>
      </c>
      <c r="AA489" s="1" t="s">
        <v>2304</v>
      </c>
      <c r="AB489" s="1">
        <f t="shared" si="7"/>
        <v>765</v>
      </c>
    </row>
    <row r="490" spans="2:28" ht="13.5" customHeight="1" outlineLevel="1" x14ac:dyDescent="0.2">
      <c r="B490" s="1" t="s">
        <v>28</v>
      </c>
      <c r="C490" s="1" t="s">
        <v>29</v>
      </c>
      <c r="D490" s="1" t="s">
        <v>30</v>
      </c>
      <c r="E490" s="3">
        <v>153</v>
      </c>
      <c r="F490" s="1">
        <v>58</v>
      </c>
      <c r="G490" s="3">
        <v>0</v>
      </c>
      <c r="I490" s="1" t="s">
        <v>31</v>
      </c>
      <c r="J490" s="1" t="s">
        <v>2305</v>
      </c>
      <c r="K490" s="4">
        <v>4659259756</v>
      </c>
      <c r="L490" s="1" t="s">
        <v>2306</v>
      </c>
      <c r="M490" s="1">
        <v>2000</v>
      </c>
      <c r="N490" s="1" t="s">
        <v>2307</v>
      </c>
      <c r="O490" s="1" t="s">
        <v>35</v>
      </c>
      <c r="Q490" s="1"/>
      <c r="R490" s="1"/>
      <c r="T490" s="1"/>
      <c r="U490" s="1">
        <v>5</v>
      </c>
      <c r="V490" s="1">
        <v>2</v>
      </c>
      <c r="Y490" s="1">
        <v>4</v>
      </c>
      <c r="Z490" s="1" t="s">
        <v>2308</v>
      </c>
      <c r="AA490" s="5" t="s">
        <v>2309</v>
      </c>
      <c r="AB490" s="1">
        <f t="shared" si="7"/>
        <v>86</v>
      </c>
    </row>
    <row r="491" spans="2:28" ht="13.5" customHeight="1" outlineLevel="1" x14ac:dyDescent="0.2">
      <c r="B491" s="1" t="s">
        <v>99</v>
      </c>
      <c r="C491" s="1" t="s">
        <v>100</v>
      </c>
      <c r="D491" s="1" t="s">
        <v>30</v>
      </c>
      <c r="E491" s="3">
        <v>29</v>
      </c>
      <c r="F491" s="1">
        <v>365</v>
      </c>
      <c r="G491" s="3">
        <v>0</v>
      </c>
      <c r="I491" s="1" t="s">
        <v>31</v>
      </c>
      <c r="J491" s="1" t="s">
        <v>2310</v>
      </c>
      <c r="K491" s="4">
        <v>4377243263</v>
      </c>
      <c r="L491" s="1" t="s">
        <v>2311</v>
      </c>
      <c r="M491" s="1">
        <v>1000</v>
      </c>
      <c r="N491" s="1" t="s">
        <v>2312</v>
      </c>
      <c r="O491" s="1" t="s">
        <v>35</v>
      </c>
      <c r="Q491" s="1"/>
      <c r="R491" s="1"/>
      <c r="T491" s="1"/>
      <c r="U491" s="1"/>
      <c r="V491" s="1"/>
      <c r="Y491" s="1">
        <v>3</v>
      </c>
      <c r="Z491" s="1" t="s">
        <v>2313</v>
      </c>
      <c r="AA491" s="1" t="s">
        <v>2314</v>
      </c>
      <c r="AB491" s="1">
        <f t="shared" si="7"/>
        <v>47</v>
      </c>
    </row>
    <row r="492" spans="2:28" ht="13.5" customHeight="1" outlineLevel="1" x14ac:dyDescent="0.2">
      <c r="B492" s="1" t="s">
        <v>99</v>
      </c>
      <c r="C492" s="1" t="s">
        <v>100</v>
      </c>
      <c r="D492" s="1" t="s">
        <v>30</v>
      </c>
      <c r="E492" s="3">
        <v>9</v>
      </c>
      <c r="F492" s="1">
        <v>2396</v>
      </c>
      <c r="G492" s="3">
        <v>5</v>
      </c>
      <c r="I492" s="1" t="s">
        <v>31</v>
      </c>
      <c r="J492" s="1" t="s">
        <v>2315</v>
      </c>
      <c r="K492" s="4">
        <v>2354468442</v>
      </c>
      <c r="L492" s="1" t="s">
        <v>2316</v>
      </c>
      <c r="M492" s="1">
        <v>830</v>
      </c>
      <c r="N492" s="1" t="s">
        <v>2317</v>
      </c>
      <c r="O492" s="1" t="s">
        <v>35</v>
      </c>
      <c r="P492" s="1" t="s">
        <v>2318</v>
      </c>
      <c r="Q492" s="1" t="s">
        <v>2319</v>
      </c>
      <c r="R492" s="1" t="s">
        <v>83</v>
      </c>
      <c r="S492" s="1" t="s">
        <v>301</v>
      </c>
      <c r="T492" s="1"/>
      <c r="U492" s="1">
        <v>4.9000000000000004</v>
      </c>
      <c r="V492" s="1">
        <v>147</v>
      </c>
      <c r="Y492" s="1">
        <v>8</v>
      </c>
      <c r="Z492" s="1" t="s">
        <v>2107</v>
      </c>
      <c r="AA492" s="5" t="s">
        <v>2320</v>
      </c>
      <c r="AB492" s="1">
        <f t="shared" si="7"/>
        <v>1264</v>
      </c>
    </row>
    <row r="493" spans="2:28" ht="13.5" customHeight="1" outlineLevel="1" x14ac:dyDescent="0.2">
      <c r="B493" s="1" t="s">
        <v>74</v>
      </c>
      <c r="C493" s="1" t="s">
        <v>48</v>
      </c>
      <c r="D493" s="1" t="s">
        <v>75</v>
      </c>
      <c r="E493" s="3">
        <v>13</v>
      </c>
      <c r="F493" s="1">
        <v>945</v>
      </c>
      <c r="G493" s="3">
        <v>2</v>
      </c>
      <c r="J493" s="1" t="s">
        <v>2321</v>
      </c>
      <c r="K493" s="4">
        <v>3933709343</v>
      </c>
      <c r="L493" s="1" t="s">
        <v>2322</v>
      </c>
      <c r="M493" s="1">
        <v>700</v>
      </c>
      <c r="N493" s="1" t="s">
        <v>2323</v>
      </c>
      <c r="O493" s="1" t="s">
        <v>80</v>
      </c>
      <c r="Q493" s="1"/>
      <c r="R493" s="1"/>
      <c r="T493" s="1"/>
      <c r="U493" s="1">
        <v>4.7</v>
      </c>
      <c r="V493" s="1">
        <v>18</v>
      </c>
      <c r="Y493" s="1">
        <v>4</v>
      </c>
      <c r="Z493" s="1" t="s">
        <v>2324</v>
      </c>
      <c r="AA493" s="5" t="s">
        <v>2325</v>
      </c>
      <c r="AB493" s="1">
        <f t="shared" si="7"/>
        <v>1782</v>
      </c>
    </row>
    <row r="494" spans="2:28" ht="13.5" customHeight="1" outlineLevel="1" x14ac:dyDescent="0.2">
      <c r="B494" s="1" t="s">
        <v>99</v>
      </c>
      <c r="C494" s="1" t="s">
        <v>100</v>
      </c>
      <c r="D494" s="1" t="s">
        <v>30</v>
      </c>
      <c r="E494" s="3">
        <v>59</v>
      </c>
      <c r="F494" s="1">
        <v>27</v>
      </c>
      <c r="G494" s="3">
        <v>1</v>
      </c>
      <c r="I494" s="1" t="s">
        <v>31</v>
      </c>
      <c r="J494" s="1" t="s">
        <v>2326</v>
      </c>
      <c r="K494" s="4">
        <v>4534598013</v>
      </c>
      <c r="L494" s="1" t="s">
        <v>2327</v>
      </c>
      <c r="M494" s="1">
        <v>400</v>
      </c>
      <c r="N494" s="1" t="s">
        <v>2328</v>
      </c>
      <c r="O494" s="1" t="s">
        <v>35</v>
      </c>
      <c r="Q494" s="1"/>
      <c r="R494" s="1"/>
      <c r="T494" s="1"/>
      <c r="U494" s="1">
        <v>5</v>
      </c>
      <c r="V494" s="1">
        <v>1</v>
      </c>
      <c r="Y494" s="1">
        <v>2</v>
      </c>
      <c r="Z494" s="1" t="s">
        <v>2329</v>
      </c>
      <c r="AA494" s="1" t="s">
        <v>2330</v>
      </c>
      <c r="AB494" s="1">
        <f t="shared" si="7"/>
        <v>49</v>
      </c>
    </row>
    <row r="495" spans="2:28" ht="13.5" customHeight="1" outlineLevel="1" x14ac:dyDescent="0.2">
      <c r="B495" s="1" t="s">
        <v>99</v>
      </c>
      <c r="C495" s="1" t="s">
        <v>100</v>
      </c>
      <c r="D495" s="1" t="s">
        <v>30</v>
      </c>
      <c r="E495" s="3">
        <v>194</v>
      </c>
      <c r="F495" s="1">
        <v>8</v>
      </c>
      <c r="G495" s="3">
        <v>0</v>
      </c>
      <c r="J495" s="1" t="s">
        <v>2331</v>
      </c>
      <c r="K495" s="4">
        <v>4635597918</v>
      </c>
      <c r="L495" s="1" t="s">
        <v>2327</v>
      </c>
      <c r="M495" s="1">
        <v>2000</v>
      </c>
      <c r="N495" s="1" t="s">
        <v>2332</v>
      </c>
      <c r="O495" s="1" t="s">
        <v>35</v>
      </c>
      <c r="Q495" s="1"/>
      <c r="R495" s="1"/>
      <c r="T495" s="1"/>
      <c r="U495" s="1"/>
      <c r="V495" s="1"/>
      <c r="Y495" s="1">
        <v>3</v>
      </c>
      <c r="Z495" s="1" t="s">
        <v>2333</v>
      </c>
      <c r="AA495" s="1" t="s">
        <v>2334</v>
      </c>
      <c r="AB495" s="1">
        <f t="shared" si="7"/>
        <v>9</v>
      </c>
    </row>
    <row r="496" spans="2:28" ht="13.5" customHeight="1" outlineLevel="1" x14ac:dyDescent="0.2">
      <c r="B496" s="1" t="s">
        <v>99</v>
      </c>
      <c r="C496" s="1" t="s">
        <v>100</v>
      </c>
      <c r="D496" s="1" t="s">
        <v>30</v>
      </c>
      <c r="E496" s="3">
        <v>195</v>
      </c>
      <c r="F496" s="1">
        <v>182</v>
      </c>
      <c r="G496" s="3">
        <v>4</v>
      </c>
      <c r="I496" s="1" t="s">
        <v>31</v>
      </c>
      <c r="J496" s="1" t="s">
        <v>2335</v>
      </c>
      <c r="K496" s="4">
        <v>4537342666</v>
      </c>
      <c r="L496" s="1" t="s">
        <v>2327</v>
      </c>
      <c r="M496" s="1">
        <v>5000</v>
      </c>
      <c r="N496" s="1" t="s">
        <v>2336</v>
      </c>
      <c r="O496" s="1" t="s">
        <v>35</v>
      </c>
      <c r="P496" s="1" t="s">
        <v>2337</v>
      </c>
      <c r="Q496" s="1" t="s">
        <v>91</v>
      </c>
      <c r="R496" s="1" t="s">
        <v>38</v>
      </c>
      <c r="S496" s="1" t="s">
        <v>71</v>
      </c>
      <c r="T496" s="1"/>
      <c r="U496" s="1">
        <v>5</v>
      </c>
      <c r="V496" s="1">
        <v>8</v>
      </c>
      <c r="W496" s="1">
        <v>24</v>
      </c>
      <c r="Y496" s="1">
        <v>9</v>
      </c>
      <c r="Z496" s="1" t="s">
        <v>2338</v>
      </c>
      <c r="AA496" s="1" t="s">
        <v>2339</v>
      </c>
      <c r="AB496" s="1">
        <f t="shared" si="7"/>
        <v>38</v>
      </c>
    </row>
    <row r="497" spans="2:28" ht="13.5" customHeight="1" outlineLevel="1" x14ac:dyDescent="0.2">
      <c r="B497" s="1" t="s">
        <v>99</v>
      </c>
      <c r="C497" s="1" t="s">
        <v>100</v>
      </c>
      <c r="D497" s="1" t="s">
        <v>30</v>
      </c>
      <c r="E497" s="3">
        <v>200</v>
      </c>
      <c r="F497" s="1">
        <v>60</v>
      </c>
      <c r="G497" s="3">
        <v>0</v>
      </c>
      <c r="I497" s="1" t="s">
        <v>31</v>
      </c>
      <c r="J497" s="1" t="s">
        <v>2340</v>
      </c>
      <c r="K497" s="4">
        <v>4362896547</v>
      </c>
      <c r="L497" s="1" t="s">
        <v>2327</v>
      </c>
      <c r="M497" s="1">
        <v>600</v>
      </c>
      <c r="N497" s="1" t="s">
        <v>2341</v>
      </c>
      <c r="O497" s="1" t="s">
        <v>35</v>
      </c>
      <c r="Q497" s="1"/>
      <c r="R497" s="1"/>
      <c r="T497" s="1"/>
      <c r="U497" s="1">
        <v>5</v>
      </c>
      <c r="V497" s="1">
        <v>57</v>
      </c>
      <c r="Y497" s="1">
        <v>3</v>
      </c>
      <c r="Z497" s="1" t="s">
        <v>2342</v>
      </c>
      <c r="AA497" s="1" t="s">
        <v>2343</v>
      </c>
      <c r="AB497" s="1">
        <f t="shared" si="7"/>
        <v>97</v>
      </c>
    </row>
    <row r="498" spans="2:28" ht="13.5" customHeight="1" outlineLevel="1" x14ac:dyDescent="0.2">
      <c r="B498" s="1" t="s">
        <v>99</v>
      </c>
      <c r="C498" s="1" t="s">
        <v>100</v>
      </c>
      <c r="D498" s="1" t="s">
        <v>30</v>
      </c>
      <c r="E498" s="3">
        <v>201</v>
      </c>
      <c r="F498" s="1">
        <v>80</v>
      </c>
      <c r="G498" s="3">
        <v>0</v>
      </c>
      <c r="I498" s="1" t="s">
        <v>31</v>
      </c>
      <c r="J498" s="1" t="s">
        <v>2344</v>
      </c>
      <c r="K498" s="4">
        <v>4509812730</v>
      </c>
      <c r="L498" s="1" t="s">
        <v>2327</v>
      </c>
      <c r="M498" s="1">
        <v>17499</v>
      </c>
      <c r="N498" s="1" t="s">
        <v>2345</v>
      </c>
      <c r="O498" s="1" t="s">
        <v>35</v>
      </c>
      <c r="Q498" s="1"/>
      <c r="R498" s="1"/>
      <c r="T498" s="1"/>
      <c r="U498" s="1">
        <v>5</v>
      </c>
      <c r="V498" s="1">
        <v>10</v>
      </c>
      <c r="Y498" s="1">
        <v>9</v>
      </c>
      <c r="Z498" s="1" t="s">
        <v>2346</v>
      </c>
      <c r="AA498" s="1" t="s">
        <v>2347</v>
      </c>
      <c r="AB498" s="1">
        <f t="shared" si="7"/>
        <v>41</v>
      </c>
    </row>
    <row r="499" spans="2:28" ht="13.5" customHeight="1" outlineLevel="1" x14ac:dyDescent="0.2">
      <c r="B499" s="1" t="s">
        <v>99</v>
      </c>
      <c r="C499" s="1" t="s">
        <v>100</v>
      </c>
      <c r="D499" s="1" t="s">
        <v>30</v>
      </c>
      <c r="E499" s="3">
        <v>205</v>
      </c>
      <c r="F499" s="1">
        <v>44</v>
      </c>
      <c r="G499" s="3">
        <v>0</v>
      </c>
      <c r="I499" s="1" t="s">
        <v>31</v>
      </c>
      <c r="J499" s="1" t="s">
        <v>2348</v>
      </c>
      <c r="K499" s="4">
        <v>3867613122</v>
      </c>
      <c r="L499" s="1" t="s">
        <v>2327</v>
      </c>
      <c r="M499" s="1">
        <v>2000</v>
      </c>
      <c r="N499" s="1" t="s">
        <v>2349</v>
      </c>
      <c r="O499" s="1" t="s">
        <v>35</v>
      </c>
      <c r="Q499" s="1"/>
      <c r="R499" s="1"/>
      <c r="T499" s="1"/>
      <c r="U499" s="1">
        <v>5</v>
      </c>
      <c r="V499" s="1">
        <v>3</v>
      </c>
      <c r="Y499" s="1">
        <v>6</v>
      </c>
      <c r="Z499" s="1" t="s">
        <v>2350</v>
      </c>
      <c r="AA499" s="5" t="s">
        <v>2351</v>
      </c>
      <c r="AB499" s="1">
        <f t="shared" si="7"/>
        <v>148</v>
      </c>
    </row>
    <row r="500" spans="2:28" ht="13.5" customHeight="1" outlineLevel="1" x14ac:dyDescent="0.2">
      <c r="B500" s="1" t="s">
        <v>28</v>
      </c>
      <c r="C500" s="1" t="s">
        <v>29</v>
      </c>
      <c r="D500" s="1" t="s">
        <v>30</v>
      </c>
      <c r="E500" s="3">
        <v>242</v>
      </c>
      <c r="F500" s="1">
        <v>19</v>
      </c>
      <c r="G500" s="3">
        <v>1</v>
      </c>
      <c r="I500" s="1" t="s">
        <v>31</v>
      </c>
      <c r="J500" s="1" t="s">
        <v>2352</v>
      </c>
      <c r="K500" s="4">
        <v>4522630972</v>
      </c>
      <c r="L500" s="1" t="s">
        <v>2327</v>
      </c>
      <c r="M500" s="1">
        <v>1500</v>
      </c>
      <c r="N500" s="1" t="s">
        <v>2353</v>
      </c>
      <c r="O500" s="1" t="s">
        <v>35</v>
      </c>
      <c r="Q500" s="1"/>
      <c r="R500" s="1"/>
      <c r="T500" s="1"/>
      <c r="U500" s="1">
        <v>4.2</v>
      </c>
      <c r="V500" s="1">
        <v>109</v>
      </c>
      <c r="Y500" s="1">
        <v>3</v>
      </c>
      <c r="Z500" s="1" t="s">
        <v>2354</v>
      </c>
      <c r="AA500" s="1" t="s">
        <v>2327</v>
      </c>
      <c r="AB500" s="1">
        <f t="shared" si="7"/>
        <v>8</v>
      </c>
    </row>
    <row r="501" spans="2:28" ht="13.5" customHeight="1" outlineLevel="1" x14ac:dyDescent="0.2">
      <c r="B501" s="1" t="s">
        <v>28</v>
      </c>
      <c r="C501" s="1" t="s">
        <v>29</v>
      </c>
      <c r="D501" s="1" t="s">
        <v>30</v>
      </c>
      <c r="E501" s="3">
        <v>290</v>
      </c>
      <c r="F501" s="1">
        <v>37</v>
      </c>
      <c r="G501" s="3">
        <v>0</v>
      </c>
      <c r="I501" s="1" t="s">
        <v>31</v>
      </c>
      <c r="J501" s="1" t="s">
        <v>2355</v>
      </c>
      <c r="K501" s="4">
        <v>4497212154</v>
      </c>
      <c r="L501" s="1" t="s">
        <v>2327</v>
      </c>
      <c r="M501" s="1">
        <v>2500</v>
      </c>
      <c r="N501" s="1" t="s">
        <v>2356</v>
      </c>
      <c r="O501" s="1" t="s">
        <v>35</v>
      </c>
      <c r="Q501" s="1"/>
      <c r="R501" s="1"/>
      <c r="T501" s="1"/>
      <c r="U501" s="1">
        <v>4.8</v>
      </c>
      <c r="V501" s="1">
        <v>57</v>
      </c>
      <c r="Y501" s="1">
        <v>5</v>
      </c>
      <c r="Z501" s="1" t="s">
        <v>1360</v>
      </c>
      <c r="AA501" s="5" t="s">
        <v>2357</v>
      </c>
      <c r="AB501" s="1">
        <f t="shared" si="7"/>
        <v>484</v>
      </c>
    </row>
    <row r="502" spans="2:28" ht="13.5" customHeight="1" outlineLevel="1" x14ac:dyDescent="0.2">
      <c r="B502" s="1" t="s">
        <v>99</v>
      </c>
      <c r="C502" s="1" t="s">
        <v>100</v>
      </c>
      <c r="D502" s="1" t="s">
        <v>30</v>
      </c>
      <c r="E502" s="3">
        <v>163</v>
      </c>
      <c r="F502" s="1">
        <v>7</v>
      </c>
      <c r="G502" s="3">
        <v>0</v>
      </c>
      <c r="J502" s="1" t="s">
        <v>2358</v>
      </c>
      <c r="K502" s="4">
        <v>4636208347</v>
      </c>
      <c r="L502" s="1" t="s">
        <v>2359</v>
      </c>
      <c r="M502" s="1">
        <v>1570</v>
      </c>
      <c r="N502" s="1" t="s">
        <v>2360</v>
      </c>
      <c r="O502" s="1" t="s">
        <v>35</v>
      </c>
      <c r="P502" s="1" t="s">
        <v>2361</v>
      </c>
      <c r="Q502" s="1" t="s">
        <v>2362</v>
      </c>
      <c r="R502" s="1" t="s">
        <v>38</v>
      </c>
      <c r="S502" s="1" t="s">
        <v>301</v>
      </c>
      <c r="T502" s="1"/>
      <c r="U502" s="1">
        <v>5</v>
      </c>
      <c r="V502" s="1">
        <v>2</v>
      </c>
      <c r="W502" s="1">
        <v>122</v>
      </c>
      <c r="Y502" s="1">
        <v>10</v>
      </c>
      <c r="Z502" s="1" t="s">
        <v>2363</v>
      </c>
      <c r="AA502" s="5" t="s">
        <v>2364</v>
      </c>
      <c r="AB502" s="1">
        <f t="shared" si="7"/>
        <v>3281</v>
      </c>
    </row>
    <row r="503" spans="2:28" ht="13.5" customHeight="1" outlineLevel="1" x14ac:dyDescent="0.2">
      <c r="B503" s="1" t="s">
        <v>99</v>
      </c>
      <c r="C503" s="1" t="s">
        <v>100</v>
      </c>
      <c r="D503" s="1" t="s">
        <v>30</v>
      </c>
      <c r="E503" s="3">
        <v>172</v>
      </c>
      <c r="F503" s="1">
        <v>2</v>
      </c>
      <c r="G503" s="3">
        <v>0</v>
      </c>
      <c r="J503" s="1" t="s">
        <v>2365</v>
      </c>
      <c r="K503" s="4">
        <v>4424497056</v>
      </c>
      <c r="L503" s="1" t="s">
        <v>2359</v>
      </c>
      <c r="M503" s="1">
        <v>1700</v>
      </c>
      <c r="N503" s="1" t="s">
        <v>2366</v>
      </c>
      <c r="O503" s="1" t="s">
        <v>35</v>
      </c>
      <c r="P503" s="1" t="s">
        <v>2367</v>
      </c>
      <c r="Q503" s="1" t="s">
        <v>2368</v>
      </c>
      <c r="R503" s="1" t="s">
        <v>83</v>
      </c>
      <c r="S503" s="1" t="s">
        <v>309</v>
      </c>
      <c r="T503" s="1"/>
      <c r="U503" s="1">
        <v>4.7</v>
      </c>
      <c r="V503" s="1">
        <v>31</v>
      </c>
      <c r="Y503" s="1">
        <v>7</v>
      </c>
      <c r="Z503" s="1" t="s">
        <v>2107</v>
      </c>
      <c r="AA503" s="1"/>
      <c r="AB503" s="1">
        <f t="shared" si="7"/>
        <v>0</v>
      </c>
    </row>
    <row r="504" spans="2:28" ht="13.5" customHeight="1" outlineLevel="1" x14ac:dyDescent="0.2">
      <c r="B504" s="1" t="s">
        <v>28</v>
      </c>
      <c r="C504" s="1" t="s">
        <v>29</v>
      </c>
      <c r="D504" s="1" t="s">
        <v>30</v>
      </c>
      <c r="E504" s="3">
        <v>246</v>
      </c>
      <c r="F504" s="1">
        <v>434</v>
      </c>
      <c r="G504" s="3">
        <v>1</v>
      </c>
      <c r="J504" s="1" t="s">
        <v>2369</v>
      </c>
      <c r="K504" s="4">
        <v>4203316516</v>
      </c>
      <c r="L504" s="1" t="s">
        <v>2359</v>
      </c>
      <c r="M504" s="1">
        <v>500</v>
      </c>
      <c r="N504" s="1" t="s">
        <v>2370</v>
      </c>
      <c r="O504" s="1" t="s">
        <v>35</v>
      </c>
      <c r="Q504" s="1"/>
      <c r="R504" s="1"/>
      <c r="T504" s="1"/>
      <c r="U504" s="1">
        <v>5</v>
      </c>
      <c r="V504" s="1">
        <v>5</v>
      </c>
      <c r="Y504" s="1">
        <v>3</v>
      </c>
      <c r="Z504" s="1" t="s">
        <v>2371</v>
      </c>
      <c r="AA504" s="1" t="s">
        <v>2327</v>
      </c>
      <c r="AB504" s="1">
        <f t="shared" si="7"/>
        <v>8</v>
      </c>
    </row>
    <row r="505" spans="2:28" ht="13.5" customHeight="1" outlineLevel="1" x14ac:dyDescent="0.2">
      <c r="B505" s="1" t="s">
        <v>28</v>
      </c>
      <c r="C505" s="1" t="s">
        <v>29</v>
      </c>
      <c r="D505" s="1" t="s">
        <v>30</v>
      </c>
      <c r="E505" s="3">
        <v>298</v>
      </c>
      <c r="F505" s="1">
        <v>170</v>
      </c>
      <c r="G505" s="3">
        <v>1</v>
      </c>
      <c r="I505" s="1" t="s">
        <v>31</v>
      </c>
      <c r="J505" s="1" t="s">
        <v>2372</v>
      </c>
      <c r="K505" s="4">
        <v>3421688429</v>
      </c>
      <c r="L505" s="1" t="s">
        <v>2359</v>
      </c>
      <c r="M505" s="1">
        <v>8000</v>
      </c>
      <c r="N505" s="1" t="s">
        <v>2373</v>
      </c>
      <c r="O505" s="1" t="s">
        <v>35</v>
      </c>
      <c r="Q505" s="1"/>
      <c r="R505" s="1"/>
      <c r="T505" s="1"/>
      <c r="U505" s="1"/>
      <c r="V505" s="1"/>
      <c r="Y505" s="1">
        <v>5</v>
      </c>
      <c r="Z505" s="1" t="s">
        <v>2374</v>
      </c>
      <c r="AA505" s="1" t="s">
        <v>2375</v>
      </c>
      <c r="AB505" s="1">
        <f t="shared" si="7"/>
        <v>170</v>
      </c>
    </row>
    <row r="506" spans="2:28" ht="13.5" customHeight="1" outlineLevel="1" x14ac:dyDescent="0.2">
      <c r="B506" s="1" t="s">
        <v>28</v>
      </c>
      <c r="C506" s="1" t="s">
        <v>29</v>
      </c>
      <c r="D506" s="1" t="s">
        <v>30</v>
      </c>
      <c r="E506" s="3">
        <v>304</v>
      </c>
      <c r="F506" s="1">
        <v>3</v>
      </c>
      <c r="G506" s="3">
        <v>0</v>
      </c>
      <c r="J506" s="1" t="s">
        <v>2376</v>
      </c>
      <c r="K506" s="4">
        <v>4635495998</v>
      </c>
      <c r="L506" s="1" t="s">
        <v>2359</v>
      </c>
      <c r="M506" s="1">
        <v>1570</v>
      </c>
      <c r="N506" s="1" t="s">
        <v>2377</v>
      </c>
      <c r="O506" s="1" t="s">
        <v>35</v>
      </c>
      <c r="P506" s="1" t="s">
        <v>2361</v>
      </c>
      <c r="Q506" s="1" t="s">
        <v>2362</v>
      </c>
      <c r="R506" s="1" t="s">
        <v>38</v>
      </c>
      <c r="S506" s="1" t="s">
        <v>301</v>
      </c>
      <c r="T506" s="1"/>
      <c r="U506" s="1">
        <v>5</v>
      </c>
      <c r="V506" s="1">
        <v>2</v>
      </c>
      <c r="W506" s="1">
        <v>122</v>
      </c>
      <c r="Y506" s="1">
        <v>10</v>
      </c>
      <c r="Z506" s="1" t="s">
        <v>2378</v>
      </c>
      <c r="AA506" s="5" t="s">
        <v>2379</v>
      </c>
      <c r="AB506" s="1">
        <f t="shared" si="7"/>
        <v>3292</v>
      </c>
    </row>
    <row r="507" spans="2:28" ht="13.5" customHeight="1" outlineLevel="1" x14ac:dyDescent="0.2">
      <c r="B507" s="1" t="s">
        <v>321</v>
      </c>
      <c r="C507" s="1" t="s">
        <v>48</v>
      </c>
      <c r="D507" s="1" t="s">
        <v>75</v>
      </c>
      <c r="E507" s="3">
        <v>9</v>
      </c>
      <c r="F507" s="1">
        <v>1508</v>
      </c>
      <c r="G507" s="3">
        <v>0</v>
      </c>
      <c r="J507" s="1" t="s">
        <v>2380</v>
      </c>
      <c r="K507" s="4">
        <v>2793412122</v>
      </c>
      <c r="L507" s="1" t="s">
        <v>2381</v>
      </c>
      <c r="M507" s="1">
        <v>1300</v>
      </c>
      <c r="N507" s="1" t="s">
        <v>2382</v>
      </c>
      <c r="O507" s="1" t="s">
        <v>80</v>
      </c>
      <c r="P507" s="1" t="s">
        <v>2383</v>
      </c>
      <c r="Q507" s="1" t="s">
        <v>2384</v>
      </c>
      <c r="R507" s="1" t="s">
        <v>83</v>
      </c>
      <c r="S507" s="1" t="s">
        <v>185</v>
      </c>
      <c r="T507" s="1"/>
      <c r="U507" s="1"/>
      <c r="V507" s="1"/>
      <c r="W507" s="1">
        <v>4</v>
      </c>
      <c r="X507" s="1">
        <v>2</v>
      </c>
      <c r="Y507" s="1">
        <v>10</v>
      </c>
      <c r="Z507" s="1" t="s">
        <v>2385</v>
      </c>
      <c r="AA507" s="5" t="s">
        <v>2386</v>
      </c>
      <c r="AB507" s="1">
        <f t="shared" si="7"/>
        <v>2433</v>
      </c>
    </row>
    <row r="508" spans="2:28" ht="13.5" customHeight="1" outlineLevel="1" x14ac:dyDescent="0.2">
      <c r="B508" s="1" t="s">
        <v>28</v>
      </c>
      <c r="C508" s="1" t="s">
        <v>29</v>
      </c>
      <c r="D508" s="1" t="s">
        <v>30</v>
      </c>
      <c r="E508" s="3">
        <v>218</v>
      </c>
      <c r="F508" s="1">
        <v>325</v>
      </c>
      <c r="G508" s="3">
        <v>3</v>
      </c>
      <c r="I508" s="1" t="s">
        <v>31</v>
      </c>
      <c r="J508" s="1" t="s">
        <v>2387</v>
      </c>
      <c r="K508" s="4">
        <v>4486865004</v>
      </c>
      <c r="L508" s="1" t="s">
        <v>2388</v>
      </c>
      <c r="M508" s="1">
        <v>1350</v>
      </c>
      <c r="N508" s="1" t="s">
        <v>2389</v>
      </c>
      <c r="O508" s="1" t="s">
        <v>35</v>
      </c>
      <c r="Q508" s="1"/>
      <c r="R508" s="1"/>
      <c r="T508" s="1"/>
      <c r="U508" s="1">
        <v>5</v>
      </c>
      <c r="V508" s="1">
        <v>14</v>
      </c>
      <c r="Y508" s="1">
        <v>4</v>
      </c>
      <c r="Z508" s="1" t="s">
        <v>2390</v>
      </c>
      <c r="AA508" s="1" t="s">
        <v>2391</v>
      </c>
      <c r="AB508" s="1">
        <f t="shared" si="7"/>
        <v>82</v>
      </c>
    </row>
    <row r="509" spans="2:28" ht="13.5" customHeight="1" outlineLevel="1" x14ac:dyDescent="0.2">
      <c r="B509" s="1" t="s">
        <v>28</v>
      </c>
      <c r="C509" s="1" t="s">
        <v>29</v>
      </c>
      <c r="D509" s="1" t="s">
        <v>30</v>
      </c>
      <c r="E509" s="3">
        <v>244</v>
      </c>
      <c r="F509" s="1">
        <v>183</v>
      </c>
      <c r="G509" s="3">
        <v>2</v>
      </c>
      <c r="I509" s="1" t="s">
        <v>31</v>
      </c>
      <c r="J509" s="1" t="s">
        <v>2392</v>
      </c>
      <c r="K509" s="4">
        <v>4124978301</v>
      </c>
      <c r="L509" s="1" t="s">
        <v>2393</v>
      </c>
      <c r="M509" s="1">
        <v>1899</v>
      </c>
      <c r="N509" s="1" t="s">
        <v>2394</v>
      </c>
      <c r="O509" s="1" t="s">
        <v>35</v>
      </c>
      <c r="Q509" s="1"/>
      <c r="R509" s="1"/>
      <c r="T509" s="1"/>
      <c r="U509" s="1">
        <v>4.7</v>
      </c>
      <c r="V509" s="1">
        <v>15</v>
      </c>
      <c r="Y509" s="1">
        <v>3</v>
      </c>
      <c r="Z509" s="1" t="s">
        <v>2395</v>
      </c>
      <c r="AA509" s="1" t="s">
        <v>2396</v>
      </c>
      <c r="AB509" s="1">
        <f t="shared" si="7"/>
        <v>45</v>
      </c>
    </row>
    <row r="510" spans="2:28" ht="13.5" customHeight="1" outlineLevel="1" x14ac:dyDescent="0.2">
      <c r="B510" s="1" t="s">
        <v>99</v>
      </c>
      <c r="C510" s="1" t="s">
        <v>100</v>
      </c>
      <c r="D510" s="1" t="s">
        <v>30</v>
      </c>
      <c r="E510" s="3">
        <v>204</v>
      </c>
      <c r="F510" s="1">
        <v>794</v>
      </c>
      <c r="G510" s="3">
        <v>0</v>
      </c>
      <c r="J510" s="1" t="s">
        <v>2397</v>
      </c>
      <c r="K510" s="4">
        <v>3363987647</v>
      </c>
      <c r="L510" s="1" t="s">
        <v>2398</v>
      </c>
      <c r="M510" s="1">
        <v>4800</v>
      </c>
      <c r="N510" s="1" t="s">
        <v>2399</v>
      </c>
      <c r="O510" s="1" t="s">
        <v>35</v>
      </c>
      <c r="Q510" s="1"/>
      <c r="R510" s="1"/>
      <c r="T510" s="1"/>
      <c r="U510" s="1">
        <v>4.9000000000000004</v>
      </c>
      <c r="V510" s="1">
        <v>36</v>
      </c>
      <c r="Y510" s="1">
        <v>7</v>
      </c>
      <c r="Z510" s="1" t="s">
        <v>2400</v>
      </c>
      <c r="AA510" s="5" t="s">
        <v>2401</v>
      </c>
      <c r="AB510" s="1">
        <f t="shared" si="7"/>
        <v>93</v>
      </c>
    </row>
    <row r="511" spans="2:28" ht="13.5" customHeight="1" outlineLevel="1" x14ac:dyDescent="0.2">
      <c r="B511" s="1" t="s">
        <v>321</v>
      </c>
      <c r="C511" s="1" t="s">
        <v>48</v>
      </c>
      <c r="D511" s="1" t="s">
        <v>75</v>
      </c>
      <c r="E511" s="3">
        <v>8</v>
      </c>
      <c r="F511" s="1">
        <v>2543</v>
      </c>
      <c r="G511" s="3">
        <v>5</v>
      </c>
      <c r="J511" s="1" t="s">
        <v>2380</v>
      </c>
      <c r="K511" s="4">
        <v>2729652600</v>
      </c>
      <c r="L511" s="1" t="s">
        <v>2402</v>
      </c>
      <c r="M511" s="1">
        <v>1800</v>
      </c>
      <c r="N511" s="1" t="s">
        <v>2403</v>
      </c>
      <c r="O511" s="1" t="s">
        <v>80</v>
      </c>
      <c r="P511" s="1" t="s">
        <v>2383</v>
      </c>
      <c r="Q511" s="1" t="s">
        <v>2384</v>
      </c>
      <c r="R511" s="1" t="s">
        <v>83</v>
      </c>
      <c r="S511" s="1" t="s">
        <v>185</v>
      </c>
      <c r="T511" s="1"/>
      <c r="U511" s="1"/>
      <c r="V511" s="1"/>
      <c r="W511" s="1">
        <v>4</v>
      </c>
      <c r="X511" s="1">
        <v>2</v>
      </c>
      <c r="Y511" s="1">
        <v>10</v>
      </c>
      <c r="Z511" s="1" t="s">
        <v>2385</v>
      </c>
      <c r="AA511" s="5" t="s">
        <v>2404</v>
      </c>
      <c r="AB511" s="1">
        <f t="shared" si="7"/>
        <v>2525</v>
      </c>
    </row>
    <row r="512" spans="2:28" ht="13.5" customHeight="1" outlineLevel="1" x14ac:dyDescent="0.2">
      <c r="B512" s="1" t="s">
        <v>321</v>
      </c>
      <c r="C512" s="1" t="s">
        <v>48</v>
      </c>
      <c r="D512" s="1" t="s">
        <v>75</v>
      </c>
      <c r="E512" s="3">
        <v>17</v>
      </c>
      <c r="F512" s="1">
        <v>14</v>
      </c>
      <c r="G512" s="3">
        <v>1</v>
      </c>
      <c r="J512" s="1" t="s">
        <v>2405</v>
      </c>
      <c r="K512" s="4">
        <v>4424198539</v>
      </c>
      <c r="L512" s="1" t="s">
        <v>2402</v>
      </c>
      <c r="M512" s="1">
        <v>1500</v>
      </c>
      <c r="N512" s="1" t="s">
        <v>2406</v>
      </c>
      <c r="O512" s="1" t="s">
        <v>80</v>
      </c>
      <c r="P512" s="1" t="s">
        <v>2367</v>
      </c>
      <c r="Q512" s="1" t="s">
        <v>2368</v>
      </c>
      <c r="R512" s="1" t="s">
        <v>83</v>
      </c>
      <c r="S512" s="1" t="s">
        <v>309</v>
      </c>
      <c r="T512" s="1"/>
      <c r="U512" s="1">
        <v>4.7</v>
      </c>
      <c r="V512" s="1">
        <v>31</v>
      </c>
      <c r="Y512" s="1">
        <v>7</v>
      </c>
      <c r="Z512" s="1" t="s">
        <v>2107</v>
      </c>
      <c r="AA512" s="1"/>
      <c r="AB512" s="1">
        <f t="shared" si="7"/>
        <v>0</v>
      </c>
    </row>
    <row r="513" spans="2:28" ht="13.5" customHeight="1" outlineLevel="1" x14ac:dyDescent="0.2">
      <c r="B513" s="1" t="s">
        <v>321</v>
      </c>
      <c r="C513" s="1" t="s">
        <v>48</v>
      </c>
      <c r="D513" s="1" t="s">
        <v>75</v>
      </c>
      <c r="E513" s="3">
        <v>20</v>
      </c>
      <c r="F513" s="1">
        <v>3</v>
      </c>
      <c r="G513" s="3">
        <v>0</v>
      </c>
      <c r="H513" s="1" t="s">
        <v>130</v>
      </c>
      <c r="J513" s="1" t="s">
        <v>2407</v>
      </c>
      <c r="K513" s="4">
        <v>4424012187</v>
      </c>
      <c r="L513" s="1" t="s">
        <v>2402</v>
      </c>
      <c r="M513" s="1">
        <v>1550</v>
      </c>
      <c r="N513" s="1" t="s">
        <v>2408</v>
      </c>
      <c r="O513" s="1" t="s">
        <v>80</v>
      </c>
      <c r="P513" s="1" t="s">
        <v>2367</v>
      </c>
      <c r="Q513" s="1" t="s">
        <v>2368</v>
      </c>
      <c r="R513" s="1" t="s">
        <v>83</v>
      </c>
      <c r="S513" s="1" t="s">
        <v>309</v>
      </c>
      <c r="T513" s="1"/>
      <c r="U513" s="1">
        <v>4.7</v>
      </c>
      <c r="V513" s="1">
        <v>31</v>
      </c>
      <c r="Y513" s="1">
        <v>9</v>
      </c>
      <c r="Z513" s="1" t="s">
        <v>2107</v>
      </c>
      <c r="AA513" s="1"/>
      <c r="AB513" s="1">
        <f t="shared" si="7"/>
        <v>0</v>
      </c>
    </row>
    <row r="514" spans="2:28" ht="13.5" customHeight="1" outlineLevel="1" x14ac:dyDescent="0.2">
      <c r="B514" s="1" t="s">
        <v>99</v>
      </c>
      <c r="C514" s="1" t="s">
        <v>100</v>
      </c>
      <c r="D514" s="1" t="s">
        <v>30</v>
      </c>
      <c r="E514" s="3">
        <v>171</v>
      </c>
      <c r="F514" s="1">
        <v>1</v>
      </c>
      <c r="G514" s="3">
        <v>0</v>
      </c>
      <c r="J514" s="1" t="s">
        <v>2409</v>
      </c>
      <c r="K514" s="4">
        <v>4391960459</v>
      </c>
      <c r="L514" s="1" t="s">
        <v>2402</v>
      </c>
      <c r="M514" s="1">
        <v>1500</v>
      </c>
      <c r="N514" s="1" t="s">
        <v>2410</v>
      </c>
      <c r="O514" s="1" t="s">
        <v>35</v>
      </c>
      <c r="P514" s="1" t="s">
        <v>2367</v>
      </c>
      <c r="Q514" s="1" t="s">
        <v>2368</v>
      </c>
      <c r="R514" s="1" t="s">
        <v>83</v>
      </c>
      <c r="S514" s="1" t="s">
        <v>309</v>
      </c>
      <c r="T514" s="1"/>
      <c r="U514" s="1">
        <v>4.7</v>
      </c>
      <c r="V514" s="1">
        <v>31</v>
      </c>
      <c r="Y514" s="1">
        <v>8</v>
      </c>
      <c r="Z514" s="1" t="s">
        <v>2107</v>
      </c>
      <c r="AA514" s="1"/>
      <c r="AB514" s="1">
        <f t="shared" ref="AB514:AB577" si="8">LEN(AA514)</f>
        <v>0</v>
      </c>
    </row>
    <row r="515" spans="2:28" ht="13.5" customHeight="1" outlineLevel="1" x14ac:dyDescent="0.2">
      <c r="B515" s="1" t="s">
        <v>28</v>
      </c>
      <c r="C515" s="1" t="s">
        <v>29</v>
      </c>
      <c r="D515" s="1" t="s">
        <v>30</v>
      </c>
      <c r="E515" s="3">
        <v>306</v>
      </c>
      <c r="F515" s="1">
        <v>3</v>
      </c>
      <c r="G515" s="3">
        <v>0</v>
      </c>
      <c r="J515" s="1" t="s">
        <v>2411</v>
      </c>
      <c r="K515" s="4">
        <v>4424396094</v>
      </c>
      <c r="L515" s="1" t="s">
        <v>2402</v>
      </c>
      <c r="M515" s="1">
        <v>1650</v>
      </c>
      <c r="N515" s="1" t="s">
        <v>2412</v>
      </c>
      <c r="O515" s="1" t="s">
        <v>35</v>
      </c>
      <c r="P515" s="1" t="s">
        <v>2367</v>
      </c>
      <c r="Q515" s="1" t="s">
        <v>2368</v>
      </c>
      <c r="R515" s="1" t="s">
        <v>83</v>
      </c>
      <c r="S515" s="1" t="s">
        <v>309</v>
      </c>
      <c r="T515" s="1"/>
      <c r="U515" s="1">
        <v>4.7</v>
      </c>
      <c r="V515" s="1">
        <v>31</v>
      </c>
      <c r="Y515" s="1">
        <v>6</v>
      </c>
      <c r="Z515" s="1" t="s">
        <v>280</v>
      </c>
      <c r="AA515" s="1"/>
      <c r="AB515" s="1">
        <f t="shared" si="8"/>
        <v>0</v>
      </c>
    </row>
    <row r="516" spans="2:28" ht="13.5" customHeight="1" outlineLevel="1" x14ac:dyDescent="0.2">
      <c r="B516" s="1" t="s">
        <v>28</v>
      </c>
      <c r="C516" s="1" t="s">
        <v>29</v>
      </c>
      <c r="D516" s="1" t="s">
        <v>30</v>
      </c>
      <c r="E516" s="3">
        <v>312</v>
      </c>
      <c r="F516" s="1">
        <v>3</v>
      </c>
      <c r="G516" s="3">
        <v>0</v>
      </c>
      <c r="J516" s="1" t="s">
        <v>2413</v>
      </c>
      <c r="K516" s="4">
        <v>4423573951</v>
      </c>
      <c r="L516" s="1" t="s">
        <v>2402</v>
      </c>
      <c r="M516" s="1">
        <v>1700</v>
      </c>
      <c r="N516" s="1" t="s">
        <v>2414</v>
      </c>
      <c r="O516" s="1" t="s">
        <v>35</v>
      </c>
      <c r="P516" s="1" t="s">
        <v>2367</v>
      </c>
      <c r="Q516" s="1" t="s">
        <v>2368</v>
      </c>
      <c r="R516" s="1" t="s">
        <v>83</v>
      </c>
      <c r="S516" s="1" t="s">
        <v>309</v>
      </c>
      <c r="T516" s="1"/>
      <c r="U516" s="1">
        <v>4.7</v>
      </c>
      <c r="V516" s="1">
        <v>31</v>
      </c>
      <c r="Y516" s="1">
        <v>7</v>
      </c>
      <c r="Z516" s="1" t="s">
        <v>280</v>
      </c>
      <c r="AA516" s="1"/>
      <c r="AB516" s="1">
        <f t="shared" si="8"/>
        <v>0</v>
      </c>
    </row>
    <row r="517" spans="2:28" ht="13.5" customHeight="1" outlineLevel="1" x14ac:dyDescent="0.2">
      <c r="B517" s="1" t="s">
        <v>28</v>
      </c>
      <c r="C517" s="1" t="s">
        <v>29</v>
      </c>
      <c r="D517" s="1" t="s">
        <v>30</v>
      </c>
      <c r="E517" s="3">
        <v>203</v>
      </c>
      <c r="F517" s="1">
        <v>71</v>
      </c>
      <c r="G517" s="3">
        <v>1</v>
      </c>
      <c r="I517" s="1" t="s">
        <v>31</v>
      </c>
      <c r="J517" s="1" t="s">
        <v>2415</v>
      </c>
      <c r="K517" s="4">
        <v>4581431967</v>
      </c>
      <c r="L517" s="1" t="s">
        <v>2416</v>
      </c>
      <c r="M517" s="1">
        <v>400</v>
      </c>
      <c r="N517" s="1" t="s">
        <v>2417</v>
      </c>
      <c r="O517" s="1" t="s">
        <v>35</v>
      </c>
      <c r="Q517" s="1"/>
      <c r="R517" s="1"/>
      <c r="T517" s="1"/>
      <c r="U517" s="1">
        <v>4.7</v>
      </c>
      <c r="V517" s="1">
        <v>11</v>
      </c>
      <c r="Y517" s="1">
        <v>3</v>
      </c>
      <c r="Z517" s="1" t="s">
        <v>2418</v>
      </c>
      <c r="AA517" s="5" t="s">
        <v>2419</v>
      </c>
      <c r="AB517" s="1">
        <f t="shared" si="8"/>
        <v>46</v>
      </c>
    </row>
    <row r="518" spans="2:28" ht="13.5" customHeight="1" outlineLevel="1" x14ac:dyDescent="0.2">
      <c r="B518" s="1" t="s">
        <v>321</v>
      </c>
      <c r="C518" s="1" t="s">
        <v>48</v>
      </c>
      <c r="D518" s="1" t="s">
        <v>75</v>
      </c>
      <c r="E518" s="3">
        <v>16</v>
      </c>
      <c r="F518" s="1">
        <v>43</v>
      </c>
      <c r="G518" s="3">
        <v>0</v>
      </c>
      <c r="H518" s="1" t="s">
        <v>76</v>
      </c>
      <c r="I518" s="1" t="s">
        <v>31</v>
      </c>
      <c r="J518" s="1" t="s">
        <v>2420</v>
      </c>
      <c r="K518" s="4">
        <v>4817892069</v>
      </c>
      <c r="L518" s="1" t="s">
        <v>2421</v>
      </c>
      <c r="M518" s="1">
        <v>770</v>
      </c>
      <c r="N518" s="1" t="s">
        <v>2422</v>
      </c>
      <c r="O518" s="1" t="s">
        <v>80</v>
      </c>
      <c r="P518" s="1" t="s">
        <v>2318</v>
      </c>
      <c r="Q518" s="1" t="s">
        <v>2319</v>
      </c>
      <c r="R518" s="1" t="s">
        <v>83</v>
      </c>
      <c r="S518" s="1" t="s">
        <v>301</v>
      </c>
      <c r="T518" s="1"/>
      <c r="U518" s="1">
        <v>4.9000000000000004</v>
      </c>
      <c r="V518" s="1">
        <v>147</v>
      </c>
      <c r="Y518" s="1">
        <v>10</v>
      </c>
      <c r="Z518" s="1" t="s">
        <v>2423</v>
      </c>
      <c r="AA518" s="1" t="s">
        <v>2424</v>
      </c>
      <c r="AB518" s="1">
        <f t="shared" si="8"/>
        <v>1904</v>
      </c>
    </row>
    <row r="519" spans="2:28" ht="13.5" customHeight="1" outlineLevel="1" x14ac:dyDescent="0.2">
      <c r="B519" s="1" t="s">
        <v>99</v>
      </c>
      <c r="C519" s="1" t="s">
        <v>100</v>
      </c>
      <c r="D519" s="1" t="s">
        <v>30</v>
      </c>
      <c r="E519" s="3">
        <v>168</v>
      </c>
      <c r="F519" s="1">
        <v>78</v>
      </c>
      <c r="G519" s="3">
        <v>0</v>
      </c>
      <c r="J519" s="1" t="s">
        <v>2425</v>
      </c>
      <c r="K519" s="4">
        <v>3947261901</v>
      </c>
      <c r="L519" s="1" t="s">
        <v>2426</v>
      </c>
      <c r="M519" s="1">
        <v>1490</v>
      </c>
      <c r="N519" s="1" t="s">
        <v>2427</v>
      </c>
      <c r="O519" s="1" t="s">
        <v>35</v>
      </c>
      <c r="P519" s="1" t="s">
        <v>2428</v>
      </c>
      <c r="Q519" s="1" t="s">
        <v>2429</v>
      </c>
      <c r="R519" s="1"/>
      <c r="T519" s="1"/>
      <c r="U519" s="1">
        <v>5</v>
      </c>
      <c r="V519" s="1">
        <v>7</v>
      </c>
      <c r="Y519" s="1">
        <v>4</v>
      </c>
      <c r="Z519" s="1" t="s">
        <v>2430</v>
      </c>
      <c r="AA519" s="1" t="s">
        <v>2431</v>
      </c>
      <c r="AB519" s="1">
        <f t="shared" si="8"/>
        <v>996</v>
      </c>
    </row>
    <row r="520" spans="2:28" ht="13.5" customHeight="1" outlineLevel="1" x14ac:dyDescent="0.2">
      <c r="B520" s="1" t="s">
        <v>28</v>
      </c>
      <c r="C520" s="1" t="s">
        <v>29</v>
      </c>
      <c r="D520" s="1" t="s">
        <v>30</v>
      </c>
      <c r="E520" s="3">
        <v>280</v>
      </c>
      <c r="F520" s="1">
        <v>203</v>
      </c>
      <c r="G520" s="3">
        <v>0</v>
      </c>
      <c r="H520" s="1" t="s">
        <v>76</v>
      </c>
      <c r="J520" s="1" t="s">
        <v>2425</v>
      </c>
      <c r="K520" s="4">
        <v>4298660617</v>
      </c>
      <c r="L520" s="1" t="s">
        <v>2426</v>
      </c>
      <c r="M520" s="1">
        <v>1490</v>
      </c>
      <c r="N520" s="1" t="s">
        <v>2432</v>
      </c>
      <c r="O520" s="1" t="s">
        <v>35</v>
      </c>
      <c r="P520" s="1" t="s">
        <v>2428</v>
      </c>
      <c r="Q520" s="1" t="s">
        <v>2429</v>
      </c>
      <c r="R520" s="1"/>
      <c r="T520" s="1"/>
      <c r="U520" s="1">
        <v>5</v>
      </c>
      <c r="V520" s="1">
        <v>7</v>
      </c>
      <c r="Y520" s="1">
        <v>10</v>
      </c>
      <c r="Z520" s="1" t="s">
        <v>2433</v>
      </c>
      <c r="AA520" s="1" t="s">
        <v>2434</v>
      </c>
      <c r="AB520" s="1">
        <f t="shared" si="8"/>
        <v>996</v>
      </c>
    </row>
    <row r="521" spans="2:28" ht="13.5" customHeight="1" outlineLevel="1" x14ac:dyDescent="0.2">
      <c r="B521" s="1" t="s">
        <v>28</v>
      </c>
      <c r="C521" s="1" t="s">
        <v>29</v>
      </c>
      <c r="D521" s="1" t="s">
        <v>30</v>
      </c>
      <c r="E521" s="3">
        <v>307</v>
      </c>
      <c r="F521" s="1">
        <v>149</v>
      </c>
      <c r="G521" s="3">
        <v>3</v>
      </c>
      <c r="H521" s="1" t="s">
        <v>76</v>
      </c>
      <c r="J521" s="1" t="s">
        <v>2435</v>
      </c>
      <c r="K521" s="4">
        <v>3627020106</v>
      </c>
      <c r="L521" s="1" t="s">
        <v>2426</v>
      </c>
      <c r="M521" s="1">
        <v>1490</v>
      </c>
      <c r="N521" s="1" t="s">
        <v>2436</v>
      </c>
      <c r="O521" s="1" t="s">
        <v>35</v>
      </c>
      <c r="P521" s="1" t="s">
        <v>2428</v>
      </c>
      <c r="Q521" s="1" t="s">
        <v>2429</v>
      </c>
      <c r="R521" s="1"/>
      <c r="T521" s="1"/>
      <c r="U521" s="1">
        <v>5</v>
      </c>
      <c r="V521" s="1">
        <v>7</v>
      </c>
      <c r="Y521" s="1">
        <v>4</v>
      </c>
      <c r="Z521" s="1" t="s">
        <v>2437</v>
      </c>
      <c r="AA521" s="1" t="s">
        <v>2438</v>
      </c>
      <c r="AB521" s="1">
        <f t="shared" si="8"/>
        <v>996</v>
      </c>
    </row>
    <row r="522" spans="2:28" ht="13.5" customHeight="1" outlineLevel="1" x14ac:dyDescent="0.2">
      <c r="B522" s="1" t="s">
        <v>99</v>
      </c>
      <c r="C522" s="1" t="s">
        <v>100</v>
      </c>
      <c r="D522" s="1" t="s">
        <v>30</v>
      </c>
      <c r="E522" s="3">
        <v>89</v>
      </c>
      <c r="F522" s="1">
        <v>17</v>
      </c>
      <c r="G522" s="3">
        <v>0</v>
      </c>
      <c r="I522" s="1" t="s">
        <v>31</v>
      </c>
      <c r="J522" s="1" t="s">
        <v>2439</v>
      </c>
      <c r="K522" s="4">
        <v>4972183488</v>
      </c>
      <c r="L522" s="1" t="s">
        <v>2440</v>
      </c>
      <c r="M522" s="1">
        <v>990</v>
      </c>
      <c r="N522" s="1" t="s">
        <v>2441</v>
      </c>
      <c r="O522" s="1" t="s">
        <v>35</v>
      </c>
      <c r="P522" s="1" t="s">
        <v>2442</v>
      </c>
      <c r="Q522" s="1" t="s">
        <v>2443</v>
      </c>
      <c r="R522" s="1"/>
      <c r="T522" s="1"/>
      <c r="U522" s="1">
        <v>5</v>
      </c>
      <c r="V522" s="1">
        <v>22</v>
      </c>
      <c r="Y522" s="1">
        <v>10</v>
      </c>
      <c r="Z522" s="1" t="s">
        <v>2107</v>
      </c>
      <c r="AA522" s="1"/>
      <c r="AB522" s="1">
        <f t="shared" si="8"/>
        <v>0</v>
      </c>
    </row>
    <row r="523" spans="2:28" ht="13.5" customHeight="1" outlineLevel="1" x14ac:dyDescent="0.2">
      <c r="B523" s="1" t="s">
        <v>99</v>
      </c>
      <c r="C523" s="1" t="s">
        <v>100</v>
      </c>
      <c r="D523" s="1" t="s">
        <v>30</v>
      </c>
      <c r="E523" s="3">
        <v>106</v>
      </c>
      <c r="F523" s="1">
        <v>23</v>
      </c>
      <c r="G523" s="3">
        <v>0</v>
      </c>
      <c r="I523" s="1" t="s">
        <v>31</v>
      </c>
      <c r="J523" s="1" t="s">
        <v>2444</v>
      </c>
      <c r="K523" s="4">
        <v>4876099456</v>
      </c>
      <c r="L523" s="1" t="s">
        <v>2440</v>
      </c>
      <c r="M523" s="1">
        <v>1010</v>
      </c>
      <c r="N523" s="1" t="s">
        <v>2445</v>
      </c>
      <c r="O523" s="1" t="s">
        <v>35</v>
      </c>
      <c r="P523" s="1" t="s">
        <v>2442</v>
      </c>
      <c r="Q523" s="1" t="s">
        <v>2443</v>
      </c>
      <c r="R523" s="1"/>
      <c r="T523" s="1"/>
      <c r="U523" s="1">
        <v>5</v>
      </c>
      <c r="V523" s="1">
        <v>22</v>
      </c>
      <c r="Y523" s="1">
        <v>10</v>
      </c>
      <c r="Z523" s="1" t="s">
        <v>2107</v>
      </c>
      <c r="AA523" s="1"/>
      <c r="AB523" s="1">
        <f t="shared" si="8"/>
        <v>0</v>
      </c>
    </row>
    <row r="524" spans="2:28" ht="13.5" customHeight="1" outlineLevel="1" x14ac:dyDescent="0.2">
      <c r="B524" s="1" t="s">
        <v>74</v>
      </c>
      <c r="C524" s="1" t="s">
        <v>48</v>
      </c>
      <c r="D524" s="1" t="s">
        <v>75</v>
      </c>
      <c r="E524" s="3">
        <v>2</v>
      </c>
      <c r="F524" s="1">
        <v>21</v>
      </c>
      <c r="G524" s="3">
        <v>2</v>
      </c>
      <c r="H524" s="1" t="s">
        <v>76</v>
      </c>
      <c r="J524" s="1" t="s">
        <v>2446</v>
      </c>
      <c r="K524" s="4">
        <v>4424459458</v>
      </c>
      <c r="L524" s="1" t="s">
        <v>2447</v>
      </c>
      <c r="M524" s="1">
        <v>1530</v>
      </c>
      <c r="N524" s="1" t="s">
        <v>2448</v>
      </c>
      <c r="O524" s="1" t="s">
        <v>80</v>
      </c>
      <c r="P524" s="1" t="s">
        <v>2367</v>
      </c>
      <c r="Q524" s="1" t="s">
        <v>2368</v>
      </c>
      <c r="R524" s="1" t="s">
        <v>83</v>
      </c>
      <c r="S524" s="1" t="s">
        <v>309</v>
      </c>
      <c r="T524" s="1"/>
      <c r="U524" s="1">
        <v>4.7</v>
      </c>
      <c r="V524" s="1">
        <v>31</v>
      </c>
      <c r="Y524" s="1">
        <v>8</v>
      </c>
      <c r="Z524" s="1" t="s">
        <v>280</v>
      </c>
      <c r="AA524" s="1"/>
      <c r="AB524" s="1">
        <f t="shared" si="8"/>
        <v>0</v>
      </c>
    </row>
    <row r="525" spans="2:28" ht="13.5" customHeight="1" outlineLevel="1" x14ac:dyDescent="0.2">
      <c r="B525" s="1" t="s">
        <v>321</v>
      </c>
      <c r="C525" s="1" t="s">
        <v>48</v>
      </c>
      <c r="D525" s="1" t="s">
        <v>75</v>
      </c>
      <c r="E525" s="3">
        <v>7</v>
      </c>
      <c r="F525" s="1">
        <v>4</v>
      </c>
      <c r="G525" s="3">
        <v>0</v>
      </c>
      <c r="J525" s="1" t="s">
        <v>2449</v>
      </c>
      <c r="K525" s="4">
        <v>4423654287</v>
      </c>
      <c r="L525" s="1" t="s">
        <v>2447</v>
      </c>
      <c r="M525" s="1">
        <v>1430</v>
      </c>
      <c r="N525" s="1" t="s">
        <v>2450</v>
      </c>
      <c r="O525" s="1" t="s">
        <v>80</v>
      </c>
      <c r="P525" s="1" t="s">
        <v>2367</v>
      </c>
      <c r="Q525" s="1" t="s">
        <v>2368</v>
      </c>
      <c r="R525" s="1" t="s">
        <v>83</v>
      </c>
      <c r="S525" s="1" t="s">
        <v>309</v>
      </c>
      <c r="T525" s="1"/>
      <c r="U525" s="1">
        <v>4.7</v>
      </c>
      <c r="V525" s="1">
        <v>31</v>
      </c>
      <c r="Y525" s="1">
        <v>8</v>
      </c>
      <c r="Z525" s="1" t="s">
        <v>280</v>
      </c>
      <c r="AA525" s="1"/>
      <c r="AB525" s="1">
        <f t="shared" si="8"/>
        <v>0</v>
      </c>
    </row>
    <row r="526" spans="2:28" ht="13.5" customHeight="1" outlineLevel="1" x14ac:dyDescent="0.2">
      <c r="B526" s="1" t="s">
        <v>321</v>
      </c>
      <c r="C526" s="1" t="s">
        <v>48</v>
      </c>
      <c r="D526" s="1" t="s">
        <v>75</v>
      </c>
      <c r="E526" s="3">
        <v>10</v>
      </c>
      <c r="F526" s="1">
        <v>13</v>
      </c>
      <c r="G526" s="3">
        <v>1</v>
      </c>
      <c r="H526" s="1" t="s">
        <v>76</v>
      </c>
      <c r="I526" s="1" t="s">
        <v>31</v>
      </c>
      <c r="J526" s="1" t="s">
        <v>2451</v>
      </c>
      <c r="K526" s="4">
        <v>4636198873</v>
      </c>
      <c r="L526" s="1" t="s">
        <v>2447</v>
      </c>
      <c r="M526" s="1">
        <v>1430</v>
      </c>
      <c r="N526" s="1" t="s">
        <v>2452</v>
      </c>
      <c r="O526" s="1" t="s">
        <v>80</v>
      </c>
      <c r="P526" s="1" t="s">
        <v>2361</v>
      </c>
      <c r="Q526" s="1" t="s">
        <v>2362</v>
      </c>
      <c r="R526" s="1" t="s">
        <v>38</v>
      </c>
      <c r="S526" s="1" t="s">
        <v>301</v>
      </c>
      <c r="T526" s="1"/>
      <c r="U526" s="1">
        <v>5</v>
      </c>
      <c r="V526" s="1">
        <v>2</v>
      </c>
      <c r="W526" s="1">
        <v>122</v>
      </c>
      <c r="Y526" s="1">
        <v>10</v>
      </c>
      <c r="Z526" s="1" t="s">
        <v>2453</v>
      </c>
      <c r="AA526" s="5" t="s">
        <v>2454</v>
      </c>
      <c r="AB526" s="1">
        <f t="shared" si="8"/>
        <v>3298</v>
      </c>
    </row>
    <row r="527" spans="2:28" ht="13.5" customHeight="1" outlineLevel="1" x14ac:dyDescent="0.2">
      <c r="B527" s="1" t="s">
        <v>321</v>
      </c>
      <c r="C527" s="1" t="s">
        <v>48</v>
      </c>
      <c r="D527" s="1" t="s">
        <v>75</v>
      </c>
      <c r="E527" s="3">
        <v>11</v>
      </c>
      <c r="F527" s="1">
        <v>31</v>
      </c>
      <c r="G527" s="3">
        <v>1</v>
      </c>
      <c r="I527" s="1" t="s">
        <v>31</v>
      </c>
      <c r="J527" s="1" t="s">
        <v>2455</v>
      </c>
      <c r="K527" s="4">
        <v>4635557940</v>
      </c>
      <c r="L527" s="1" t="s">
        <v>2447</v>
      </c>
      <c r="M527" s="1">
        <v>1430</v>
      </c>
      <c r="N527" s="1" t="s">
        <v>2456</v>
      </c>
      <c r="O527" s="1" t="s">
        <v>80</v>
      </c>
      <c r="P527" s="1" t="s">
        <v>2361</v>
      </c>
      <c r="Q527" s="1" t="s">
        <v>2362</v>
      </c>
      <c r="R527" s="1" t="s">
        <v>38</v>
      </c>
      <c r="S527" s="1" t="s">
        <v>301</v>
      </c>
      <c r="T527" s="1"/>
      <c r="U527" s="1">
        <v>5</v>
      </c>
      <c r="V527" s="1">
        <v>2</v>
      </c>
      <c r="W527" s="1">
        <v>122</v>
      </c>
      <c r="Y527" s="1">
        <v>10</v>
      </c>
      <c r="Z527" s="1" t="s">
        <v>2457</v>
      </c>
      <c r="AA527" s="5" t="s">
        <v>2458</v>
      </c>
      <c r="AB527" s="1">
        <f t="shared" si="8"/>
        <v>3068</v>
      </c>
    </row>
    <row r="528" spans="2:28" ht="13.5" customHeight="1" outlineLevel="1" x14ac:dyDescent="0.2">
      <c r="B528" s="1" t="s">
        <v>321</v>
      </c>
      <c r="C528" s="1" t="s">
        <v>48</v>
      </c>
      <c r="D528" s="1" t="s">
        <v>75</v>
      </c>
      <c r="E528" s="3">
        <v>13</v>
      </c>
      <c r="F528" s="1">
        <v>230</v>
      </c>
      <c r="G528" s="3">
        <v>0</v>
      </c>
      <c r="H528" s="1" t="s">
        <v>2459</v>
      </c>
      <c r="J528" s="1" t="s">
        <v>2460</v>
      </c>
      <c r="K528" s="4">
        <v>2374733846</v>
      </c>
      <c r="L528" s="1" t="s">
        <v>2447</v>
      </c>
      <c r="M528" s="1">
        <v>950</v>
      </c>
      <c r="N528" s="1" t="s">
        <v>2461</v>
      </c>
      <c r="O528" s="1" t="s">
        <v>80</v>
      </c>
      <c r="P528" s="1" t="s">
        <v>2462</v>
      </c>
      <c r="Q528" s="1" t="s">
        <v>2463</v>
      </c>
      <c r="R528" s="1" t="s">
        <v>83</v>
      </c>
      <c r="S528" s="1" t="s">
        <v>614</v>
      </c>
      <c r="T528" s="1"/>
      <c r="U528" s="1">
        <v>5</v>
      </c>
      <c r="V528" s="1">
        <v>99</v>
      </c>
      <c r="W528" s="1">
        <v>1753</v>
      </c>
      <c r="Y528" s="1">
        <v>6</v>
      </c>
      <c r="Z528" s="1" t="s">
        <v>280</v>
      </c>
      <c r="AA528" s="1" t="s">
        <v>2464</v>
      </c>
      <c r="AB528" s="1">
        <f t="shared" si="8"/>
        <v>1985</v>
      </c>
    </row>
    <row r="529" spans="2:28" ht="13.5" customHeight="1" outlineLevel="1" x14ac:dyDescent="0.2">
      <c r="B529" s="1" t="s">
        <v>321</v>
      </c>
      <c r="C529" s="1" t="s">
        <v>48</v>
      </c>
      <c r="D529" s="1" t="s">
        <v>75</v>
      </c>
      <c r="E529" s="3">
        <v>15</v>
      </c>
      <c r="F529" s="1">
        <v>464</v>
      </c>
      <c r="G529" s="3">
        <v>0</v>
      </c>
      <c r="J529" s="1" t="s">
        <v>2465</v>
      </c>
      <c r="K529" s="4">
        <v>2342210604</v>
      </c>
      <c r="L529" s="1" t="s">
        <v>2447</v>
      </c>
      <c r="M529" s="1">
        <v>1350</v>
      </c>
      <c r="N529" s="1" t="s">
        <v>2466</v>
      </c>
      <c r="O529" s="1" t="s">
        <v>80</v>
      </c>
      <c r="P529" s="1" t="s">
        <v>2462</v>
      </c>
      <c r="Q529" s="1" t="s">
        <v>2463</v>
      </c>
      <c r="R529" s="1" t="s">
        <v>83</v>
      </c>
      <c r="S529" s="1" t="s">
        <v>614</v>
      </c>
      <c r="T529" s="1"/>
      <c r="U529" s="1">
        <v>5</v>
      </c>
      <c r="V529" s="1">
        <v>99</v>
      </c>
      <c r="W529" s="1">
        <v>1753</v>
      </c>
      <c r="Y529" s="1">
        <v>5</v>
      </c>
      <c r="Z529" s="1" t="s">
        <v>85</v>
      </c>
      <c r="AA529" s="1" t="s">
        <v>2467</v>
      </c>
      <c r="AB529" s="1">
        <f t="shared" si="8"/>
        <v>1991</v>
      </c>
    </row>
    <row r="530" spans="2:28" ht="13.5" customHeight="1" outlineLevel="1" x14ac:dyDescent="0.2">
      <c r="B530" s="1" t="s">
        <v>99</v>
      </c>
      <c r="C530" s="1" t="s">
        <v>100</v>
      </c>
      <c r="D530" s="1" t="s">
        <v>30</v>
      </c>
      <c r="E530" s="3">
        <v>183</v>
      </c>
      <c r="F530" s="1">
        <v>4</v>
      </c>
      <c r="G530" s="3">
        <v>1</v>
      </c>
      <c r="H530" s="1" t="s">
        <v>2468</v>
      </c>
      <c r="I530" s="1" t="s">
        <v>31</v>
      </c>
      <c r="J530" s="1" t="s">
        <v>2469</v>
      </c>
      <c r="K530" s="4">
        <v>4436779114</v>
      </c>
      <c r="L530" s="1" t="s">
        <v>2447</v>
      </c>
      <c r="M530" s="1">
        <v>1500</v>
      </c>
      <c r="N530" s="1" t="s">
        <v>2470</v>
      </c>
      <c r="O530" s="1" t="s">
        <v>35</v>
      </c>
      <c r="Q530" s="1"/>
      <c r="R530" s="1"/>
      <c r="T530" s="1"/>
      <c r="U530" s="1">
        <v>5</v>
      </c>
      <c r="V530" s="1">
        <v>1</v>
      </c>
      <c r="Y530" s="1">
        <v>2</v>
      </c>
      <c r="Z530" s="1" t="s">
        <v>2471</v>
      </c>
      <c r="AA530" s="5" t="s">
        <v>2472</v>
      </c>
      <c r="AB530" s="1">
        <f t="shared" si="8"/>
        <v>530</v>
      </c>
    </row>
    <row r="531" spans="2:28" ht="13.5" customHeight="1" outlineLevel="1" x14ac:dyDescent="0.2">
      <c r="B531" s="1" t="s">
        <v>28</v>
      </c>
      <c r="C531" s="1" t="s">
        <v>29</v>
      </c>
      <c r="D531" s="1" t="s">
        <v>30</v>
      </c>
      <c r="E531" s="3">
        <v>260</v>
      </c>
      <c r="F531" s="1">
        <v>22</v>
      </c>
      <c r="G531" s="3">
        <v>0</v>
      </c>
      <c r="I531" s="1" t="s">
        <v>31</v>
      </c>
      <c r="J531" s="1" t="s">
        <v>2473</v>
      </c>
      <c r="K531" s="4">
        <v>4907534541</v>
      </c>
      <c r="L531" s="1" t="s">
        <v>2447</v>
      </c>
      <c r="M531" s="1">
        <v>1010</v>
      </c>
      <c r="N531" s="1" t="s">
        <v>2474</v>
      </c>
      <c r="O531" s="1" t="s">
        <v>35</v>
      </c>
      <c r="P531" s="1" t="s">
        <v>2442</v>
      </c>
      <c r="Q531" s="1" t="s">
        <v>2443</v>
      </c>
      <c r="R531" s="1"/>
      <c r="T531" s="1"/>
      <c r="U531" s="1">
        <v>5</v>
      </c>
      <c r="V531" s="1">
        <v>22</v>
      </c>
      <c r="Y531" s="1">
        <v>10</v>
      </c>
      <c r="Z531" s="1" t="s">
        <v>280</v>
      </c>
      <c r="AA531" s="1"/>
      <c r="AB531" s="1">
        <f t="shared" si="8"/>
        <v>0</v>
      </c>
    </row>
    <row r="532" spans="2:28" ht="13.5" customHeight="1" outlineLevel="1" x14ac:dyDescent="0.2">
      <c r="B532" s="1" t="s">
        <v>28</v>
      </c>
      <c r="C532" s="1" t="s">
        <v>29</v>
      </c>
      <c r="D532" s="1" t="s">
        <v>30</v>
      </c>
      <c r="E532" s="3">
        <v>311</v>
      </c>
      <c r="F532" s="1">
        <v>7</v>
      </c>
      <c r="G532" s="3">
        <v>0</v>
      </c>
      <c r="J532" s="1" t="s">
        <v>2475</v>
      </c>
      <c r="K532" s="4">
        <v>4423874552</v>
      </c>
      <c r="L532" s="1" t="s">
        <v>2447</v>
      </c>
      <c r="M532" s="1">
        <v>1600</v>
      </c>
      <c r="N532" s="1" t="s">
        <v>2476</v>
      </c>
      <c r="O532" s="1" t="s">
        <v>35</v>
      </c>
      <c r="P532" s="1" t="s">
        <v>2367</v>
      </c>
      <c r="Q532" s="1" t="s">
        <v>2368</v>
      </c>
      <c r="R532" s="1" t="s">
        <v>83</v>
      </c>
      <c r="S532" s="1" t="s">
        <v>309</v>
      </c>
      <c r="T532" s="1"/>
      <c r="U532" s="1">
        <v>4.7</v>
      </c>
      <c r="V532" s="1">
        <v>31</v>
      </c>
      <c r="Y532" s="1">
        <v>6</v>
      </c>
      <c r="Z532" s="1" t="s">
        <v>280</v>
      </c>
      <c r="AA532" s="1"/>
      <c r="AB532" s="1">
        <f t="shared" si="8"/>
        <v>0</v>
      </c>
    </row>
    <row r="533" spans="2:28" ht="13.5" customHeight="1" outlineLevel="1" x14ac:dyDescent="0.2">
      <c r="B533" s="1" t="s">
        <v>321</v>
      </c>
      <c r="C533" s="1" t="s">
        <v>48</v>
      </c>
      <c r="D533" s="1" t="s">
        <v>75</v>
      </c>
      <c r="E533" s="3">
        <v>6</v>
      </c>
      <c r="F533" s="1">
        <v>2355</v>
      </c>
      <c r="G533" s="3">
        <v>1</v>
      </c>
      <c r="J533" s="1" t="s">
        <v>2380</v>
      </c>
      <c r="K533" s="4">
        <v>2441325834</v>
      </c>
      <c r="L533" s="1" t="s">
        <v>2477</v>
      </c>
      <c r="M533" s="1">
        <v>1300</v>
      </c>
      <c r="N533" s="1" t="s">
        <v>2478</v>
      </c>
      <c r="O533" s="1" t="s">
        <v>80</v>
      </c>
      <c r="P533" s="1" t="s">
        <v>2383</v>
      </c>
      <c r="Q533" s="1" t="s">
        <v>2384</v>
      </c>
      <c r="R533" s="1" t="s">
        <v>83</v>
      </c>
      <c r="S533" s="1" t="s">
        <v>185</v>
      </c>
      <c r="T533" s="1"/>
      <c r="U533" s="1"/>
      <c r="V533" s="1"/>
      <c r="W533" s="1">
        <v>4</v>
      </c>
      <c r="X533" s="1">
        <v>2</v>
      </c>
      <c r="Y533" s="1">
        <v>10</v>
      </c>
      <c r="Z533" s="1" t="s">
        <v>2385</v>
      </c>
      <c r="AA533" s="5" t="s">
        <v>2479</v>
      </c>
      <c r="AB533" s="1">
        <f t="shared" si="8"/>
        <v>2430</v>
      </c>
    </row>
    <row r="534" spans="2:28" ht="13.5" customHeight="1" outlineLevel="1" x14ac:dyDescent="0.2">
      <c r="B534" s="1" t="s">
        <v>321</v>
      </c>
      <c r="C534" s="1" t="s">
        <v>48</v>
      </c>
      <c r="D534" s="1" t="s">
        <v>75</v>
      </c>
      <c r="E534" s="3">
        <v>3</v>
      </c>
      <c r="F534" s="1">
        <v>367</v>
      </c>
      <c r="G534" s="3">
        <v>2</v>
      </c>
      <c r="H534" s="1" t="s">
        <v>76</v>
      </c>
      <c r="I534" s="1" t="s">
        <v>31</v>
      </c>
      <c r="J534" s="1" t="s">
        <v>2480</v>
      </c>
      <c r="K534" s="4">
        <v>4818063770</v>
      </c>
      <c r="L534" s="1" t="s">
        <v>2481</v>
      </c>
      <c r="M534" s="1">
        <v>999</v>
      </c>
      <c r="N534" s="1" t="s">
        <v>2482</v>
      </c>
      <c r="O534" s="1" t="s">
        <v>80</v>
      </c>
      <c r="P534" s="1" t="s">
        <v>2318</v>
      </c>
      <c r="Q534" s="1" t="s">
        <v>2319</v>
      </c>
      <c r="R534" s="1" t="s">
        <v>83</v>
      </c>
      <c r="S534" s="1" t="s">
        <v>301</v>
      </c>
      <c r="T534" s="1"/>
      <c r="U534" s="1">
        <v>4.9000000000000004</v>
      </c>
      <c r="V534" s="1">
        <v>147</v>
      </c>
      <c r="Y534" s="1">
        <v>10</v>
      </c>
      <c r="Z534" s="1" t="s">
        <v>2483</v>
      </c>
      <c r="AA534" s="1" t="s">
        <v>2484</v>
      </c>
      <c r="AB534" s="1">
        <f t="shared" si="8"/>
        <v>1904</v>
      </c>
    </row>
    <row r="535" spans="2:28" ht="13.5" customHeight="1" outlineLevel="1" x14ac:dyDescent="0.2">
      <c r="B535" s="1" t="s">
        <v>99</v>
      </c>
      <c r="C535" s="1" t="s">
        <v>100</v>
      </c>
      <c r="D535" s="1" t="s">
        <v>30</v>
      </c>
      <c r="E535" s="3">
        <v>170</v>
      </c>
      <c r="F535" s="1">
        <v>8</v>
      </c>
      <c r="G535" s="3">
        <v>0</v>
      </c>
      <c r="J535" s="1" t="s">
        <v>2446</v>
      </c>
      <c r="K535" s="4">
        <v>4424399541</v>
      </c>
      <c r="L535" s="1" t="s">
        <v>2485</v>
      </c>
      <c r="M535" s="1">
        <v>1700</v>
      </c>
      <c r="N535" s="1" t="s">
        <v>2486</v>
      </c>
      <c r="O535" s="1" t="s">
        <v>35</v>
      </c>
      <c r="P535" s="1" t="s">
        <v>2367</v>
      </c>
      <c r="Q535" s="1" t="s">
        <v>2368</v>
      </c>
      <c r="R535" s="1" t="s">
        <v>83</v>
      </c>
      <c r="S535" s="1" t="s">
        <v>309</v>
      </c>
      <c r="T535" s="1"/>
      <c r="U535" s="1">
        <v>4.7</v>
      </c>
      <c r="V535" s="1">
        <v>31</v>
      </c>
      <c r="Y535" s="1">
        <v>8</v>
      </c>
      <c r="Z535" s="1" t="s">
        <v>2107</v>
      </c>
      <c r="AA535" s="1"/>
      <c r="AB535" s="1">
        <f t="shared" si="8"/>
        <v>0</v>
      </c>
    </row>
    <row r="536" spans="2:28" ht="13.5" customHeight="1" outlineLevel="1" x14ac:dyDescent="0.2">
      <c r="B536" s="1" t="s">
        <v>28</v>
      </c>
      <c r="C536" s="1" t="s">
        <v>29</v>
      </c>
      <c r="D536" s="1" t="s">
        <v>30</v>
      </c>
      <c r="E536" s="3">
        <v>210</v>
      </c>
      <c r="F536" s="1">
        <v>1961</v>
      </c>
      <c r="G536" s="3">
        <v>2</v>
      </c>
      <c r="J536" s="1" t="s">
        <v>2487</v>
      </c>
      <c r="K536" s="4">
        <v>2575864282</v>
      </c>
      <c r="L536" s="1" t="s">
        <v>2488</v>
      </c>
      <c r="M536" s="1">
        <v>550</v>
      </c>
      <c r="N536" s="1" t="s">
        <v>2489</v>
      </c>
      <c r="O536" s="1" t="s">
        <v>35</v>
      </c>
      <c r="P536" s="1" t="s">
        <v>2490</v>
      </c>
      <c r="Q536" s="1" t="s">
        <v>2491</v>
      </c>
      <c r="R536" s="1" t="s">
        <v>83</v>
      </c>
      <c r="S536" s="1" t="s">
        <v>456</v>
      </c>
      <c r="T536" s="1"/>
      <c r="U536" s="1">
        <v>4.8</v>
      </c>
      <c r="V536" s="1">
        <v>93</v>
      </c>
      <c r="W536" s="1">
        <v>563</v>
      </c>
      <c r="Y536" s="1">
        <v>10</v>
      </c>
      <c r="Z536" s="1" t="s">
        <v>2492</v>
      </c>
      <c r="AA536" s="5" t="s">
        <v>2493</v>
      </c>
      <c r="AB536" s="1">
        <f t="shared" si="8"/>
        <v>1384</v>
      </c>
    </row>
    <row r="537" spans="2:28" ht="13.5" customHeight="1" outlineLevel="1" x14ac:dyDescent="0.2">
      <c r="B537" s="1" t="s">
        <v>99</v>
      </c>
      <c r="C537" s="1" t="s">
        <v>100</v>
      </c>
      <c r="D537" s="1" t="s">
        <v>30</v>
      </c>
      <c r="E537" s="3">
        <v>91</v>
      </c>
      <c r="F537" s="1">
        <v>24</v>
      </c>
      <c r="G537" s="3">
        <v>0</v>
      </c>
      <c r="I537" s="1" t="s">
        <v>31</v>
      </c>
      <c r="J537" s="1" t="s">
        <v>2494</v>
      </c>
      <c r="K537" s="4">
        <v>4844217646</v>
      </c>
      <c r="L537" s="1" t="s">
        <v>2495</v>
      </c>
      <c r="M537" s="1">
        <v>940</v>
      </c>
      <c r="N537" s="1" t="s">
        <v>2496</v>
      </c>
      <c r="O537" s="1" t="s">
        <v>35</v>
      </c>
      <c r="P537" s="1" t="s">
        <v>2442</v>
      </c>
      <c r="Q537" s="1" t="s">
        <v>2443</v>
      </c>
      <c r="R537" s="1"/>
      <c r="T537" s="1"/>
      <c r="U537" s="1">
        <v>5</v>
      </c>
      <c r="V537" s="1">
        <v>22</v>
      </c>
      <c r="Y537" s="1">
        <v>10</v>
      </c>
      <c r="Z537" s="1" t="s">
        <v>2107</v>
      </c>
      <c r="AA537" s="1"/>
      <c r="AB537" s="1">
        <f t="shared" si="8"/>
        <v>0</v>
      </c>
    </row>
    <row r="538" spans="2:28" ht="13.5" customHeight="1" outlineLevel="1" x14ac:dyDescent="0.2">
      <c r="B538" s="1" t="s">
        <v>321</v>
      </c>
      <c r="C538" s="1" t="s">
        <v>48</v>
      </c>
      <c r="D538" s="1" t="s">
        <v>75</v>
      </c>
      <c r="E538" s="3">
        <v>4</v>
      </c>
      <c r="F538" s="1">
        <v>27</v>
      </c>
      <c r="G538" s="3">
        <v>0</v>
      </c>
      <c r="I538" s="1" t="s">
        <v>31</v>
      </c>
      <c r="J538" s="1" t="s">
        <v>2497</v>
      </c>
      <c r="K538" s="4">
        <v>4908252091</v>
      </c>
      <c r="L538" s="1" t="s">
        <v>2498</v>
      </c>
      <c r="M538" s="1">
        <v>1100</v>
      </c>
      <c r="N538" s="1" t="s">
        <v>2499</v>
      </c>
      <c r="O538" s="1" t="s">
        <v>80</v>
      </c>
      <c r="P538" s="1" t="s">
        <v>2442</v>
      </c>
      <c r="Q538" s="1" t="s">
        <v>2443</v>
      </c>
      <c r="R538" s="1"/>
      <c r="T538" s="1"/>
      <c r="U538" s="1">
        <v>5</v>
      </c>
      <c r="V538" s="1">
        <v>22</v>
      </c>
      <c r="Y538" s="1">
        <v>10</v>
      </c>
      <c r="Z538" s="1" t="s">
        <v>280</v>
      </c>
      <c r="AA538" s="1"/>
      <c r="AB538" s="1">
        <f t="shared" si="8"/>
        <v>0</v>
      </c>
    </row>
    <row r="539" spans="2:28" ht="13.5" customHeight="1" outlineLevel="1" x14ac:dyDescent="0.2">
      <c r="B539" s="1" t="s">
        <v>321</v>
      </c>
      <c r="C539" s="1" t="s">
        <v>48</v>
      </c>
      <c r="D539" s="1" t="s">
        <v>75</v>
      </c>
      <c r="E539" s="3">
        <v>5</v>
      </c>
      <c r="F539" s="1">
        <v>75</v>
      </c>
      <c r="G539" s="3">
        <v>2</v>
      </c>
      <c r="I539" s="1" t="s">
        <v>31</v>
      </c>
      <c r="J539" s="1" t="s">
        <v>2500</v>
      </c>
      <c r="K539" s="4">
        <v>4875475303</v>
      </c>
      <c r="L539" s="1" t="s">
        <v>2498</v>
      </c>
      <c r="M539" s="1">
        <v>1000</v>
      </c>
      <c r="N539" s="1" t="s">
        <v>2501</v>
      </c>
      <c r="O539" s="1" t="s">
        <v>80</v>
      </c>
      <c r="P539" s="1" t="s">
        <v>2442</v>
      </c>
      <c r="Q539" s="1" t="s">
        <v>2443</v>
      </c>
      <c r="R539" s="1"/>
      <c r="T539" s="1"/>
      <c r="U539" s="1">
        <v>5</v>
      </c>
      <c r="V539" s="1">
        <v>22</v>
      </c>
      <c r="Y539" s="1">
        <v>10</v>
      </c>
      <c r="Z539" s="1" t="s">
        <v>280</v>
      </c>
      <c r="AA539" s="1"/>
      <c r="AB539" s="1">
        <f t="shared" si="8"/>
        <v>0</v>
      </c>
    </row>
    <row r="540" spans="2:28" ht="13.5" customHeight="1" outlineLevel="1" x14ac:dyDescent="0.2">
      <c r="B540" s="1" t="s">
        <v>321</v>
      </c>
      <c r="C540" s="1" t="s">
        <v>48</v>
      </c>
      <c r="D540" s="1" t="s">
        <v>75</v>
      </c>
      <c r="E540" s="3">
        <v>18</v>
      </c>
      <c r="F540" s="1">
        <v>24</v>
      </c>
      <c r="G540" s="3">
        <v>0</v>
      </c>
      <c r="I540" s="1" t="s">
        <v>31</v>
      </c>
      <c r="J540" s="1" t="s">
        <v>2502</v>
      </c>
      <c r="K540" s="4">
        <v>4843838651</v>
      </c>
      <c r="L540" s="1" t="s">
        <v>2498</v>
      </c>
      <c r="M540" s="1">
        <v>750</v>
      </c>
      <c r="N540" s="1" t="s">
        <v>2503</v>
      </c>
      <c r="O540" s="1" t="s">
        <v>80</v>
      </c>
      <c r="P540" s="1" t="s">
        <v>2442</v>
      </c>
      <c r="Q540" s="1" t="s">
        <v>2443</v>
      </c>
      <c r="R540" s="1"/>
      <c r="T540" s="1"/>
      <c r="U540" s="1">
        <v>5</v>
      </c>
      <c r="V540" s="1">
        <v>22</v>
      </c>
      <c r="Y540" s="1">
        <v>10</v>
      </c>
      <c r="Z540" s="1" t="s">
        <v>2107</v>
      </c>
      <c r="AA540" s="1"/>
      <c r="AB540" s="1">
        <f t="shared" si="8"/>
        <v>0</v>
      </c>
    </row>
    <row r="541" spans="2:28" ht="13.5" customHeight="1" outlineLevel="1" x14ac:dyDescent="0.2">
      <c r="B541" s="1" t="s">
        <v>28</v>
      </c>
      <c r="C541" s="1" t="s">
        <v>29</v>
      </c>
      <c r="D541" s="1" t="s">
        <v>30</v>
      </c>
      <c r="E541" s="3">
        <v>148</v>
      </c>
      <c r="F541" s="1">
        <v>102</v>
      </c>
      <c r="G541" s="3">
        <v>1</v>
      </c>
      <c r="I541" s="1" t="s">
        <v>31</v>
      </c>
      <c r="J541" s="1" t="s">
        <v>2504</v>
      </c>
      <c r="K541" s="4">
        <v>4395158459</v>
      </c>
      <c r="L541" s="1" t="s">
        <v>2505</v>
      </c>
      <c r="M541" s="1">
        <v>2500</v>
      </c>
      <c r="N541" s="1" t="s">
        <v>2506</v>
      </c>
      <c r="O541" s="1" t="s">
        <v>35</v>
      </c>
      <c r="Q541" s="1"/>
      <c r="R541" s="1"/>
      <c r="T541" s="1"/>
      <c r="U541" s="1">
        <v>4.9000000000000004</v>
      </c>
      <c r="V541" s="1">
        <v>41</v>
      </c>
      <c r="Y541" s="1">
        <v>1</v>
      </c>
      <c r="Z541" s="1" t="s">
        <v>2507</v>
      </c>
      <c r="AA541" s="5" t="s">
        <v>2508</v>
      </c>
      <c r="AB541" s="1">
        <f t="shared" si="8"/>
        <v>166</v>
      </c>
    </row>
    <row r="542" spans="2:28" ht="13.5" customHeight="1" outlineLevel="1" x14ac:dyDescent="0.2">
      <c r="B542" s="1" t="s">
        <v>28</v>
      </c>
      <c r="C542" s="1" t="s">
        <v>29</v>
      </c>
      <c r="D542" s="1" t="s">
        <v>30</v>
      </c>
      <c r="E542" s="3">
        <v>191</v>
      </c>
      <c r="F542" s="1">
        <v>8</v>
      </c>
      <c r="G542" s="3">
        <v>1</v>
      </c>
      <c r="I542" s="1" t="s">
        <v>31</v>
      </c>
      <c r="J542" s="1" t="s">
        <v>796</v>
      </c>
      <c r="K542" s="4">
        <v>4720457000</v>
      </c>
      <c r="L542" s="1" t="s">
        <v>2505</v>
      </c>
      <c r="M542" s="1">
        <v>5000</v>
      </c>
      <c r="N542" s="1" t="s">
        <v>2509</v>
      </c>
      <c r="O542" s="1" t="s">
        <v>35</v>
      </c>
      <c r="Q542" s="1"/>
      <c r="R542" s="1"/>
      <c r="T542" s="1"/>
      <c r="U542" s="1"/>
      <c r="V542" s="1"/>
      <c r="Y542" s="1">
        <v>10</v>
      </c>
      <c r="Z542" s="1" t="s">
        <v>2510</v>
      </c>
      <c r="AA542" s="1" t="s">
        <v>2511</v>
      </c>
      <c r="AB542" s="1">
        <f t="shared" si="8"/>
        <v>143</v>
      </c>
    </row>
    <row r="543" spans="2:28" ht="13.5" customHeight="1" outlineLevel="1" x14ac:dyDescent="0.2">
      <c r="B543" s="1" t="s">
        <v>99</v>
      </c>
      <c r="C543" s="1" t="s">
        <v>100</v>
      </c>
      <c r="D543" s="1" t="s">
        <v>30</v>
      </c>
      <c r="E543" s="3">
        <v>203</v>
      </c>
      <c r="F543" s="1">
        <v>414</v>
      </c>
      <c r="G543" s="3">
        <v>0</v>
      </c>
      <c r="J543" s="1" t="s">
        <v>2512</v>
      </c>
      <c r="K543" s="4">
        <v>3677388729</v>
      </c>
      <c r="L543" s="1" t="s">
        <v>2505</v>
      </c>
      <c r="M543" s="1">
        <v>3000</v>
      </c>
      <c r="N543" s="1" t="s">
        <v>2513</v>
      </c>
      <c r="O543" s="1" t="s">
        <v>35</v>
      </c>
      <c r="Q543" s="1"/>
      <c r="R543" s="1"/>
      <c r="T543" s="1"/>
      <c r="U543" s="1">
        <v>4.8</v>
      </c>
      <c r="V543" s="1">
        <v>20</v>
      </c>
      <c r="Y543" s="1">
        <v>3</v>
      </c>
      <c r="Z543" s="1" t="s">
        <v>1161</v>
      </c>
      <c r="AA543" s="5" t="s">
        <v>2514</v>
      </c>
      <c r="AB543" s="1">
        <f t="shared" si="8"/>
        <v>207</v>
      </c>
    </row>
    <row r="544" spans="2:28" ht="13.5" customHeight="1" outlineLevel="1" x14ac:dyDescent="0.2">
      <c r="B544" s="1" t="s">
        <v>28</v>
      </c>
      <c r="C544" s="1" t="s">
        <v>29</v>
      </c>
      <c r="D544" s="1" t="s">
        <v>30</v>
      </c>
      <c r="E544" s="3">
        <v>287</v>
      </c>
      <c r="F544" s="1">
        <v>25</v>
      </c>
      <c r="G544" s="3">
        <v>1</v>
      </c>
      <c r="J544" s="1" t="s">
        <v>2515</v>
      </c>
      <c r="K544" s="4">
        <v>4536732752</v>
      </c>
      <c r="L544" s="1" t="s">
        <v>2516</v>
      </c>
      <c r="M544" s="1">
        <v>12000</v>
      </c>
      <c r="N544" s="1" t="s">
        <v>2517</v>
      </c>
      <c r="O544" s="1" t="s">
        <v>35</v>
      </c>
      <c r="Q544" s="1"/>
      <c r="R544" s="1"/>
      <c r="T544" s="1"/>
      <c r="U544" s="1">
        <v>5</v>
      </c>
      <c r="V544" s="1">
        <v>8</v>
      </c>
      <c r="Y544" s="1">
        <v>2</v>
      </c>
      <c r="Z544" s="1" t="s">
        <v>2518</v>
      </c>
      <c r="AA544" s="5" t="s">
        <v>2519</v>
      </c>
      <c r="AB544" s="1">
        <f t="shared" si="8"/>
        <v>156</v>
      </c>
    </row>
    <row r="545" spans="2:28" ht="13.5" customHeight="1" outlineLevel="1" x14ac:dyDescent="0.2">
      <c r="B545" s="1" t="s">
        <v>28</v>
      </c>
      <c r="C545" s="1" t="s">
        <v>29</v>
      </c>
      <c r="D545" s="1" t="s">
        <v>30</v>
      </c>
      <c r="E545" s="3">
        <v>303</v>
      </c>
      <c r="F545" s="1">
        <v>89</v>
      </c>
      <c r="G545" s="3">
        <v>1</v>
      </c>
      <c r="I545" s="1" t="s">
        <v>31</v>
      </c>
      <c r="J545" s="1" t="s">
        <v>2520</v>
      </c>
      <c r="K545" s="4">
        <v>4085473312</v>
      </c>
      <c r="L545" s="1" t="s">
        <v>2521</v>
      </c>
      <c r="M545" s="1">
        <v>1299</v>
      </c>
      <c r="N545" s="1" t="s">
        <v>2522</v>
      </c>
      <c r="O545" s="1" t="s">
        <v>35</v>
      </c>
      <c r="Q545" s="1"/>
      <c r="R545" s="1"/>
      <c r="T545" s="1"/>
      <c r="U545" s="1">
        <v>4.9000000000000004</v>
      </c>
      <c r="V545" s="1">
        <v>47</v>
      </c>
      <c r="Y545" s="1">
        <v>5</v>
      </c>
      <c r="Z545" s="1" t="s">
        <v>2523</v>
      </c>
      <c r="AA545" s="1" t="s">
        <v>2524</v>
      </c>
      <c r="AB545" s="1">
        <f t="shared" si="8"/>
        <v>132</v>
      </c>
    </row>
    <row r="546" spans="2:28" ht="13.5" customHeight="1" outlineLevel="1" x14ac:dyDescent="0.2">
      <c r="B546" s="1" t="s">
        <v>99</v>
      </c>
      <c r="C546" s="1" t="s">
        <v>100</v>
      </c>
      <c r="D546" s="1" t="s">
        <v>30</v>
      </c>
      <c r="E546" s="3">
        <v>58</v>
      </c>
      <c r="F546" s="1">
        <v>35</v>
      </c>
      <c r="G546" s="3">
        <v>1</v>
      </c>
      <c r="I546" s="1" t="s">
        <v>31</v>
      </c>
      <c r="J546" s="1" t="s">
        <v>2525</v>
      </c>
      <c r="K546" s="4">
        <v>4785649388</v>
      </c>
      <c r="L546" s="1" t="s">
        <v>2526</v>
      </c>
      <c r="M546" s="1">
        <v>1170</v>
      </c>
      <c r="N546" s="1" t="s">
        <v>2527</v>
      </c>
      <c r="O546" s="1" t="s">
        <v>35</v>
      </c>
      <c r="P546" s="1" t="s">
        <v>2318</v>
      </c>
      <c r="Q546" s="1" t="s">
        <v>2319</v>
      </c>
      <c r="R546" s="1" t="s">
        <v>83</v>
      </c>
      <c r="S546" s="1" t="s">
        <v>301</v>
      </c>
      <c r="T546" s="1"/>
      <c r="U546" s="1">
        <v>4.9000000000000004</v>
      </c>
      <c r="V546" s="1">
        <v>147</v>
      </c>
      <c r="Y546" s="1">
        <v>10</v>
      </c>
      <c r="Z546" s="1" t="s">
        <v>2528</v>
      </c>
      <c r="AA546" s="1" t="s">
        <v>2529</v>
      </c>
      <c r="AB546" s="1">
        <f t="shared" si="8"/>
        <v>2283</v>
      </c>
    </row>
    <row r="547" spans="2:28" ht="13.5" customHeight="1" outlineLevel="1" x14ac:dyDescent="0.2">
      <c r="B547" s="1" t="s">
        <v>28</v>
      </c>
      <c r="C547" s="1" t="s">
        <v>29</v>
      </c>
      <c r="D547" s="1" t="s">
        <v>30</v>
      </c>
      <c r="E547" s="3">
        <v>212</v>
      </c>
      <c r="F547" s="1">
        <v>354</v>
      </c>
      <c r="G547" s="3">
        <v>0</v>
      </c>
      <c r="J547" s="1" t="s">
        <v>2530</v>
      </c>
      <c r="K547" s="4">
        <v>3784256928</v>
      </c>
      <c r="L547" s="1" t="s">
        <v>2531</v>
      </c>
      <c r="M547" s="1">
        <v>1200</v>
      </c>
      <c r="N547" s="1" t="s">
        <v>2532</v>
      </c>
      <c r="O547" s="1" t="s">
        <v>35</v>
      </c>
      <c r="Q547" s="1"/>
      <c r="R547" s="1"/>
      <c r="T547" s="1"/>
      <c r="U547" s="1">
        <v>5</v>
      </c>
      <c r="V547" s="1">
        <v>1</v>
      </c>
      <c r="Y547" s="1">
        <v>10</v>
      </c>
      <c r="Z547" s="1" t="s">
        <v>178</v>
      </c>
      <c r="AA547" s="5" t="s">
        <v>2533</v>
      </c>
      <c r="AB547" s="1">
        <f t="shared" si="8"/>
        <v>587</v>
      </c>
    </row>
    <row r="548" spans="2:28" ht="13.5" customHeight="1" outlineLevel="1" x14ac:dyDescent="0.2">
      <c r="B548" s="1" t="s">
        <v>28</v>
      </c>
      <c r="C548" s="1" t="s">
        <v>29</v>
      </c>
      <c r="D548" s="1" t="s">
        <v>30</v>
      </c>
      <c r="E548" s="3">
        <v>278</v>
      </c>
      <c r="F548" s="1">
        <v>31</v>
      </c>
      <c r="G548" s="3">
        <v>0</v>
      </c>
      <c r="H548" s="1" t="s">
        <v>76</v>
      </c>
      <c r="I548" s="1" t="s">
        <v>31</v>
      </c>
      <c r="J548" s="1" t="s">
        <v>2534</v>
      </c>
      <c r="K548" s="4">
        <v>4545475819</v>
      </c>
      <c r="L548" s="1" t="s">
        <v>2535</v>
      </c>
      <c r="M548" s="1">
        <v>1020</v>
      </c>
      <c r="N548" s="1" t="s">
        <v>2536</v>
      </c>
      <c r="O548" s="1" t="s">
        <v>35</v>
      </c>
      <c r="P548" s="1" t="s">
        <v>2537</v>
      </c>
      <c r="Q548" s="1" t="s">
        <v>2538</v>
      </c>
      <c r="R548" s="1" t="s">
        <v>83</v>
      </c>
      <c r="S548" s="1" t="s">
        <v>84</v>
      </c>
      <c r="T548" s="1"/>
      <c r="U548" s="1">
        <v>5</v>
      </c>
      <c r="V548" s="1">
        <v>6</v>
      </c>
      <c r="W548" s="1">
        <v>21</v>
      </c>
      <c r="Y548" s="1">
        <v>9</v>
      </c>
      <c r="Z548" s="1" t="s">
        <v>2539</v>
      </c>
      <c r="AA548" s="1" t="s">
        <v>2540</v>
      </c>
      <c r="AB548" s="1">
        <f t="shared" si="8"/>
        <v>2378</v>
      </c>
    </row>
    <row r="549" spans="2:28" ht="13.5" customHeight="1" outlineLevel="1" x14ac:dyDescent="0.2">
      <c r="B549" s="1" t="s">
        <v>28</v>
      </c>
      <c r="C549" s="1" t="s">
        <v>29</v>
      </c>
      <c r="D549" s="1" t="s">
        <v>30</v>
      </c>
      <c r="E549" s="3">
        <v>259</v>
      </c>
      <c r="F549" s="1">
        <v>13</v>
      </c>
      <c r="G549" s="3">
        <v>0</v>
      </c>
      <c r="I549" s="1" t="s">
        <v>31</v>
      </c>
      <c r="J549" s="1" t="s">
        <v>2541</v>
      </c>
      <c r="K549" s="4">
        <v>4592802158</v>
      </c>
      <c r="L549" s="1" t="s">
        <v>2542</v>
      </c>
      <c r="M549" s="1">
        <v>6900</v>
      </c>
      <c r="N549" s="1" t="s">
        <v>2543</v>
      </c>
      <c r="O549" s="1" t="s">
        <v>35</v>
      </c>
      <c r="Q549" s="1"/>
      <c r="R549" s="1"/>
      <c r="T549" s="1"/>
      <c r="U549" s="1">
        <v>5</v>
      </c>
      <c r="V549" s="1">
        <v>2</v>
      </c>
      <c r="Y549" s="1">
        <v>4</v>
      </c>
      <c r="Z549" s="1" t="s">
        <v>40</v>
      </c>
      <c r="AA549" s="5" t="s">
        <v>2544</v>
      </c>
      <c r="AB549" s="1">
        <f t="shared" si="8"/>
        <v>67</v>
      </c>
    </row>
    <row r="550" spans="2:28" ht="13.5" customHeight="1" outlineLevel="1" x14ac:dyDescent="0.2">
      <c r="B550" s="1" t="s">
        <v>47</v>
      </c>
      <c r="C550" s="1" t="s">
        <v>48</v>
      </c>
      <c r="D550" s="1" t="s">
        <v>30</v>
      </c>
      <c r="E550" s="3">
        <v>74</v>
      </c>
      <c r="F550" s="1">
        <v>669</v>
      </c>
      <c r="G550" s="3">
        <v>1</v>
      </c>
      <c r="H550" s="1" t="s">
        <v>130</v>
      </c>
      <c r="J550" s="1" t="s">
        <v>2545</v>
      </c>
      <c r="K550" s="4">
        <v>4190898306</v>
      </c>
      <c r="L550" s="1" t="s">
        <v>2546</v>
      </c>
      <c r="M550" s="1">
        <v>200</v>
      </c>
      <c r="N550" s="1" t="s">
        <v>2547</v>
      </c>
      <c r="O550" s="1" t="s">
        <v>52</v>
      </c>
      <c r="Q550" s="1"/>
      <c r="R550" s="1" t="s">
        <v>54</v>
      </c>
      <c r="T550" s="1"/>
      <c r="U550" s="1">
        <v>5</v>
      </c>
      <c r="V550" s="1">
        <v>5</v>
      </c>
      <c r="Y550" s="1">
        <v>6</v>
      </c>
      <c r="Z550" s="1" t="s">
        <v>2548</v>
      </c>
      <c r="AA550" s="1" t="s">
        <v>2549</v>
      </c>
      <c r="AB550" s="1">
        <f t="shared" si="8"/>
        <v>452</v>
      </c>
    </row>
    <row r="551" spans="2:28" ht="13.5" customHeight="1" outlineLevel="1" x14ac:dyDescent="0.2">
      <c r="B551" s="1" t="s">
        <v>47</v>
      </c>
      <c r="C551" s="1" t="s">
        <v>48</v>
      </c>
      <c r="D551" s="1" t="s">
        <v>30</v>
      </c>
      <c r="E551" s="3">
        <v>127</v>
      </c>
      <c r="F551" s="1">
        <v>341</v>
      </c>
      <c r="G551" s="3">
        <v>0</v>
      </c>
      <c r="J551" s="1" t="s">
        <v>2550</v>
      </c>
      <c r="K551" s="4">
        <v>3779288100</v>
      </c>
      <c r="L551" s="1" t="s">
        <v>2551</v>
      </c>
      <c r="M551" s="1">
        <v>150</v>
      </c>
      <c r="N551" s="1" t="s">
        <v>2552</v>
      </c>
      <c r="O551" s="1" t="s">
        <v>52</v>
      </c>
      <c r="Q551" s="1"/>
      <c r="R551" s="1" t="s">
        <v>54</v>
      </c>
      <c r="T551" s="1"/>
      <c r="U551" s="1">
        <v>3</v>
      </c>
      <c r="V551" s="1">
        <v>2</v>
      </c>
      <c r="Y551" s="1">
        <v>1</v>
      </c>
      <c r="Z551" s="1" t="s">
        <v>2553</v>
      </c>
      <c r="AA551" s="1" t="s">
        <v>2554</v>
      </c>
      <c r="AB551" s="1">
        <f t="shared" si="8"/>
        <v>122</v>
      </c>
    </row>
    <row r="552" spans="2:28" ht="13.5" customHeight="1" outlineLevel="1" x14ac:dyDescent="0.2">
      <c r="B552" s="1" t="s">
        <v>47</v>
      </c>
      <c r="C552" s="1" t="s">
        <v>48</v>
      </c>
      <c r="D552" s="1" t="s">
        <v>30</v>
      </c>
      <c r="E552" s="3">
        <v>8</v>
      </c>
      <c r="F552" s="1">
        <v>304</v>
      </c>
      <c r="G552" s="3">
        <v>3</v>
      </c>
      <c r="H552" s="1" t="s">
        <v>130</v>
      </c>
      <c r="J552" s="1" t="s">
        <v>2555</v>
      </c>
      <c r="K552" s="4">
        <v>4592351435</v>
      </c>
      <c r="L552" s="1" t="s">
        <v>2556</v>
      </c>
      <c r="M552" s="1">
        <v>80000</v>
      </c>
      <c r="N552" s="1" t="s">
        <v>2557</v>
      </c>
      <c r="O552" s="1" t="s">
        <v>52</v>
      </c>
      <c r="P552" s="1" t="s">
        <v>2558</v>
      </c>
      <c r="Q552" s="1" t="s">
        <v>2559</v>
      </c>
      <c r="R552" s="1" t="s">
        <v>83</v>
      </c>
      <c r="S552" s="1" t="s">
        <v>2560</v>
      </c>
      <c r="T552" s="1"/>
      <c r="U552" s="1"/>
      <c r="V552" s="1"/>
      <c r="W552" s="1">
        <v>2</v>
      </c>
      <c r="Y552" s="1">
        <v>8</v>
      </c>
      <c r="Z552" s="1" t="s">
        <v>2561</v>
      </c>
      <c r="AA552" s="5" t="s">
        <v>2562</v>
      </c>
      <c r="AB552" s="1">
        <f t="shared" si="8"/>
        <v>802</v>
      </c>
    </row>
    <row r="553" spans="2:28" ht="13.5" customHeight="1" outlineLevel="1" x14ac:dyDescent="0.2">
      <c r="B553" s="1" t="s">
        <v>47</v>
      </c>
      <c r="C553" s="1" t="s">
        <v>48</v>
      </c>
      <c r="D553" s="1" t="s">
        <v>30</v>
      </c>
      <c r="E553" s="3">
        <v>14</v>
      </c>
      <c r="F553" s="1">
        <v>5607</v>
      </c>
      <c r="G553" s="3">
        <v>7</v>
      </c>
      <c r="J553" s="1" t="s">
        <v>2563</v>
      </c>
      <c r="K553" s="4">
        <v>3248560124</v>
      </c>
      <c r="L553" s="1" t="s">
        <v>2564</v>
      </c>
      <c r="M553" s="1">
        <v>99</v>
      </c>
      <c r="N553" s="1" t="s">
        <v>2565</v>
      </c>
      <c r="O553" s="1" t="s">
        <v>52</v>
      </c>
      <c r="P553" s="1" t="s">
        <v>2566</v>
      </c>
      <c r="Q553" s="1" t="s">
        <v>2567</v>
      </c>
      <c r="R553" s="1"/>
      <c r="S553" s="1" t="s">
        <v>2568</v>
      </c>
      <c r="T553" s="1"/>
      <c r="U553" s="1">
        <v>5</v>
      </c>
      <c r="V553" s="1">
        <v>11</v>
      </c>
      <c r="Y553" s="1">
        <v>10</v>
      </c>
      <c r="Z553" s="1" t="s">
        <v>2569</v>
      </c>
      <c r="AA553" s="1" t="s">
        <v>2570</v>
      </c>
      <c r="AB553" s="1">
        <f t="shared" si="8"/>
        <v>2356</v>
      </c>
    </row>
    <row r="554" spans="2:28" ht="13.5" customHeight="1" outlineLevel="1" x14ac:dyDescent="0.2">
      <c r="B554" s="1" t="s">
        <v>47</v>
      </c>
      <c r="C554" s="1" t="s">
        <v>48</v>
      </c>
      <c r="D554" s="1" t="s">
        <v>30</v>
      </c>
      <c r="E554" s="3">
        <v>95</v>
      </c>
      <c r="F554" s="1">
        <v>47</v>
      </c>
      <c r="G554" s="3">
        <v>0</v>
      </c>
      <c r="J554" s="1" t="s">
        <v>2571</v>
      </c>
      <c r="K554" s="4">
        <v>4450219575</v>
      </c>
      <c r="L554" s="1" t="s">
        <v>2572</v>
      </c>
      <c r="M554" s="1">
        <v>130</v>
      </c>
      <c r="N554" s="1" t="s">
        <v>2573</v>
      </c>
      <c r="O554" s="1" t="s">
        <v>52</v>
      </c>
      <c r="Q554" s="1"/>
      <c r="R554" s="1"/>
      <c r="T554" s="1"/>
      <c r="U554" s="1"/>
      <c r="V554" s="1"/>
      <c r="Y554" s="1">
        <v>10</v>
      </c>
      <c r="Z554" s="1" t="s">
        <v>2574</v>
      </c>
      <c r="AA554" s="5" t="s">
        <v>2575</v>
      </c>
      <c r="AB554" s="1">
        <f t="shared" si="8"/>
        <v>420</v>
      </c>
    </row>
    <row r="555" spans="2:28" ht="13.5" customHeight="1" outlineLevel="1" x14ac:dyDescent="0.2">
      <c r="B555" s="1" t="s">
        <v>47</v>
      </c>
      <c r="C555" s="1" t="s">
        <v>48</v>
      </c>
      <c r="D555" s="1" t="s">
        <v>30</v>
      </c>
      <c r="E555" s="3">
        <v>237</v>
      </c>
      <c r="F555" s="1">
        <v>6354</v>
      </c>
      <c r="G555" s="3">
        <v>1</v>
      </c>
      <c r="J555" s="1" t="s">
        <v>696</v>
      </c>
      <c r="K555" s="4">
        <v>1352821347</v>
      </c>
      <c r="L555" s="1" t="s">
        <v>2576</v>
      </c>
      <c r="M555" s="1">
        <v>450</v>
      </c>
      <c r="N555" s="1" t="s">
        <v>2577</v>
      </c>
      <c r="O555" s="1" t="s">
        <v>52</v>
      </c>
      <c r="P555" s="1" t="s">
        <v>2578</v>
      </c>
      <c r="Q555" s="1" t="s">
        <v>2579</v>
      </c>
      <c r="R555" s="1"/>
      <c r="S555" s="1" t="s">
        <v>2580</v>
      </c>
      <c r="T555" s="1"/>
      <c r="U555" s="1">
        <v>5</v>
      </c>
      <c r="V555" s="1">
        <v>18</v>
      </c>
      <c r="W555" s="1">
        <v>5</v>
      </c>
      <c r="Y555" s="1">
        <v>9</v>
      </c>
      <c r="Z555" s="1" t="s">
        <v>503</v>
      </c>
      <c r="AA555" s="5" t="s">
        <v>2581</v>
      </c>
      <c r="AB555" s="1">
        <f t="shared" si="8"/>
        <v>183</v>
      </c>
    </row>
    <row r="556" spans="2:28" ht="13.5" customHeight="1" outlineLevel="1" x14ac:dyDescent="0.2">
      <c r="B556" s="1" t="s">
        <v>47</v>
      </c>
      <c r="C556" s="1" t="s">
        <v>48</v>
      </c>
      <c r="D556" s="1" t="s">
        <v>30</v>
      </c>
      <c r="E556" s="3">
        <v>45</v>
      </c>
      <c r="F556" s="1">
        <v>11555</v>
      </c>
      <c r="G556" s="3">
        <v>4</v>
      </c>
      <c r="H556" s="1" t="s">
        <v>130</v>
      </c>
      <c r="J556" s="1" t="s">
        <v>2582</v>
      </c>
      <c r="K556" s="4">
        <v>913740005</v>
      </c>
      <c r="L556" s="1" t="s">
        <v>2583</v>
      </c>
      <c r="M556" s="1">
        <v>200</v>
      </c>
      <c r="N556" s="1" t="s">
        <v>2584</v>
      </c>
      <c r="O556" s="1" t="s">
        <v>52</v>
      </c>
      <c r="P556" s="1" t="s">
        <v>2585</v>
      </c>
      <c r="Q556" s="1" t="s">
        <v>1462</v>
      </c>
      <c r="R556" s="1"/>
      <c r="S556" s="1" t="s">
        <v>2586</v>
      </c>
      <c r="T556" s="1"/>
      <c r="U556" s="1">
        <v>3.8</v>
      </c>
      <c r="V556" s="1">
        <v>13</v>
      </c>
      <c r="Y556" s="1">
        <v>10</v>
      </c>
      <c r="Z556" s="1" t="s">
        <v>2587</v>
      </c>
      <c r="AA556" s="5" t="s">
        <v>2588</v>
      </c>
      <c r="AB556" s="1">
        <f t="shared" si="8"/>
        <v>172</v>
      </c>
    </row>
    <row r="557" spans="2:28" ht="13.5" customHeight="1" outlineLevel="1" x14ac:dyDescent="0.2">
      <c r="B557" s="1" t="s">
        <v>47</v>
      </c>
      <c r="C557" s="1" t="s">
        <v>48</v>
      </c>
      <c r="D557" s="1" t="s">
        <v>30</v>
      </c>
      <c r="E557" s="3">
        <v>1</v>
      </c>
      <c r="F557" s="1">
        <v>7945</v>
      </c>
      <c r="G557" s="3">
        <v>28</v>
      </c>
      <c r="H557" s="1" t="s">
        <v>2085</v>
      </c>
      <c r="J557" s="1" t="s">
        <v>2589</v>
      </c>
      <c r="K557" s="4">
        <v>2391076218</v>
      </c>
      <c r="L557" s="1" t="s">
        <v>2590</v>
      </c>
      <c r="M557" s="1">
        <v>0</v>
      </c>
      <c r="N557" s="1" t="s">
        <v>2591</v>
      </c>
      <c r="O557" s="1" t="s">
        <v>52</v>
      </c>
      <c r="P557" s="1" t="s">
        <v>2592</v>
      </c>
      <c r="Q557" s="1" t="s">
        <v>2593</v>
      </c>
      <c r="R557" s="1"/>
      <c r="S557" s="1" t="s">
        <v>2594</v>
      </c>
      <c r="T557" s="1"/>
      <c r="U557" s="1">
        <v>4.9000000000000004</v>
      </c>
      <c r="V557" s="1">
        <v>33</v>
      </c>
      <c r="Y557" s="1">
        <v>10</v>
      </c>
      <c r="Z557" s="1" t="s">
        <v>2595</v>
      </c>
      <c r="AA557" s="5" t="s">
        <v>2596</v>
      </c>
      <c r="AB557" s="1">
        <f t="shared" si="8"/>
        <v>821</v>
      </c>
    </row>
    <row r="558" spans="2:28" ht="13.5" customHeight="1" outlineLevel="1" x14ac:dyDescent="0.2">
      <c r="B558" s="1" t="s">
        <v>47</v>
      </c>
      <c r="C558" s="1" t="s">
        <v>48</v>
      </c>
      <c r="D558" s="1" t="s">
        <v>30</v>
      </c>
      <c r="E558" s="3">
        <v>175</v>
      </c>
      <c r="F558" s="1">
        <v>1802</v>
      </c>
      <c r="G558" s="3">
        <v>1</v>
      </c>
      <c r="J558" s="1" t="s">
        <v>2597</v>
      </c>
      <c r="K558" s="4">
        <v>2290891079</v>
      </c>
      <c r="L558" s="1" t="s">
        <v>2598</v>
      </c>
      <c r="M558" s="1">
        <v>100</v>
      </c>
      <c r="N558" s="1" t="s">
        <v>2599</v>
      </c>
      <c r="O558" s="1" t="s">
        <v>52</v>
      </c>
      <c r="P558" s="1" t="s">
        <v>2600</v>
      </c>
      <c r="Q558" s="1" t="s">
        <v>2601</v>
      </c>
      <c r="R558" s="1"/>
      <c r="S558" s="1" t="s">
        <v>2602</v>
      </c>
      <c r="T558" s="1"/>
      <c r="U558" s="1">
        <v>5</v>
      </c>
      <c r="V558" s="1">
        <v>6</v>
      </c>
      <c r="Y558" s="1">
        <v>1</v>
      </c>
      <c r="Z558" s="1" t="s">
        <v>2603</v>
      </c>
      <c r="AA558" s="1" t="s">
        <v>2604</v>
      </c>
      <c r="AB558" s="1">
        <f t="shared" si="8"/>
        <v>90</v>
      </c>
    </row>
    <row r="559" spans="2:28" ht="13.5" customHeight="1" outlineLevel="1" x14ac:dyDescent="0.2">
      <c r="B559" s="1" t="s">
        <v>47</v>
      </c>
      <c r="C559" s="1" t="s">
        <v>48</v>
      </c>
      <c r="D559" s="1" t="s">
        <v>30</v>
      </c>
      <c r="E559" s="3">
        <v>34</v>
      </c>
      <c r="F559" s="1">
        <v>4758</v>
      </c>
      <c r="G559" s="3">
        <v>18</v>
      </c>
      <c r="H559" s="1" t="s">
        <v>130</v>
      </c>
      <c r="J559" s="1" t="s">
        <v>2605</v>
      </c>
      <c r="K559" s="4">
        <v>3754048591</v>
      </c>
      <c r="L559" s="1" t="s">
        <v>2606</v>
      </c>
      <c r="M559" s="1">
        <v>200</v>
      </c>
      <c r="N559" s="1" t="s">
        <v>2607</v>
      </c>
      <c r="O559" s="1" t="s">
        <v>52</v>
      </c>
      <c r="Q559" s="1"/>
      <c r="R559" s="1" t="s">
        <v>54</v>
      </c>
      <c r="T559" s="1"/>
      <c r="U559" s="1">
        <v>4.5</v>
      </c>
      <c r="V559" s="1">
        <v>37</v>
      </c>
      <c r="Y559" s="1">
        <v>8</v>
      </c>
      <c r="Z559" s="1" t="s">
        <v>2608</v>
      </c>
      <c r="AA559" s="1" t="s">
        <v>2609</v>
      </c>
      <c r="AB559" s="1">
        <f t="shared" si="8"/>
        <v>194</v>
      </c>
    </row>
    <row r="560" spans="2:28" ht="13.5" customHeight="1" outlineLevel="1" x14ac:dyDescent="0.2">
      <c r="B560" s="1" t="s">
        <v>47</v>
      </c>
      <c r="C560" s="1" t="s">
        <v>48</v>
      </c>
      <c r="D560" s="1" t="s">
        <v>30</v>
      </c>
      <c r="E560" s="3">
        <v>52</v>
      </c>
      <c r="F560" s="1">
        <v>1058</v>
      </c>
      <c r="G560" s="3">
        <v>6</v>
      </c>
      <c r="H560" s="1" t="s">
        <v>2100</v>
      </c>
      <c r="J560" s="1" t="s">
        <v>2610</v>
      </c>
      <c r="K560" s="4">
        <v>2514458634</v>
      </c>
      <c r="L560" s="1" t="s">
        <v>2606</v>
      </c>
      <c r="M560" s="1">
        <v>300</v>
      </c>
      <c r="N560" s="1" t="s">
        <v>2611</v>
      </c>
      <c r="O560" s="1" t="s">
        <v>52</v>
      </c>
      <c r="P560" s="1" t="s">
        <v>2612</v>
      </c>
      <c r="Q560" s="1" t="s">
        <v>2613</v>
      </c>
      <c r="R560" s="1"/>
      <c r="S560" s="1" t="s">
        <v>2568</v>
      </c>
      <c r="T560" s="1"/>
      <c r="U560" s="1">
        <v>5</v>
      </c>
      <c r="V560" s="1">
        <v>6</v>
      </c>
      <c r="Y560" s="1">
        <v>7</v>
      </c>
      <c r="Z560" s="1" t="s">
        <v>166</v>
      </c>
      <c r="AA560" s="5" t="s">
        <v>2614</v>
      </c>
      <c r="AB560" s="1">
        <f t="shared" si="8"/>
        <v>119</v>
      </c>
    </row>
    <row r="561" spans="1:28" ht="13.5" customHeight="1" outlineLevel="1" x14ac:dyDescent="0.2">
      <c r="B561" s="1" t="s">
        <v>47</v>
      </c>
      <c r="C561" s="1" t="s">
        <v>48</v>
      </c>
      <c r="D561" s="1" t="s">
        <v>30</v>
      </c>
      <c r="E561" s="3">
        <v>147</v>
      </c>
      <c r="F561" s="1">
        <v>911</v>
      </c>
      <c r="G561" s="3">
        <v>4</v>
      </c>
      <c r="J561" s="1" t="s">
        <v>2615</v>
      </c>
      <c r="K561" s="4">
        <v>4224757048</v>
      </c>
      <c r="L561" s="1" t="s">
        <v>2616</v>
      </c>
      <c r="M561" s="1">
        <v>150</v>
      </c>
      <c r="N561" s="1" t="s">
        <v>2617</v>
      </c>
      <c r="O561" s="1" t="s">
        <v>52</v>
      </c>
      <c r="P561" s="1" t="s">
        <v>2618</v>
      </c>
      <c r="Q561" s="1" t="s">
        <v>2619</v>
      </c>
      <c r="R561" s="1" t="s">
        <v>54</v>
      </c>
      <c r="S561" s="1" t="s">
        <v>2620</v>
      </c>
      <c r="T561" s="1"/>
      <c r="U561" s="1"/>
      <c r="V561" s="1"/>
      <c r="Y561" s="1">
        <v>6</v>
      </c>
      <c r="Z561" s="1" t="s">
        <v>2621</v>
      </c>
      <c r="AA561" s="1" t="s">
        <v>2622</v>
      </c>
      <c r="AB561" s="1">
        <f t="shared" si="8"/>
        <v>79</v>
      </c>
    </row>
    <row r="562" spans="1:28" ht="13.5" customHeight="1" outlineLevel="1" x14ac:dyDescent="0.2">
      <c r="B562" s="1" t="s">
        <v>28</v>
      </c>
      <c r="C562" s="1" t="s">
        <v>29</v>
      </c>
      <c r="D562" s="1" t="s">
        <v>30</v>
      </c>
      <c r="E562" s="3">
        <v>283</v>
      </c>
      <c r="F562" s="1">
        <v>114</v>
      </c>
      <c r="G562" s="3">
        <v>0</v>
      </c>
      <c r="I562" s="1" t="s">
        <v>31</v>
      </c>
      <c r="J562" s="1" t="s">
        <v>2623</v>
      </c>
      <c r="K562" s="4">
        <v>3065300657</v>
      </c>
      <c r="L562" s="1" t="s">
        <v>2624</v>
      </c>
      <c r="M562" s="1">
        <v>100</v>
      </c>
      <c r="N562" s="1" t="s">
        <v>2625</v>
      </c>
      <c r="O562" s="1" t="s">
        <v>35</v>
      </c>
      <c r="Q562" s="1"/>
      <c r="R562" s="1"/>
      <c r="T562" s="1"/>
      <c r="U562" s="1">
        <v>4.9000000000000004</v>
      </c>
      <c r="V562" s="1">
        <v>72</v>
      </c>
      <c r="Y562" s="1">
        <v>2</v>
      </c>
      <c r="Z562" s="1" t="s">
        <v>2626</v>
      </c>
      <c r="AA562" s="5" t="s">
        <v>2627</v>
      </c>
      <c r="AB562" s="1">
        <f t="shared" si="8"/>
        <v>373</v>
      </c>
    </row>
    <row r="563" spans="1:28" ht="13.5" customHeight="1" outlineLevel="1" x14ac:dyDescent="0.2">
      <c r="B563" s="1" t="s">
        <v>28</v>
      </c>
      <c r="C563" s="1" t="s">
        <v>29</v>
      </c>
      <c r="D563" s="1" t="s">
        <v>30</v>
      </c>
      <c r="E563" s="3">
        <v>270</v>
      </c>
      <c r="F563" s="1">
        <v>24</v>
      </c>
      <c r="G563" s="3">
        <v>0</v>
      </c>
      <c r="I563" s="1" t="s">
        <v>31</v>
      </c>
      <c r="J563" s="1" t="s">
        <v>2628</v>
      </c>
      <c r="K563" s="4">
        <v>3721427784</v>
      </c>
      <c r="L563" s="1" t="s">
        <v>2629</v>
      </c>
      <c r="M563" s="1">
        <v>65</v>
      </c>
      <c r="N563" s="1" t="s">
        <v>2630</v>
      </c>
      <c r="O563" s="1" t="s">
        <v>35</v>
      </c>
      <c r="P563" s="1" t="s">
        <v>2631</v>
      </c>
      <c r="Q563" s="1" t="s">
        <v>2632</v>
      </c>
      <c r="R563" s="1" t="s">
        <v>38</v>
      </c>
      <c r="S563" s="1" t="s">
        <v>63</v>
      </c>
      <c r="T563" s="1"/>
      <c r="U563" s="1">
        <v>5</v>
      </c>
      <c r="V563" s="1">
        <v>99</v>
      </c>
      <c r="W563" s="1">
        <v>476</v>
      </c>
      <c r="Y563" s="1">
        <v>1</v>
      </c>
      <c r="Z563" s="1" t="s">
        <v>2633</v>
      </c>
      <c r="AA563" s="5" t="s">
        <v>2634</v>
      </c>
      <c r="AB563" s="1">
        <f t="shared" si="8"/>
        <v>312</v>
      </c>
    </row>
    <row r="564" spans="1:28" ht="13.5" customHeight="1" outlineLevel="1" x14ac:dyDescent="0.2">
      <c r="B564" s="1" t="s">
        <v>47</v>
      </c>
      <c r="C564" s="1" t="s">
        <v>48</v>
      </c>
      <c r="D564" s="1" t="s">
        <v>30</v>
      </c>
      <c r="E564" s="3">
        <v>111</v>
      </c>
      <c r="F564" s="1">
        <v>2527</v>
      </c>
      <c r="G564" s="3">
        <v>5</v>
      </c>
      <c r="J564" s="1" t="s">
        <v>2635</v>
      </c>
      <c r="K564" s="4">
        <v>4050454943</v>
      </c>
      <c r="L564" s="1" t="s">
        <v>2636</v>
      </c>
      <c r="M564" s="1">
        <v>150</v>
      </c>
      <c r="N564" s="1" t="s">
        <v>2637</v>
      </c>
      <c r="O564" s="1" t="s">
        <v>52</v>
      </c>
      <c r="Q564" s="1"/>
      <c r="R564" s="1" t="s">
        <v>54</v>
      </c>
      <c r="T564" s="1"/>
      <c r="U564" s="1">
        <v>4.9000000000000004</v>
      </c>
      <c r="V564" s="1">
        <v>10</v>
      </c>
      <c r="Y564" s="1">
        <v>10</v>
      </c>
      <c r="Z564" s="1" t="s">
        <v>2638</v>
      </c>
      <c r="AA564" s="5" t="s">
        <v>2639</v>
      </c>
      <c r="AB564" s="1">
        <f t="shared" si="8"/>
        <v>331</v>
      </c>
    </row>
    <row r="565" spans="1:28" ht="13.5" customHeight="1" outlineLevel="1" x14ac:dyDescent="0.2">
      <c r="B565" s="1" t="s">
        <v>47</v>
      </c>
      <c r="C565" s="1" t="s">
        <v>48</v>
      </c>
      <c r="D565" s="1" t="s">
        <v>30</v>
      </c>
      <c r="E565" s="3">
        <v>121</v>
      </c>
      <c r="F565" s="1">
        <v>247</v>
      </c>
      <c r="G565" s="3">
        <v>10</v>
      </c>
      <c r="J565" s="1" t="s">
        <v>2640</v>
      </c>
      <c r="K565" s="4">
        <v>4005005469</v>
      </c>
      <c r="L565" s="1" t="s">
        <v>2641</v>
      </c>
      <c r="M565" s="1">
        <v>150</v>
      </c>
      <c r="N565" s="1" t="s">
        <v>2642</v>
      </c>
      <c r="O565" s="1" t="s">
        <v>52</v>
      </c>
      <c r="Q565" s="1"/>
      <c r="R565" s="1" t="s">
        <v>54</v>
      </c>
      <c r="T565" s="1"/>
      <c r="U565" s="1">
        <v>4.5</v>
      </c>
      <c r="V565" s="1">
        <v>2</v>
      </c>
      <c r="Y565" s="1">
        <v>10</v>
      </c>
      <c r="Z565" s="1" t="s">
        <v>85</v>
      </c>
      <c r="AA565" s="5" t="s">
        <v>2643</v>
      </c>
      <c r="AB565" s="1">
        <f t="shared" si="8"/>
        <v>376</v>
      </c>
    </row>
    <row r="566" spans="1:28" ht="13.5" customHeight="1" outlineLevel="1" x14ac:dyDescent="0.2">
      <c r="B566" s="1" t="s">
        <v>74</v>
      </c>
      <c r="C566" s="1" t="s">
        <v>48</v>
      </c>
      <c r="D566" s="1" t="s">
        <v>75</v>
      </c>
      <c r="E566" s="3">
        <v>6</v>
      </c>
      <c r="F566" s="1">
        <v>5667</v>
      </c>
      <c r="G566" s="3">
        <v>6</v>
      </c>
      <c r="J566" s="1" t="s">
        <v>2644</v>
      </c>
      <c r="K566" s="4">
        <v>1963118203</v>
      </c>
      <c r="L566" s="1" t="s">
        <v>2645</v>
      </c>
      <c r="M566" s="1">
        <v>150</v>
      </c>
      <c r="N566" s="1" t="s">
        <v>2646</v>
      </c>
      <c r="O566" s="1" t="s">
        <v>80</v>
      </c>
      <c r="Q566" s="1"/>
      <c r="R566" s="1" t="s">
        <v>54</v>
      </c>
      <c r="T566" s="1"/>
      <c r="U566" s="1">
        <v>5</v>
      </c>
      <c r="V566" s="1">
        <v>7</v>
      </c>
      <c r="Y566" s="1">
        <v>9</v>
      </c>
      <c r="Z566" s="1" t="s">
        <v>2647</v>
      </c>
      <c r="AA566" s="5" t="s">
        <v>2648</v>
      </c>
      <c r="AB566" s="1">
        <f t="shared" si="8"/>
        <v>241</v>
      </c>
    </row>
    <row r="567" spans="1:28" ht="13.5" customHeight="1" outlineLevel="1" x14ac:dyDescent="0.2">
      <c r="B567" s="1" t="s">
        <v>47</v>
      </c>
      <c r="C567" s="1" t="s">
        <v>48</v>
      </c>
      <c r="D567" s="1" t="s">
        <v>30</v>
      </c>
      <c r="E567" s="3">
        <v>218</v>
      </c>
      <c r="F567" s="1">
        <v>3242</v>
      </c>
      <c r="G567" s="3">
        <v>3</v>
      </c>
      <c r="J567" s="1" t="s">
        <v>2649</v>
      </c>
      <c r="K567" s="4">
        <v>2759595589</v>
      </c>
      <c r="L567" s="1" t="s">
        <v>2650</v>
      </c>
      <c r="M567" s="1">
        <v>150</v>
      </c>
      <c r="N567" s="1" t="s">
        <v>2651</v>
      </c>
      <c r="O567" s="1" t="s">
        <v>52</v>
      </c>
      <c r="Q567" s="1"/>
      <c r="R567" s="1" t="s">
        <v>54</v>
      </c>
      <c r="T567" s="1"/>
      <c r="U567" s="1">
        <v>4.5</v>
      </c>
      <c r="V567" s="1">
        <v>16</v>
      </c>
      <c r="Y567" s="1">
        <v>9</v>
      </c>
      <c r="Z567" s="1" t="s">
        <v>2652</v>
      </c>
      <c r="AA567" s="5" t="s">
        <v>2653</v>
      </c>
      <c r="AB567" s="1">
        <f t="shared" si="8"/>
        <v>797</v>
      </c>
    </row>
    <row r="568" spans="1:28" ht="14.1" customHeight="1" x14ac:dyDescent="0.2">
      <c r="A568" s="6" t="s">
        <v>31</v>
      </c>
      <c r="B568" s="7"/>
      <c r="C568" s="7"/>
      <c r="D568" s="7"/>
      <c r="E568" s="8"/>
      <c r="F568" s="8">
        <f>SUBTOTAL(9,$F$2:$F567)</f>
        <v>641956</v>
      </c>
      <c r="G568" s="8">
        <f>SUBTOTAL(9,$G$2:$G567)</f>
        <v>1522</v>
      </c>
      <c r="H568" s="8">
        <f>COUNTIF($H$2:$H567,"&lt;&gt;"&amp;"")</f>
        <v>30</v>
      </c>
      <c r="I568" s="8">
        <f>COUNTIF($I$2:$I567,"&lt;&gt;"&amp;"")</f>
        <v>278</v>
      </c>
      <c r="J568" s="8">
        <f>COUNTIF($J$2:$J567, "сегодня*")</f>
        <v>23</v>
      </c>
      <c r="K568" s="8">
        <f>SUMPRODUCT(1/COUNTIF($K$2:$K567,$K$2:$K567))</f>
        <v>566</v>
      </c>
      <c r="L568" s="8">
        <f>SUMPRODUCT(1/COUNTIF($L$2:$L567,$L$2:$L567))</f>
        <v>363.99999999999972</v>
      </c>
      <c r="M568" s="9">
        <f>AVERAGEIF($M$2:$M567,"&gt;=2")</f>
        <v>1815.7441441441442</v>
      </c>
      <c r="N568" s="7"/>
      <c r="O568" s="7"/>
      <c r="P568" s="7"/>
      <c r="Q568" s="8">
        <f>IFERROR(SUMPRODUCT(1/COUNTIF($Q$2:$Q567,$Q$2:$Q567&amp;"")),0)</f>
        <v>96.999999999999687</v>
      </c>
      <c r="R568" s="7"/>
      <c r="S568" s="7"/>
      <c r="T568" s="7"/>
      <c r="U568" s="7"/>
      <c r="V568" s="9">
        <f>AVERAGEIF($V$2:$V567,"&lt;&gt;0"&amp;"")</f>
        <v>233.09819639278558</v>
      </c>
      <c r="W568" s="7"/>
      <c r="X568" s="7"/>
      <c r="Y568" s="9">
        <f>SUBTOTAL(1,$Y$2:$Y567)</f>
        <v>4.2897526501766787</v>
      </c>
      <c r="Z568" s="8">
        <f>COUNTIF($Z$2:$Z567,CONCATENATE("*",$C$2,"*"))</f>
        <v>324</v>
      </c>
      <c r="AA568" s="7"/>
      <c r="AB568" s="9">
        <f>AVERAGEIF($AB$2:$AB567,"&lt;&gt;0"&amp;"")</f>
        <v>620.63387978142077</v>
      </c>
    </row>
    <row r="569" spans="1:28" ht="14.1" customHeight="1" x14ac:dyDescent="0.2">
      <c r="A569" s="6" t="s">
        <v>31</v>
      </c>
      <c r="B569"/>
      <c r="C569"/>
      <c r="D569"/>
      <c r="F569" s="8">
        <f>SUM($F$2:$F567)</f>
        <v>641956</v>
      </c>
      <c r="G569" s="8">
        <f>SUM($G$2:$G567)</f>
        <v>1522</v>
      </c>
      <c r="H569"/>
      <c r="I569" s="10"/>
      <c r="J569"/>
      <c r="L569"/>
      <c r="N569"/>
      <c r="O569"/>
      <c r="P569"/>
      <c r="S569"/>
      <c r="W569"/>
      <c r="X569"/>
      <c r="Y569" s="9">
        <f>AVERAGEIF($Y$2:$Y567,"&lt;&gt;0")</f>
        <v>4.2897526501766787</v>
      </c>
      <c r="Z569"/>
      <c r="AB569" s="1">
        <f>LEN($AA2)</f>
        <v>52</v>
      </c>
    </row>
    <row r="570" spans="1:28" ht="14.1" customHeight="1" x14ac:dyDescent="0.2">
      <c r="A570" s="6" t="s">
        <v>31</v>
      </c>
      <c r="B570"/>
      <c r="C570"/>
      <c r="D570"/>
      <c r="E570" s="11">
        <v>100</v>
      </c>
      <c r="F570" s="12">
        <f>F568*$E$570/F$569</f>
        <v>100</v>
      </c>
      <c r="G570" s="12">
        <f>G568*$E$570/G$569</f>
        <v>100</v>
      </c>
      <c r="H570" s="13" t="s">
        <v>2654</v>
      </c>
      <c r="I570" s="10"/>
      <c r="J570"/>
      <c r="L570"/>
      <c r="N570"/>
      <c r="O570"/>
      <c r="P570"/>
      <c r="S570"/>
      <c r="W570"/>
      <c r="X570"/>
      <c r="Z570"/>
      <c r="AB570" s="2" t="s">
        <v>27</v>
      </c>
    </row>
  </sheetData>
  <autoFilter ref="B1:Z570" xr:uid="{00000000-0009-0000-0000-000000000000}"/>
  <pageMargins left="0.78749999999999998" right="0.78749999999999998" top="1.05277777777778" bottom="1.05277777777778" header="0.78749999999999998" footer="0.78749999999999998"/>
  <pageSetup paperSize="9" orientation="portrait" horizontalDpi="300" verticalDpi="300"/>
  <headerFooter>
    <oddHeader>&amp;C&amp;"Times New Roman,Обычный"&amp;12&amp;A</oddHeader>
    <oddFooter>&amp;C&amp;"Times New Roman,Обычный"&amp;12Страница &amp;P</oddFooter>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A1870"/>
  <sheetViews>
    <sheetView zoomScale="110" zoomScaleNormal="110" workbookViewId="0">
      <selection activeCell="K1" sqref="K1"/>
    </sheetView>
  </sheetViews>
  <sheetFormatPr defaultColWidth="11.5703125" defaultRowHeight="12.75" customHeight="1" outlineLevelCol="1" x14ac:dyDescent="0.2"/>
  <cols>
    <col min="1" max="1" width="5" style="1" customWidth="1"/>
    <col min="2" max="2" width="18.42578125" style="1" customWidth="1" outlineLevel="1"/>
    <col min="3" max="3" width="18.28515625" style="1" customWidth="1" outlineLevel="1"/>
    <col min="4" max="4" width="14" style="1" customWidth="1" outlineLevel="1"/>
    <col min="5" max="5" width="5.140625" style="1" customWidth="1"/>
    <col min="6" max="6" width="11.7109375" style="1" customWidth="1"/>
    <col min="7" max="7" width="13.28515625" style="1" customWidth="1"/>
    <col min="8" max="8" width="20.5703125" style="1" customWidth="1"/>
    <col min="9" max="9" width="16" style="1" customWidth="1"/>
    <col min="10" max="10" width="18.140625" style="1" customWidth="1"/>
    <col min="11" max="11" width="13.140625" style="4" customWidth="1"/>
    <col min="12" max="12" width="71.7109375" style="1" customWidth="1"/>
    <col min="13" max="13" width="14.85546875" style="1" customWidth="1"/>
    <col min="14" max="14" width="126.140625" style="1" customWidth="1"/>
    <col min="15" max="15" width="84.42578125" style="1" customWidth="1"/>
    <col min="16" max="16" width="58.7109375" style="1" customWidth="1"/>
    <col min="17" max="17" width="35" style="1" customWidth="1"/>
    <col min="18" max="18" width="25.28515625" style="1" customWidth="1"/>
    <col min="19" max="19" width="24.5703125" style="1" customWidth="1"/>
    <col min="20" max="20" width="13.140625" style="1" customWidth="1"/>
    <col min="21" max="21" width="20.28515625" style="1" customWidth="1"/>
    <col min="22" max="22" width="12.7109375" style="1" customWidth="1"/>
    <col min="23" max="23" width="15.85546875" style="1" customWidth="1"/>
    <col min="24" max="24" width="12.7109375" style="1" customWidth="1"/>
    <col min="25" max="25" width="7.28515625" style="1" customWidth="1"/>
    <col min="26" max="26" width="116.85546875" style="1" customWidth="1"/>
    <col min="27" max="27" width="296.28515625" style="1" customWidth="1"/>
  </cols>
  <sheetData>
    <row r="1" spans="1:27" s="15" customFormat="1" ht="12.75" customHeight="1" x14ac:dyDescent="0.2">
      <c r="A1" s="2"/>
      <c r="B1" s="2"/>
      <c r="C1" s="2"/>
      <c r="D1" s="2"/>
      <c r="E1" s="2"/>
      <c r="F1" s="2"/>
      <c r="G1" s="2">
        <f>SUM(G$3:G$1870)</f>
        <v>5167</v>
      </c>
      <c r="H1" s="2">
        <f>COUNTIF(H$3:H$1870,"&lt;&gt;"&amp;"")</f>
        <v>125</v>
      </c>
      <c r="I1" s="2">
        <f>COUNTIF(I$3:I$1870,"&lt;&gt;"&amp;"")</f>
        <v>295</v>
      </c>
      <c r="J1" s="2">
        <f>COUNTIF(J$2:J$1870, "сегодня*")</f>
        <v>104</v>
      </c>
      <c r="K1" s="2">
        <f>SUMPRODUCT(1/COUNTIF(K$3:K$1870,K$3:K$1870))</f>
        <v>733.00000000000773</v>
      </c>
      <c r="L1" s="14">
        <f>SUMPRODUCT(1/COUNTIF(L$3:L$1870,L$3:L$1870))</f>
        <v>464.9999999999913</v>
      </c>
      <c r="M1" s="2"/>
      <c r="N1" s="2"/>
      <c r="O1" s="2"/>
      <c r="P1" s="2"/>
      <c r="Q1" s="2"/>
      <c r="R1" s="2"/>
      <c r="S1" s="2"/>
      <c r="T1" s="2"/>
      <c r="U1" s="2"/>
      <c r="V1" s="2"/>
      <c r="W1" s="2"/>
      <c r="X1" s="2"/>
      <c r="Y1" s="2"/>
      <c r="Z1" s="2"/>
      <c r="AA1" s="2"/>
    </row>
    <row r="2" spans="1:27" s="15" customFormat="1" ht="35.25" customHeight="1" x14ac:dyDescent="0.2">
      <c r="A2" s="2" t="s">
        <v>0</v>
      </c>
      <c r="B2" s="2" t="s">
        <v>1</v>
      </c>
      <c r="C2" s="2" t="s">
        <v>2</v>
      </c>
      <c r="D2" s="2" t="s">
        <v>3</v>
      </c>
      <c r="E2" s="2" t="s">
        <v>4</v>
      </c>
      <c r="F2" s="2" t="s">
        <v>5</v>
      </c>
      <c r="G2" s="2" t="s">
        <v>6</v>
      </c>
      <c r="H2" s="2" t="s">
        <v>7</v>
      </c>
      <c r="I2" s="2" t="s">
        <v>8</v>
      </c>
      <c r="J2" s="2" t="s">
        <v>9</v>
      </c>
      <c r="K2" s="2" t="s">
        <v>10</v>
      </c>
      <c r="L2" s="2" t="s">
        <v>11</v>
      </c>
      <c r="M2" s="2" t="s">
        <v>12</v>
      </c>
      <c r="N2" s="2" t="s">
        <v>13</v>
      </c>
      <c r="O2" s="2" t="s">
        <v>14</v>
      </c>
      <c r="P2" s="2" t="s">
        <v>15</v>
      </c>
      <c r="Q2" s="2" t="s">
        <v>16</v>
      </c>
      <c r="R2" s="2" t="s">
        <v>17</v>
      </c>
      <c r="S2" s="2" t="s">
        <v>18</v>
      </c>
      <c r="T2" s="2" t="s">
        <v>19</v>
      </c>
      <c r="U2" s="2" t="s">
        <v>20</v>
      </c>
      <c r="V2" s="2" t="s">
        <v>21</v>
      </c>
      <c r="W2" s="2" t="s">
        <v>22</v>
      </c>
      <c r="X2" s="2" t="s">
        <v>23</v>
      </c>
      <c r="Y2" s="2" t="s">
        <v>24</v>
      </c>
      <c r="Z2" s="2" t="s">
        <v>25</v>
      </c>
      <c r="AA2" s="2" t="s">
        <v>26</v>
      </c>
    </row>
    <row r="3" spans="1:27" ht="13.5" customHeight="1" x14ac:dyDescent="0.2">
      <c r="B3" s="1" t="s">
        <v>321</v>
      </c>
      <c r="C3" s="1" t="s">
        <v>48</v>
      </c>
      <c r="D3" s="1" t="s">
        <v>75</v>
      </c>
      <c r="E3" s="1">
        <v>0</v>
      </c>
      <c r="F3" s="1">
        <v>30</v>
      </c>
      <c r="G3" s="1">
        <v>30</v>
      </c>
      <c r="J3" s="1" t="s">
        <v>322</v>
      </c>
      <c r="K3" s="4">
        <v>4806301236</v>
      </c>
      <c r="L3" s="1" t="s">
        <v>323</v>
      </c>
      <c r="M3" s="1">
        <v>150</v>
      </c>
      <c r="N3" s="1" t="s">
        <v>324</v>
      </c>
      <c r="O3" s="1" t="s">
        <v>80</v>
      </c>
      <c r="P3" s="1" t="s">
        <v>325</v>
      </c>
      <c r="Q3" s="1" t="s">
        <v>323</v>
      </c>
      <c r="R3" s="1" t="s">
        <v>2655</v>
      </c>
      <c r="S3" s="1" t="s">
        <v>2656</v>
      </c>
      <c r="U3" s="1">
        <v>4.4000000000000004</v>
      </c>
      <c r="V3" s="1">
        <v>8</v>
      </c>
      <c r="W3" s="1">
        <v>4</v>
      </c>
      <c r="Y3" s="1">
        <v>10</v>
      </c>
      <c r="Z3" s="1" t="s">
        <v>326</v>
      </c>
      <c r="AA3" s="5" t="s">
        <v>327</v>
      </c>
    </row>
    <row r="4" spans="1:27" ht="13.5" customHeight="1" x14ac:dyDescent="0.2">
      <c r="B4" s="1" t="s">
        <v>28</v>
      </c>
      <c r="C4" s="1" t="s">
        <v>29</v>
      </c>
      <c r="D4" s="1" t="s">
        <v>30</v>
      </c>
      <c r="E4" s="1">
        <v>0</v>
      </c>
      <c r="F4" s="1">
        <v>29031</v>
      </c>
      <c r="G4" s="1">
        <v>45</v>
      </c>
      <c r="I4" s="1" t="s">
        <v>31</v>
      </c>
      <c r="J4" s="1" t="s">
        <v>328</v>
      </c>
      <c r="K4" s="4">
        <v>3668482274</v>
      </c>
      <c r="L4" s="1" t="s">
        <v>323</v>
      </c>
      <c r="M4" s="1">
        <v>100</v>
      </c>
      <c r="N4" s="1" t="s">
        <v>329</v>
      </c>
      <c r="O4" s="1" t="s">
        <v>35</v>
      </c>
      <c r="P4" s="1" t="s">
        <v>330</v>
      </c>
      <c r="Q4" s="1" t="s">
        <v>331</v>
      </c>
      <c r="R4" s="1" t="s">
        <v>2657</v>
      </c>
      <c r="S4" s="1" t="s">
        <v>2658</v>
      </c>
      <c r="U4" s="1">
        <v>5</v>
      </c>
      <c r="V4" s="1">
        <v>9</v>
      </c>
      <c r="W4" s="1">
        <v>7</v>
      </c>
      <c r="Y4" s="1">
        <v>5</v>
      </c>
      <c r="Z4" s="1" t="s">
        <v>332</v>
      </c>
      <c r="AA4" s="5" t="s">
        <v>333</v>
      </c>
    </row>
    <row r="5" spans="1:27" ht="13.5" customHeight="1" x14ac:dyDescent="0.2">
      <c r="B5" s="1" t="s">
        <v>99</v>
      </c>
      <c r="C5" s="1" t="s">
        <v>100</v>
      </c>
      <c r="D5" s="1" t="s">
        <v>30</v>
      </c>
      <c r="E5" s="1">
        <v>0</v>
      </c>
      <c r="F5" s="1">
        <v>31735</v>
      </c>
      <c r="G5" s="1">
        <v>65</v>
      </c>
      <c r="I5" s="1" t="s">
        <v>31</v>
      </c>
      <c r="J5" s="1" t="s">
        <v>334</v>
      </c>
      <c r="K5" s="4">
        <v>2910429784</v>
      </c>
      <c r="L5" s="1" t="s">
        <v>323</v>
      </c>
      <c r="M5" s="1">
        <v>500</v>
      </c>
      <c r="N5" s="1" t="s">
        <v>335</v>
      </c>
      <c r="O5" s="1" t="s">
        <v>35</v>
      </c>
      <c r="U5" s="1">
        <v>5</v>
      </c>
      <c r="V5" s="1">
        <v>39</v>
      </c>
      <c r="Y5" s="1">
        <v>10</v>
      </c>
      <c r="Z5" s="1" t="s">
        <v>336</v>
      </c>
      <c r="AA5" s="5" t="s">
        <v>337</v>
      </c>
    </row>
    <row r="6" spans="1:27" ht="13.5" customHeight="1" x14ac:dyDescent="0.2">
      <c r="B6" s="1" t="s">
        <v>74</v>
      </c>
      <c r="C6" s="1" t="s">
        <v>48</v>
      </c>
      <c r="D6" s="1" t="s">
        <v>75</v>
      </c>
      <c r="E6" s="1">
        <v>0</v>
      </c>
      <c r="F6" s="1">
        <v>42046</v>
      </c>
      <c r="G6" s="1">
        <v>85</v>
      </c>
      <c r="H6" s="1" t="s">
        <v>130</v>
      </c>
      <c r="J6" s="1" t="s">
        <v>2659</v>
      </c>
      <c r="K6" s="4">
        <v>2272030368</v>
      </c>
      <c r="L6" s="1" t="s">
        <v>2660</v>
      </c>
      <c r="M6" s="1">
        <v>200</v>
      </c>
      <c r="N6" s="1" t="s">
        <v>2661</v>
      </c>
      <c r="O6" s="1" t="s">
        <v>80</v>
      </c>
      <c r="S6" s="1" t="s">
        <v>54</v>
      </c>
      <c r="U6" s="1">
        <v>4.9000000000000004</v>
      </c>
      <c r="V6" s="1">
        <v>108</v>
      </c>
      <c r="Y6" s="1">
        <v>10</v>
      </c>
      <c r="Z6" s="1" t="s">
        <v>2662</v>
      </c>
      <c r="AA6" s="5" t="s">
        <v>2663</v>
      </c>
    </row>
    <row r="7" spans="1:27" ht="13.5" customHeight="1" x14ac:dyDescent="0.2">
      <c r="B7" s="1" t="s">
        <v>47</v>
      </c>
      <c r="C7" s="1" t="s">
        <v>48</v>
      </c>
      <c r="D7" s="1" t="s">
        <v>30</v>
      </c>
      <c r="E7" s="1">
        <v>0</v>
      </c>
      <c r="F7" s="1">
        <v>3946</v>
      </c>
      <c r="G7" s="1">
        <v>20</v>
      </c>
      <c r="H7" s="1" t="s">
        <v>130</v>
      </c>
      <c r="J7" s="1" t="s">
        <v>2664</v>
      </c>
      <c r="K7" s="4">
        <v>4176761811</v>
      </c>
      <c r="L7" s="1" t="s">
        <v>2665</v>
      </c>
      <c r="M7" s="1">
        <v>250</v>
      </c>
      <c r="N7" s="1" t="s">
        <v>2666</v>
      </c>
      <c r="O7" s="1" t="s">
        <v>52</v>
      </c>
      <c r="S7" s="1" t="s">
        <v>54</v>
      </c>
      <c r="U7" s="1">
        <v>4.7</v>
      </c>
      <c r="V7" s="1">
        <v>13</v>
      </c>
      <c r="Y7" s="1">
        <v>11</v>
      </c>
      <c r="Z7" s="1" t="s">
        <v>756</v>
      </c>
      <c r="AA7" s="5" t="s">
        <v>2667</v>
      </c>
    </row>
    <row r="8" spans="1:27" ht="13.5" customHeight="1" x14ac:dyDescent="0.2">
      <c r="B8" s="1" t="s">
        <v>28</v>
      </c>
      <c r="C8" s="1" t="s">
        <v>29</v>
      </c>
      <c r="D8" s="1" t="s">
        <v>30</v>
      </c>
      <c r="E8" s="1">
        <v>1</v>
      </c>
      <c r="F8" s="1">
        <v>3626</v>
      </c>
      <c r="G8" s="1">
        <v>59</v>
      </c>
      <c r="H8" s="1" t="s">
        <v>130</v>
      </c>
      <c r="I8" s="1" t="s">
        <v>31</v>
      </c>
      <c r="J8" s="1" t="s">
        <v>338</v>
      </c>
      <c r="K8" s="4">
        <v>4678119578</v>
      </c>
      <c r="L8" s="1" t="s">
        <v>323</v>
      </c>
      <c r="M8" s="1">
        <v>150</v>
      </c>
      <c r="N8" s="1" t="s">
        <v>339</v>
      </c>
      <c r="O8" s="1" t="s">
        <v>35</v>
      </c>
      <c r="P8" s="1" t="s">
        <v>325</v>
      </c>
      <c r="Q8" s="1" t="s">
        <v>323</v>
      </c>
      <c r="R8" s="1" t="s">
        <v>2655</v>
      </c>
      <c r="S8" s="1" t="s">
        <v>2656</v>
      </c>
      <c r="U8" s="1">
        <v>4.4000000000000004</v>
      </c>
      <c r="V8" s="1">
        <v>8</v>
      </c>
      <c r="W8" s="1">
        <v>4</v>
      </c>
      <c r="Y8" s="1">
        <v>10</v>
      </c>
      <c r="Z8" s="1" t="s">
        <v>326</v>
      </c>
      <c r="AA8" s="5" t="s">
        <v>340</v>
      </c>
    </row>
    <row r="9" spans="1:27" ht="13.5" customHeight="1" x14ac:dyDescent="0.2">
      <c r="B9" s="1" t="s">
        <v>321</v>
      </c>
      <c r="C9" s="1" t="s">
        <v>48</v>
      </c>
      <c r="D9" s="1" t="s">
        <v>75</v>
      </c>
      <c r="E9" s="1">
        <v>1</v>
      </c>
      <c r="F9" s="1">
        <v>3626</v>
      </c>
      <c r="G9" s="1">
        <v>59</v>
      </c>
      <c r="H9" s="1" t="s">
        <v>130</v>
      </c>
      <c r="I9" s="1" t="s">
        <v>31</v>
      </c>
      <c r="J9" s="1" t="s">
        <v>338</v>
      </c>
      <c r="K9" s="4">
        <v>4678119578</v>
      </c>
      <c r="L9" s="1" t="s">
        <v>323</v>
      </c>
      <c r="M9" s="1">
        <v>150</v>
      </c>
      <c r="N9" s="1" t="s">
        <v>339</v>
      </c>
      <c r="O9" s="1" t="s">
        <v>80</v>
      </c>
      <c r="P9" s="1" t="s">
        <v>325</v>
      </c>
      <c r="Q9" s="1" t="s">
        <v>323</v>
      </c>
      <c r="R9" s="1" t="s">
        <v>2655</v>
      </c>
      <c r="S9" s="1" t="s">
        <v>2656</v>
      </c>
      <c r="U9" s="1">
        <v>4.4000000000000004</v>
      </c>
      <c r="V9" s="1">
        <v>8</v>
      </c>
      <c r="W9" s="1">
        <v>4</v>
      </c>
      <c r="Y9" s="1">
        <v>10</v>
      </c>
      <c r="Z9" s="1" t="s">
        <v>326</v>
      </c>
      <c r="AA9" s="5" t="s">
        <v>2668</v>
      </c>
    </row>
    <row r="10" spans="1:27" ht="13.5" customHeight="1" x14ac:dyDescent="0.2">
      <c r="B10" s="1" t="s">
        <v>74</v>
      </c>
      <c r="C10" s="1" t="s">
        <v>48</v>
      </c>
      <c r="D10" s="1" t="s">
        <v>75</v>
      </c>
      <c r="E10" s="1">
        <v>1</v>
      </c>
      <c r="F10" s="1">
        <v>854</v>
      </c>
      <c r="G10" s="1">
        <v>7</v>
      </c>
      <c r="J10" s="1" t="s">
        <v>2669</v>
      </c>
      <c r="K10" s="4">
        <v>3946301727</v>
      </c>
      <c r="L10" s="1" t="s">
        <v>2670</v>
      </c>
      <c r="M10" s="1">
        <v>150</v>
      </c>
      <c r="N10" s="1" t="s">
        <v>2671</v>
      </c>
      <c r="O10" s="1" t="s">
        <v>80</v>
      </c>
      <c r="P10" s="1" t="s">
        <v>2672</v>
      </c>
      <c r="Q10" s="1" t="s">
        <v>2673</v>
      </c>
      <c r="R10" s="1" t="s">
        <v>2674</v>
      </c>
      <c r="S10" s="1" t="s">
        <v>2675</v>
      </c>
      <c r="U10" s="1">
        <v>5</v>
      </c>
      <c r="V10" s="1">
        <v>15</v>
      </c>
      <c r="Y10" s="1">
        <v>10</v>
      </c>
      <c r="Z10" s="1" t="s">
        <v>2676</v>
      </c>
      <c r="AA10" s="1" t="s">
        <v>2677</v>
      </c>
    </row>
    <row r="11" spans="1:27" ht="13.5" customHeight="1" x14ac:dyDescent="0.2">
      <c r="B11" s="1" t="s">
        <v>47</v>
      </c>
      <c r="C11" s="1" t="s">
        <v>48</v>
      </c>
      <c r="D11" s="1" t="s">
        <v>30</v>
      </c>
      <c r="E11" s="1">
        <v>1</v>
      </c>
      <c r="F11" s="1">
        <v>7945</v>
      </c>
      <c r="G11" s="1">
        <v>28</v>
      </c>
      <c r="H11" s="1" t="s">
        <v>2085</v>
      </c>
      <c r="J11" s="1" t="s">
        <v>2589</v>
      </c>
      <c r="K11" s="4">
        <v>2391076218</v>
      </c>
      <c r="L11" s="1" t="s">
        <v>2590</v>
      </c>
      <c r="M11" s="1">
        <v>0</v>
      </c>
      <c r="N11" s="1" t="s">
        <v>2591</v>
      </c>
      <c r="O11" s="1" t="s">
        <v>52</v>
      </c>
      <c r="P11" s="1" t="s">
        <v>2592</v>
      </c>
      <c r="Q11" s="1" t="s">
        <v>2593</v>
      </c>
      <c r="R11" s="1" t="s">
        <v>2678</v>
      </c>
      <c r="S11" s="1" t="s">
        <v>2594</v>
      </c>
      <c r="U11" s="1">
        <v>4.9000000000000004</v>
      </c>
      <c r="V11" s="1">
        <v>33</v>
      </c>
      <c r="Y11" s="1">
        <v>10</v>
      </c>
      <c r="Z11" s="1" t="s">
        <v>2595</v>
      </c>
      <c r="AA11" s="5" t="s">
        <v>2596</v>
      </c>
    </row>
    <row r="12" spans="1:27" ht="13.5" customHeight="1" x14ac:dyDescent="0.2">
      <c r="B12" s="1" t="s">
        <v>99</v>
      </c>
      <c r="C12" s="1" t="s">
        <v>100</v>
      </c>
      <c r="D12" s="1" t="s">
        <v>30</v>
      </c>
      <c r="E12" s="1">
        <v>1</v>
      </c>
      <c r="F12" s="1">
        <v>563</v>
      </c>
      <c r="G12" s="1">
        <v>7</v>
      </c>
      <c r="I12" s="1" t="s">
        <v>31</v>
      </c>
      <c r="J12" s="1" t="s">
        <v>341</v>
      </c>
      <c r="K12" s="4">
        <v>4731302532</v>
      </c>
      <c r="L12" s="1" t="s">
        <v>323</v>
      </c>
      <c r="M12" s="1">
        <v>150</v>
      </c>
      <c r="N12" s="1" t="s">
        <v>342</v>
      </c>
      <c r="O12" s="1" t="s">
        <v>35</v>
      </c>
      <c r="Y12" s="1">
        <v>8</v>
      </c>
      <c r="Z12" s="1" t="s">
        <v>343</v>
      </c>
      <c r="AA12" s="1" t="s">
        <v>344</v>
      </c>
    </row>
    <row r="13" spans="1:27" ht="13.5" customHeight="1" x14ac:dyDescent="0.2">
      <c r="B13" s="1" t="s">
        <v>74</v>
      </c>
      <c r="C13" s="1" t="s">
        <v>48</v>
      </c>
      <c r="D13" s="1" t="s">
        <v>75</v>
      </c>
      <c r="E13" s="1">
        <v>2</v>
      </c>
      <c r="F13" s="1">
        <v>21</v>
      </c>
      <c r="G13" s="1">
        <v>2</v>
      </c>
      <c r="H13" s="1" t="s">
        <v>76</v>
      </c>
      <c r="J13" s="1" t="s">
        <v>2446</v>
      </c>
      <c r="K13" s="4">
        <v>4424459458</v>
      </c>
      <c r="L13" s="1" t="s">
        <v>2447</v>
      </c>
      <c r="M13" s="1">
        <v>1530</v>
      </c>
      <c r="N13" s="1" t="s">
        <v>2448</v>
      </c>
      <c r="O13" s="1" t="s">
        <v>80</v>
      </c>
      <c r="P13" s="1" t="s">
        <v>2367</v>
      </c>
      <c r="Q13" s="1" t="s">
        <v>2368</v>
      </c>
      <c r="R13" s="1" t="s">
        <v>2655</v>
      </c>
      <c r="S13" s="1" t="s">
        <v>2679</v>
      </c>
      <c r="U13" s="1">
        <v>4.7</v>
      </c>
      <c r="V13" s="1">
        <v>31</v>
      </c>
      <c r="Y13" s="1">
        <v>8</v>
      </c>
      <c r="Z13" s="1" t="s">
        <v>280</v>
      </c>
    </row>
    <row r="14" spans="1:27" ht="13.5" customHeight="1" x14ac:dyDescent="0.2">
      <c r="B14" s="1" t="s">
        <v>321</v>
      </c>
      <c r="C14" s="1" t="s">
        <v>48</v>
      </c>
      <c r="D14" s="1" t="s">
        <v>75</v>
      </c>
      <c r="E14" s="1">
        <v>2</v>
      </c>
      <c r="F14" s="1">
        <v>879</v>
      </c>
      <c r="G14" s="1">
        <v>8</v>
      </c>
      <c r="J14" s="1" t="s">
        <v>2669</v>
      </c>
      <c r="K14" s="4">
        <v>3946301727</v>
      </c>
      <c r="L14" s="1" t="s">
        <v>2670</v>
      </c>
      <c r="M14" s="1">
        <v>150</v>
      </c>
      <c r="N14" s="1" t="s">
        <v>2671</v>
      </c>
      <c r="O14" s="1" t="s">
        <v>80</v>
      </c>
      <c r="P14" s="1" t="s">
        <v>2672</v>
      </c>
      <c r="Q14" s="1" t="s">
        <v>2673</v>
      </c>
      <c r="R14" s="1" t="s">
        <v>2674</v>
      </c>
      <c r="S14" s="1" t="s">
        <v>2675</v>
      </c>
      <c r="U14" s="1">
        <v>5</v>
      </c>
      <c r="V14" s="1">
        <v>15</v>
      </c>
      <c r="Y14" s="1">
        <v>10</v>
      </c>
      <c r="Z14" s="1" t="s">
        <v>2676</v>
      </c>
      <c r="AA14" s="1" t="s">
        <v>2680</v>
      </c>
    </row>
    <row r="15" spans="1:27" ht="13.5" customHeight="1" x14ac:dyDescent="0.2">
      <c r="B15" s="1" t="s">
        <v>28</v>
      </c>
      <c r="C15" s="1" t="s">
        <v>29</v>
      </c>
      <c r="D15" s="1" t="s">
        <v>30</v>
      </c>
      <c r="E15" s="1">
        <v>2</v>
      </c>
      <c r="F15" s="1">
        <v>219</v>
      </c>
      <c r="G15" s="1">
        <v>3</v>
      </c>
      <c r="J15" s="1" t="s">
        <v>345</v>
      </c>
      <c r="K15" s="4">
        <v>3388295888</v>
      </c>
      <c r="L15" s="1" t="s">
        <v>323</v>
      </c>
      <c r="M15" s="1">
        <v>200</v>
      </c>
      <c r="N15" s="1" t="s">
        <v>346</v>
      </c>
      <c r="O15" s="1" t="s">
        <v>35</v>
      </c>
      <c r="U15" s="1">
        <v>5</v>
      </c>
      <c r="V15" s="1">
        <v>6</v>
      </c>
      <c r="Y15" s="1">
        <v>3</v>
      </c>
      <c r="Z15" s="1" t="s">
        <v>347</v>
      </c>
      <c r="AA15" s="5" t="s">
        <v>348</v>
      </c>
    </row>
    <row r="16" spans="1:27" ht="13.5" customHeight="1" x14ac:dyDescent="0.2">
      <c r="B16" s="1" t="s">
        <v>99</v>
      </c>
      <c r="C16" s="1" t="s">
        <v>100</v>
      </c>
      <c r="D16" s="1" t="s">
        <v>30</v>
      </c>
      <c r="E16" s="1">
        <v>2</v>
      </c>
      <c r="F16" s="1">
        <v>871</v>
      </c>
      <c r="G16" s="1">
        <v>7</v>
      </c>
      <c r="I16" s="1" t="s">
        <v>31</v>
      </c>
      <c r="J16" s="1" t="s">
        <v>738</v>
      </c>
      <c r="K16" s="4">
        <v>4528283354</v>
      </c>
      <c r="L16" s="1" t="s">
        <v>739</v>
      </c>
      <c r="M16" s="1">
        <v>2500</v>
      </c>
      <c r="N16" s="1" t="s">
        <v>740</v>
      </c>
      <c r="O16" s="1" t="s">
        <v>35</v>
      </c>
      <c r="U16" s="1">
        <v>5</v>
      </c>
      <c r="V16" s="1">
        <v>2</v>
      </c>
      <c r="Y16" s="1">
        <v>0</v>
      </c>
      <c r="Z16" s="1" t="s">
        <v>741</v>
      </c>
      <c r="AA16" s="5" t="s">
        <v>742</v>
      </c>
    </row>
    <row r="17" spans="2:27" ht="13.5" customHeight="1" x14ac:dyDescent="0.2">
      <c r="B17" s="1" t="s">
        <v>47</v>
      </c>
      <c r="C17" s="1" t="s">
        <v>48</v>
      </c>
      <c r="D17" s="1" t="s">
        <v>30</v>
      </c>
      <c r="E17" s="1">
        <v>2</v>
      </c>
      <c r="F17" s="1">
        <v>971</v>
      </c>
      <c r="G17" s="1">
        <v>20</v>
      </c>
      <c r="H17" s="1" t="s">
        <v>2085</v>
      </c>
      <c r="J17" s="1" t="s">
        <v>2681</v>
      </c>
      <c r="K17" s="4">
        <v>4264285806</v>
      </c>
      <c r="L17" s="1" t="s">
        <v>2682</v>
      </c>
      <c r="M17" s="1">
        <v>150</v>
      </c>
      <c r="N17" s="1" t="s">
        <v>2683</v>
      </c>
      <c r="O17" s="1" t="s">
        <v>52</v>
      </c>
      <c r="S17" s="1" t="s">
        <v>54</v>
      </c>
      <c r="U17" s="1">
        <v>5</v>
      </c>
      <c r="V17" s="1">
        <v>4</v>
      </c>
      <c r="Y17" s="1">
        <v>7</v>
      </c>
      <c r="Z17" s="1" t="s">
        <v>2684</v>
      </c>
      <c r="AA17" s="5" t="s">
        <v>2685</v>
      </c>
    </row>
    <row r="18" spans="2:27" ht="13.5" customHeight="1" x14ac:dyDescent="0.2">
      <c r="B18" s="1" t="s">
        <v>321</v>
      </c>
      <c r="C18" s="1" t="s">
        <v>48</v>
      </c>
      <c r="D18" s="1" t="s">
        <v>75</v>
      </c>
      <c r="E18" s="1">
        <v>3</v>
      </c>
      <c r="F18" s="1">
        <v>367</v>
      </c>
      <c r="G18" s="1">
        <v>2</v>
      </c>
      <c r="H18" s="1" t="s">
        <v>76</v>
      </c>
      <c r="I18" s="1" t="s">
        <v>31</v>
      </c>
      <c r="J18" s="1" t="s">
        <v>2480</v>
      </c>
      <c r="K18" s="4">
        <v>4818063770</v>
      </c>
      <c r="L18" s="1" t="s">
        <v>2481</v>
      </c>
      <c r="M18" s="1">
        <v>999</v>
      </c>
      <c r="N18" s="1" t="s">
        <v>2482</v>
      </c>
      <c r="O18" s="1" t="s">
        <v>80</v>
      </c>
      <c r="P18" s="1" t="s">
        <v>2318</v>
      </c>
      <c r="Q18" s="1" t="s">
        <v>2319</v>
      </c>
      <c r="R18" s="1" t="s">
        <v>2655</v>
      </c>
      <c r="S18" s="1" t="s">
        <v>2686</v>
      </c>
      <c r="U18" s="1">
        <v>4.9000000000000004</v>
      </c>
      <c r="V18" s="1">
        <v>147</v>
      </c>
      <c r="Y18" s="1">
        <v>10</v>
      </c>
      <c r="Z18" s="1" t="s">
        <v>2483</v>
      </c>
      <c r="AA18" s="1" t="s">
        <v>2484</v>
      </c>
    </row>
    <row r="19" spans="2:27" ht="13.5" customHeight="1" x14ac:dyDescent="0.2">
      <c r="B19" s="1" t="s">
        <v>47</v>
      </c>
      <c r="C19" s="1" t="s">
        <v>48</v>
      </c>
      <c r="D19" s="1" t="s">
        <v>30</v>
      </c>
      <c r="E19" s="1">
        <v>3</v>
      </c>
      <c r="F19" s="1">
        <v>13013</v>
      </c>
      <c r="G19" s="1">
        <v>6</v>
      </c>
      <c r="H19" s="1" t="s">
        <v>130</v>
      </c>
      <c r="J19" s="1" t="s">
        <v>2687</v>
      </c>
      <c r="K19" s="4">
        <v>2271478020</v>
      </c>
      <c r="L19" s="1" t="s">
        <v>2688</v>
      </c>
      <c r="M19" s="1">
        <v>99</v>
      </c>
      <c r="N19" s="1" t="s">
        <v>2689</v>
      </c>
      <c r="O19" s="1" t="s">
        <v>52</v>
      </c>
      <c r="P19" s="1" t="s">
        <v>2690</v>
      </c>
      <c r="Q19" s="1" t="s">
        <v>2691</v>
      </c>
      <c r="R19" s="1" t="s">
        <v>2692</v>
      </c>
      <c r="S19" s="1" t="s">
        <v>2602</v>
      </c>
      <c r="U19" s="1">
        <v>4.8</v>
      </c>
      <c r="V19" s="1">
        <v>27</v>
      </c>
      <c r="Y19" s="1">
        <v>3</v>
      </c>
      <c r="Z19" s="1" t="s">
        <v>280</v>
      </c>
      <c r="AA19" s="1" t="s">
        <v>2693</v>
      </c>
    </row>
    <row r="20" spans="2:27" ht="13.5" customHeight="1" x14ac:dyDescent="0.2">
      <c r="B20" s="1" t="s">
        <v>74</v>
      </c>
      <c r="C20" s="1" t="s">
        <v>48</v>
      </c>
      <c r="D20" s="1" t="s">
        <v>75</v>
      </c>
      <c r="E20" s="1">
        <v>3</v>
      </c>
      <c r="F20" s="1">
        <v>19259</v>
      </c>
      <c r="G20" s="1">
        <v>27</v>
      </c>
      <c r="H20" s="1" t="s">
        <v>130</v>
      </c>
      <c r="J20" s="1" t="s">
        <v>2694</v>
      </c>
      <c r="K20" s="4">
        <v>2099604207</v>
      </c>
      <c r="L20" s="1" t="s">
        <v>2695</v>
      </c>
      <c r="M20" s="1">
        <v>250</v>
      </c>
      <c r="N20" s="1" t="s">
        <v>2696</v>
      </c>
      <c r="O20" s="1" t="s">
        <v>80</v>
      </c>
      <c r="P20" s="1" t="s">
        <v>2697</v>
      </c>
      <c r="Q20" s="1" t="s">
        <v>2698</v>
      </c>
      <c r="R20" s="1" t="s">
        <v>2699</v>
      </c>
      <c r="S20" s="1" t="s">
        <v>2700</v>
      </c>
      <c r="U20" s="1">
        <v>4.5999999999999996</v>
      </c>
      <c r="V20" s="1">
        <v>73</v>
      </c>
      <c r="Y20" s="1">
        <v>6</v>
      </c>
      <c r="Z20" s="1" t="s">
        <v>92</v>
      </c>
      <c r="AA20" s="5" t="s">
        <v>2701</v>
      </c>
    </row>
    <row r="21" spans="2:27" ht="13.5" customHeight="1" x14ac:dyDescent="0.2">
      <c r="B21" s="1" t="s">
        <v>28</v>
      </c>
      <c r="C21" s="1" t="s">
        <v>29</v>
      </c>
      <c r="D21" s="1" t="s">
        <v>30</v>
      </c>
      <c r="E21" s="1">
        <v>3</v>
      </c>
      <c r="F21" s="1">
        <v>1067</v>
      </c>
      <c r="G21" s="1">
        <v>49</v>
      </c>
      <c r="I21" s="1" t="s">
        <v>31</v>
      </c>
      <c r="J21" s="1" t="s">
        <v>1187</v>
      </c>
      <c r="K21" s="4">
        <v>4669712983</v>
      </c>
      <c r="L21" s="1" t="s">
        <v>1188</v>
      </c>
      <c r="M21" s="1">
        <v>499</v>
      </c>
      <c r="N21" s="1" t="s">
        <v>1189</v>
      </c>
      <c r="O21" s="1" t="s">
        <v>35</v>
      </c>
      <c r="U21" s="1">
        <v>4.8</v>
      </c>
      <c r="V21" s="1">
        <v>26</v>
      </c>
      <c r="Y21" s="1">
        <v>7</v>
      </c>
      <c r="Z21" s="1" t="s">
        <v>1190</v>
      </c>
      <c r="AA21" s="5" t="s">
        <v>1191</v>
      </c>
    </row>
    <row r="22" spans="2:27" ht="13.5" customHeight="1" x14ac:dyDescent="0.2">
      <c r="B22" s="1" t="s">
        <v>99</v>
      </c>
      <c r="C22" s="1" t="s">
        <v>100</v>
      </c>
      <c r="D22" s="1" t="s">
        <v>30</v>
      </c>
      <c r="E22" s="1">
        <v>3</v>
      </c>
      <c r="F22" s="1">
        <v>462</v>
      </c>
      <c r="G22" s="1">
        <v>16</v>
      </c>
      <c r="I22" s="1" t="s">
        <v>31</v>
      </c>
      <c r="J22" s="1" t="s">
        <v>1874</v>
      </c>
      <c r="K22" s="4">
        <v>4579170805</v>
      </c>
      <c r="L22" s="1" t="s">
        <v>1875</v>
      </c>
      <c r="M22" s="1">
        <v>1500</v>
      </c>
      <c r="N22" s="1" t="s">
        <v>1876</v>
      </c>
      <c r="O22" s="1" t="s">
        <v>35</v>
      </c>
      <c r="U22" s="1">
        <v>5</v>
      </c>
      <c r="V22" s="1">
        <v>3</v>
      </c>
      <c r="Y22" s="1">
        <v>9</v>
      </c>
      <c r="Z22" s="1" t="s">
        <v>1877</v>
      </c>
      <c r="AA22" s="5" t="s">
        <v>1878</v>
      </c>
    </row>
    <row r="23" spans="2:27" ht="13.5" customHeight="1" x14ac:dyDescent="0.2">
      <c r="B23" s="1" t="s">
        <v>321</v>
      </c>
      <c r="C23" s="1" t="s">
        <v>48</v>
      </c>
      <c r="D23" s="1" t="s">
        <v>75</v>
      </c>
      <c r="E23" s="1">
        <v>4</v>
      </c>
      <c r="F23" s="1">
        <v>27</v>
      </c>
      <c r="G23" s="1">
        <v>0</v>
      </c>
      <c r="I23" s="1" t="s">
        <v>31</v>
      </c>
      <c r="J23" s="1" t="s">
        <v>2497</v>
      </c>
      <c r="K23" s="4">
        <v>4908252091</v>
      </c>
      <c r="L23" s="1" t="s">
        <v>2498</v>
      </c>
      <c r="M23" s="1">
        <v>1100</v>
      </c>
      <c r="N23" s="1" t="s">
        <v>2499</v>
      </c>
      <c r="O23" s="1" t="s">
        <v>80</v>
      </c>
      <c r="P23" s="1" t="s">
        <v>2442</v>
      </c>
      <c r="Q23" s="1" t="s">
        <v>2443</v>
      </c>
      <c r="U23" s="1">
        <v>5</v>
      </c>
      <c r="V23" s="1">
        <v>22</v>
      </c>
      <c r="Y23" s="1">
        <v>10</v>
      </c>
      <c r="Z23" s="1" t="s">
        <v>280</v>
      </c>
    </row>
    <row r="24" spans="2:27" ht="13.5" customHeight="1" x14ac:dyDescent="0.2">
      <c r="B24" s="1" t="s">
        <v>28</v>
      </c>
      <c r="C24" s="1" t="s">
        <v>29</v>
      </c>
      <c r="D24" s="1" t="s">
        <v>30</v>
      </c>
      <c r="E24" s="1">
        <v>4</v>
      </c>
      <c r="F24" s="1">
        <v>31</v>
      </c>
      <c r="G24" s="1">
        <v>31</v>
      </c>
      <c r="H24" s="1" t="s">
        <v>130</v>
      </c>
      <c r="J24" s="1" t="s">
        <v>322</v>
      </c>
      <c r="K24" s="4">
        <v>4806301236</v>
      </c>
      <c r="L24" s="1" t="s">
        <v>323</v>
      </c>
      <c r="M24" s="1">
        <v>150</v>
      </c>
      <c r="N24" s="1" t="s">
        <v>324</v>
      </c>
      <c r="O24" s="1" t="s">
        <v>35</v>
      </c>
      <c r="P24" s="1" t="s">
        <v>325</v>
      </c>
      <c r="Q24" s="1" t="s">
        <v>323</v>
      </c>
      <c r="R24" s="1" t="s">
        <v>2655</v>
      </c>
      <c r="S24" s="1" t="s">
        <v>2656</v>
      </c>
      <c r="U24" s="1">
        <v>4.4000000000000004</v>
      </c>
      <c r="V24" s="1">
        <v>8</v>
      </c>
      <c r="W24" s="1">
        <v>4</v>
      </c>
      <c r="Y24" s="1">
        <v>10</v>
      </c>
      <c r="Z24" s="1" t="s">
        <v>326</v>
      </c>
      <c r="AA24" s="5" t="s">
        <v>2702</v>
      </c>
    </row>
    <row r="25" spans="2:27" ht="13.5" customHeight="1" x14ac:dyDescent="0.2">
      <c r="B25" s="1" t="s">
        <v>74</v>
      </c>
      <c r="C25" s="1" t="s">
        <v>48</v>
      </c>
      <c r="D25" s="1" t="s">
        <v>75</v>
      </c>
      <c r="E25" s="1">
        <v>4</v>
      </c>
      <c r="F25" s="1">
        <v>3348</v>
      </c>
      <c r="G25" s="1">
        <v>65</v>
      </c>
      <c r="J25" s="1" t="s">
        <v>2703</v>
      </c>
      <c r="K25" s="4">
        <v>4678119578</v>
      </c>
      <c r="L25" s="1" t="s">
        <v>323</v>
      </c>
      <c r="M25" s="1">
        <v>150</v>
      </c>
      <c r="N25" s="1" t="s">
        <v>339</v>
      </c>
      <c r="O25" s="1" t="s">
        <v>80</v>
      </c>
      <c r="P25" s="1" t="s">
        <v>325</v>
      </c>
      <c r="Q25" s="1" t="s">
        <v>323</v>
      </c>
      <c r="R25" s="1" t="s">
        <v>2655</v>
      </c>
      <c r="S25" s="1" t="s">
        <v>2656</v>
      </c>
      <c r="U25" s="1">
        <v>4.4000000000000004</v>
      </c>
      <c r="V25" s="1">
        <v>8</v>
      </c>
      <c r="W25" s="1">
        <v>5</v>
      </c>
      <c r="Y25" s="1">
        <v>10</v>
      </c>
      <c r="Z25" s="1" t="s">
        <v>326</v>
      </c>
      <c r="AA25" s="5" t="s">
        <v>2704</v>
      </c>
    </row>
    <row r="26" spans="2:27" ht="13.5" customHeight="1" x14ac:dyDescent="0.2">
      <c r="B26" s="1" t="s">
        <v>47</v>
      </c>
      <c r="C26" s="1" t="s">
        <v>48</v>
      </c>
      <c r="D26" s="1" t="s">
        <v>30</v>
      </c>
      <c r="E26" s="1">
        <v>4</v>
      </c>
      <c r="F26" s="1">
        <v>9139</v>
      </c>
      <c r="G26" s="1">
        <v>9</v>
      </c>
      <c r="H26" s="1" t="s">
        <v>2085</v>
      </c>
      <c r="J26" s="1" t="s">
        <v>2705</v>
      </c>
      <c r="K26" s="4">
        <v>2380733794</v>
      </c>
      <c r="L26" s="1" t="s">
        <v>2660</v>
      </c>
      <c r="M26" s="1">
        <v>100</v>
      </c>
      <c r="N26" s="1" t="s">
        <v>2706</v>
      </c>
      <c r="O26" s="1" t="s">
        <v>52</v>
      </c>
      <c r="P26" s="1" t="s">
        <v>2707</v>
      </c>
      <c r="Q26" s="1" t="s">
        <v>2708</v>
      </c>
      <c r="R26" s="1" t="s">
        <v>2709</v>
      </c>
      <c r="S26" s="1" t="s">
        <v>2710</v>
      </c>
      <c r="U26" s="1">
        <v>4.5999999999999996</v>
      </c>
      <c r="V26" s="1">
        <v>67</v>
      </c>
      <c r="W26" s="1">
        <v>2</v>
      </c>
      <c r="Y26" s="1">
        <v>10</v>
      </c>
      <c r="Z26" s="1" t="s">
        <v>2711</v>
      </c>
      <c r="AA26" s="5" t="s">
        <v>2712</v>
      </c>
    </row>
    <row r="27" spans="2:27" ht="13.5" customHeight="1" x14ac:dyDescent="0.2">
      <c r="B27" s="1" t="s">
        <v>99</v>
      </c>
      <c r="C27" s="1" t="s">
        <v>100</v>
      </c>
      <c r="D27" s="1" t="s">
        <v>30</v>
      </c>
      <c r="E27" s="1">
        <v>4</v>
      </c>
      <c r="F27" s="1">
        <v>1225</v>
      </c>
      <c r="G27" s="1">
        <v>0</v>
      </c>
      <c r="I27" s="1" t="s">
        <v>31</v>
      </c>
      <c r="J27" s="1" t="s">
        <v>349</v>
      </c>
      <c r="K27" s="4">
        <v>3855095764</v>
      </c>
      <c r="L27" s="1" t="s">
        <v>323</v>
      </c>
      <c r="M27" s="1">
        <v>2000</v>
      </c>
      <c r="N27" s="1" t="s">
        <v>350</v>
      </c>
      <c r="O27" s="1" t="s">
        <v>35</v>
      </c>
      <c r="U27" s="1">
        <v>5</v>
      </c>
      <c r="V27" s="1">
        <v>42</v>
      </c>
      <c r="Y27" s="1">
        <v>3</v>
      </c>
      <c r="Z27" s="1" t="s">
        <v>351</v>
      </c>
      <c r="AA27" s="5" t="s">
        <v>352</v>
      </c>
    </row>
    <row r="28" spans="2:27" ht="13.5" customHeight="1" x14ac:dyDescent="0.2">
      <c r="B28" s="1" t="s">
        <v>321</v>
      </c>
      <c r="C28" s="1" t="s">
        <v>48</v>
      </c>
      <c r="D28" s="1" t="s">
        <v>75</v>
      </c>
      <c r="E28" s="1">
        <v>5</v>
      </c>
      <c r="F28" s="1">
        <v>75</v>
      </c>
      <c r="G28" s="1">
        <v>2</v>
      </c>
      <c r="I28" s="1" t="s">
        <v>31</v>
      </c>
      <c r="J28" s="1" t="s">
        <v>2500</v>
      </c>
      <c r="K28" s="4">
        <v>4875475303</v>
      </c>
      <c r="L28" s="1" t="s">
        <v>2498</v>
      </c>
      <c r="M28" s="1">
        <v>1000</v>
      </c>
      <c r="N28" s="1" t="s">
        <v>2501</v>
      </c>
      <c r="O28" s="1" t="s">
        <v>80</v>
      </c>
      <c r="P28" s="1" t="s">
        <v>2442</v>
      </c>
      <c r="Q28" s="1" t="s">
        <v>2443</v>
      </c>
      <c r="U28" s="1">
        <v>5</v>
      </c>
      <c r="V28" s="1">
        <v>22</v>
      </c>
      <c r="Y28" s="1">
        <v>10</v>
      </c>
      <c r="Z28" s="1" t="s">
        <v>280</v>
      </c>
    </row>
    <row r="29" spans="2:27" ht="13.5" customHeight="1" x14ac:dyDescent="0.2">
      <c r="B29" s="1" t="s">
        <v>74</v>
      </c>
      <c r="C29" s="1" t="s">
        <v>48</v>
      </c>
      <c r="D29" s="1" t="s">
        <v>75</v>
      </c>
      <c r="E29" s="1">
        <v>5</v>
      </c>
      <c r="F29" s="1">
        <v>3322</v>
      </c>
      <c r="G29" s="1">
        <v>45</v>
      </c>
      <c r="H29" s="1" t="s">
        <v>2085</v>
      </c>
      <c r="J29" s="1" t="s">
        <v>2094</v>
      </c>
      <c r="K29" s="4">
        <v>4203268704</v>
      </c>
      <c r="L29" s="1" t="s">
        <v>2095</v>
      </c>
      <c r="M29" s="1">
        <v>0</v>
      </c>
      <c r="N29" s="1" t="s">
        <v>2096</v>
      </c>
      <c r="O29" s="1" t="s">
        <v>80</v>
      </c>
      <c r="P29" s="1" t="s">
        <v>2097</v>
      </c>
      <c r="Q29" s="1" t="s">
        <v>2098</v>
      </c>
      <c r="R29" s="1" t="s">
        <v>2713</v>
      </c>
      <c r="S29" s="1" t="s">
        <v>2714</v>
      </c>
      <c r="U29" s="1">
        <v>5</v>
      </c>
      <c r="V29" s="1">
        <v>52</v>
      </c>
      <c r="Y29" s="1">
        <v>10</v>
      </c>
      <c r="Z29" s="1" t="s">
        <v>85</v>
      </c>
      <c r="AA29" s="1" t="s">
        <v>2099</v>
      </c>
    </row>
    <row r="30" spans="2:27" ht="13.5" customHeight="1" x14ac:dyDescent="0.2">
      <c r="B30" s="1" t="s">
        <v>47</v>
      </c>
      <c r="C30" s="1" t="s">
        <v>48</v>
      </c>
      <c r="D30" s="1" t="s">
        <v>30</v>
      </c>
      <c r="E30" s="1">
        <v>5</v>
      </c>
      <c r="F30" s="1">
        <v>19283</v>
      </c>
      <c r="G30" s="1">
        <v>23</v>
      </c>
      <c r="H30" s="1" t="s">
        <v>130</v>
      </c>
      <c r="J30" s="1" t="s">
        <v>2715</v>
      </c>
      <c r="K30" s="4">
        <v>2099604207</v>
      </c>
      <c r="L30" s="1" t="s">
        <v>2695</v>
      </c>
      <c r="M30" s="1">
        <v>250</v>
      </c>
      <c r="N30" s="1" t="s">
        <v>2696</v>
      </c>
      <c r="O30" s="1" t="s">
        <v>52</v>
      </c>
      <c r="P30" s="1" t="s">
        <v>2697</v>
      </c>
      <c r="Q30" s="1" t="s">
        <v>2698</v>
      </c>
      <c r="R30" s="1" t="s">
        <v>2699</v>
      </c>
      <c r="S30" s="1" t="s">
        <v>2700</v>
      </c>
      <c r="U30" s="1">
        <v>4.5999999999999996</v>
      </c>
      <c r="V30" s="1">
        <v>73</v>
      </c>
      <c r="Y30" s="1">
        <v>6</v>
      </c>
      <c r="Z30" s="1" t="s">
        <v>92</v>
      </c>
      <c r="AA30" s="5" t="s">
        <v>2716</v>
      </c>
    </row>
    <row r="31" spans="2:27" ht="13.5" customHeight="1" x14ac:dyDescent="0.2">
      <c r="B31" s="1" t="s">
        <v>28</v>
      </c>
      <c r="C31" s="1" t="s">
        <v>29</v>
      </c>
      <c r="D31" s="1" t="s">
        <v>30</v>
      </c>
      <c r="E31" s="1">
        <v>5</v>
      </c>
      <c r="F31" s="1">
        <v>4292</v>
      </c>
      <c r="G31" s="1">
        <v>41</v>
      </c>
      <c r="I31" s="1" t="s">
        <v>31</v>
      </c>
      <c r="J31" s="1" t="s">
        <v>1429</v>
      </c>
      <c r="K31" s="4">
        <v>4452707737</v>
      </c>
      <c r="L31" s="1" t="s">
        <v>1430</v>
      </c>
      <c r="M31" s="1">
        <v>900</v>
      </c>
      <c r="N31" s="1" t="s">
        <v>1431</v>
      </c>
      <c r="O31" s="1" t="s">
        <v>35</v>
      </c>
      <c r="U31" s="1">
        <v>5</v>
      </c>
      <c r="V31" s="1">
        <v>20</v>
      </c>
      <c r="Y31" s="1">
        <v>7</v>
      </c>
      <c r="Z31" s="1" t="s">
        <v>1432</v>
      </c>
      <c r="AA31" s="5" t="s">
        <v>1433</v>
      </c>
    </row>
    <row r="32" spans="2:27" ht="13.5" customHeight="1" x14ac:dyDescent="0.2">
      <c r="B32" s="1" t="s">
        <v>99</v>
      </c>
      <c r="C32" s="1" t="s">
        <v>100</v>
      </c>
      <c r="D32" s="1" t="s">
        <v>30</v>
      </c>
      <c r="E32" s="1">
        <v>5</v>
      </c>
      <c r="F32" s="1">
        <v>1140</v>
      </c>
      <c r="G32" s="1">
        <v>10</v>
      </c>
      <c r="I32" s="1" t="s">
        <v>31</v>
      </c>
      <c r="J32" s="1" t="s">
        <v>1329</v>
      </c>
      <c r="K32" s="4">
        <v>4497277789</v>
      </c>
      <c r="L32" s="1" t="s">
        <v>1330</v>
      </c>
      <c r="M32" s="1">
        <v>4500</v>
      </c>
      <c r="N32" s="1" t="s">
        <v>1331</v>
      </c>
      <c r="O32" s="1" t="s">
        <v>35</v>
      </c>
      <c r="Y32" s="1">
        <v>2</v>
      </c>
      <c r="Z32" s="1" t="s">
        <v>1332</v>
      </c>
      <c r="AA32" s="1" t="s">
        <v>1333</v>
      </c>
    </row>
    <row r="33" spans="2:27" ht="13.5" customHeight="1" x14ac:dyDescent="0.2">
      <c r="B33" s="1" t="s">
        <v>47</v>
      </c>
      <c r="C33" s="1" t="s">
        <v>48</v>
      </c>
      <c r="D33" s="1" t="s">
        <v>30</v>
      </c>
      <c r="E33" s="1">
        <v>6</v>
      </c>
      <c r="F33" s="1">
        <v>9056</v>
      </c>
      <c r="G33" s="1">
        <v>17</v>
      </c>
      <c r="H33" s="1" t="s">
        <v>130</v>
      </c>
      <c r="J33" s="1" t="s">
        <v>2717</v>
      </c>
      <c r="K33" s="4">
        <v>2431082892</v>
      </c>
      <c r="L33" s="1" t="s">
        <v>2718</v>
      </c>
      <c r="M33" s="1">
        <v>70</v>
      </c>
      <c r="N33" s="1" t="s">
        <v>2719</v>
      </c>
      <c r="O33" s="1" t="s">
        <v>52</v>
      </c>
      <c r="P33" s="1" t="s">
        <v>2720</v>
      </c>
      <c r="Q33" s="1" t="s">
        <v>2721</v>
      </c>
      <c r="R33" s="1" t="s">
        <v>2722</v>
      </c>
      <c r="S33" s="1" t="s">
        <v>2723</v>
      </c>
      <c r="U33" s="1">
        <v>5</v>
      </c>
      <c r="V33" s="1">
        <v>137</v>
      </c>
      <c r="W33" s="1">
        <v>10</v>
      </c>
      <c r="Y33" s="1">
        <v>10</v>
      </c>
      <c r="Z33" s="1" t="s">
        <v>814</v>
      </c>
      <c r="AA33" s="1" t="s">
        <v>2724</v>
      </c>
    </row>
    <row r="34" spans="2:27" ht="13.5" customHeight="1" x14ac:dyDescent="0.2">
      <c r="B34" s="1" t="s">
        <v>99</v>
      </c>
      <c r="C34" s="1" t="s">
        <v>100</v>
      </c>
      <c r="D34" s="1" t="s">
        <v>30</v>
      </c>
      <c r="E34" s="1">
        <v>6</v>
      </c>
      <c r="F34" s="1">
        <v>8987</v>
      </c>
      <c r="G34" s="1">
        <v>6</v>
      </c>
      <c r="I34" s="1" t="s">
        <v>31</v>
      </c>
      <c r="J34" s="1" t="s">
        <v>161</v>
      </c>
      <c r="K34" s="4">
        <v>2633854420</v>
      </c>
      <c r="L34" s="1" t="s">
        <v>162</v>
      </c>
      <c r="M34" s="1">
        <v>100</v>
      </c>
      <c r="N34" s="1" t="s">
        <v>163</v>
      </c>
      <c r="O34" s="1" t="s">
        <v>35</v>
      </c>
      <c r="P34" s="1" t="s">
        <v>164</v>
      </c>
      <c r="Q34" s="1" t="s">
        <v>165</v>
      </c>
      <c r="R34" s="1" t="s">
        <v>2655</v>
      </c>
      <c r="S34" s="1" t="s">
        <v>2656</v>
      </c>
      <c r="U34" s="1">
        <v>5</v>
      </c>
      <c r="V34" s="1">
        <v>54</v>
      </c>
      <c r="W34" s="1">
        <v>17</v>
      </c>
      <c r="Y34" s="1">
        <v>10</v>
      </c>
      <c r="Z34" s="1" t="s">
        <v>166</v>
      </c>
      <c r="AA34" s="5" t="s">
        <v>167</v>
      </c>
    </row>
    <row r="35" spans="2:27" ht="13.5" customHeight="1" x14ac:dyDescent="0.2">
      <c r="B35" s="1" t="s">
        <v>321</v>
      </c>
      <c r="C35" s="1" t="s">
        <v>48</v>
      </c>
      <c r="D35" s="1" t="s">
        <v>75</v>
      </c>
      <c r="E35" s="1">
        <v>6</v>
      </c>
      <c r="F35" s="1">
        <v>2355</v>
      </c>
      <c r="G35" s="1">
        <v>1</v>
      </c>
      <c r="J35" s="1" t="s">
        <v>2380</v>
      </c>
      <c r="K35" s="4">
        <v>2441325834</v>
      </c>
      <c r="L35" s="1" t="s">
        <v>2477</v>
      </c>
      <c r="M35" s="1">
        <v>1300</v>
      </c>
      <c r="N35" s="1" t="s">
        <v>2478</v>
      </c>
      <c r="O35" s="1" t="s">
        <v>80</v>
      </c>
      <c r="P35" s="1" t="s">
        <v>2383</v>
      </c>
      <c r="Q35" s="1" t="s">
        <v>2384</v>
      </c>
      <c r="R35" s="1" t="s">
        <v>2655</v>
      </c>
      <c r="S35" s="1" t="s">
        <v>2725</v>
      </c>
      <c r="W35" s="1">
        <v>4</v>
      </c>
      <c r="X35" s="1">
        <v>2</v>
      </c>
      <c r="Y35" s="1">
        <v>10</v>
      </c>
      <c r="Z35" s="1" t="s">
        <v>2385</v>
      </c>
      <c r="AA35" s="5" t="s">
        <v>2479</v>
      </c>
    </row>
    <row r="36" spans="2:27" ht="13.5" customHeight="1" x14ac:dyDescent="0.2">
      <c r="B36" s="1" t="s">
        <v>28</v>
      </c>
      <c r="C36" s="1" t="s">
        <v>29</v>
      </c>
      <c r="D36" s="1" t="s">
        <v>30</v>
      </c>
      <c r="E36" s="1">
        <v>6</v>
      </c>
      <c r="F36" s="1">
        <v>3749</v>
      </c>
      <c r="G36" s="1">
        <v>29</v>
      </c>
      <c r="I36" s="1" t="s">
        <v>31</v>
      </c>
      <c r="J36" s="1" t="s">
        <v>1475</v>
      </c>
      <c r="K36" s="4">
        <v>4537749479</v>
      </c>
      <c r="L36" s="1" t="s">
        <v>1476</v>
      </c>
      <c r="M36" s="1">
        <v>120</v>
      </c>
      <c r="N36" s="1" t="s">
        <v>1477</v>
      </c>
      <c r="O36" s="1" t="s">
        <v>35</v>
      </c>
      <c r="Y36" s="1">
        <v>10</v>
      </c>
      <c r="Z36" s="1" t="s">
        <v>756</v>
      </c>
      <c r="AA36" s="5" t="s">
        <v>1478</v>
      </c>
    </row>
    <row r="37" spans="2:27" ht="13.5" customHeight="1" x14ac:dyDescent="0.2">
      <c r="B37" s="1" t="s">
        <v>74</v>
      </c>
      <c r="C37" s="1" t="s">
        <v>48</v>
      </c>
      <c r="D37" s="1" t="s">
        <v>75</v>
      </c>
      <c r="E37" s="1">
        <v>6</v>
      </c>
      <c r="F37" s="1">
        <v>5667</v>
      </c>
      <c r="G37" s="1">
        <v>6</v>
      </c>
      <c r="J37" s="1" t="s">
        <v>2644</v>
      </c>
      <c r="K37" s="4">
        <v>1963118203</v>
      </c>
      <c r="L37" s="1" t="s">
        <v>2645</v>
      </c>
      <c r="M37" s="1">
        <v>150</v>
      </c>
      <c r="N37" s="1" t="s">
        <v>2646</v>
      </c>
      <c r="O37" s="1" t="s">
        <v>80</v>
      </c>
      <c r="S37" s="1" t="s">
        <v>54</v>
      </c>
      <c r="U37" s="1">
        <v>5</v>
      </c>
      <c r="V37" s="1">
        <v>7</v>
      </c>
      <c r="Y37" s="1">
        <v>9</v>
      </c>
      <c r="Z37" s="1" t="s">
        <v>2647</v>
      </c>
      <c r="AA37" s="5" t="s">
        <v>2648</v>
      </c>
    </row>
    <row r="38" spans="2:27" ht="13.5" customHeight="1" x14ac:dyDescent="0.2">
      <c r="B38" s="1" t="s">
        <v>321</v>
      </c>
      <c r="C38" s="1" t="s">
        <v>48</v>
      </c>
      <c r="D38" s="1" t="s">
        <v>75</v>
      </c>
      <c r="E38" s="1">
        <v>7</v>
      </c>
      <c r="F38" s="1">
        <v>4</v>
      </c>
      <c r="G38" s="1">
        <v>0</v>
      </c>
      <c r="J38" s="1" t="s">
        <v>2449</v>
      </c>
      <c r="K38" s="4">
        <v>4423654287</v>
      </c>
      <c r="L38" s="1" t="s">
        <v>2447</v>
      </c>
      <c r="M38" s="1">
        <v>1430</v>
      </c>
      <c r="N38" s="1" t="s">
        <v>2450</v>
      </c>
      <c r="O38" s="1" t="s">
        <v>80</v>
      </c>
      <c r="P38" s="1" t="s">
        <v>2367</v>
      </c>
      <c r="Q38" s="1" t="s">
        <v>2368</v>
      </c>
      <c r="R38" s="1" t="s">
        <v>2655</v>
      </c>
      <c r="S38" s="1" t="s">
        <v>2679</v>
      </c>
      <c r="U38" s="1">
        <v>4.7</v>
      </c>
      <c r="V38" s="1">
        <v>31</v>
      </c>
      <c r="Y38" s="1">
        <v>8</v>
      </c>
      <c r="Z38" s="1" t="s">
        <v>280</v>
      </c>
    </row>
    <row r="39" spans="2:27" ht="13.5" customHeight="1" x14ac:dyDescent="0.2">
      <c r="B39" s="1" t="s">
        <v>47</v>
      </c>
      <c r="C39" s="1" t="s">
        <v>48</v>
      </c>
      <c r="D39" s="1" t="s">
        <v>30</v>
      </c>
      <c r="E39" s="1">
        <v>7</v>
      </c>
      <c r="F39" s="1">
        <v>3840</v>
      </c>
      <c r="G39" s="1">
        <v>39</v>
      </c>
      <c r="H39" s="1" t="s">
        <v>130</v>
      </c>
      <c r="J39" s="1" t="s">
        <v>2726</v>
      </c>
      <c r="K39" s="4">
        <v>2931795583</v>
      </c>
      <c r="L39" s="1" t="s">
        <v>2727</v>
      </c>
      <c r="M39" s="1">
        <v>100</v>
      </c>
      <c r="N39" s="1" t="s">
        <v>2728</v>
      </c>
      <c r="O39" s="1" t="s">
        <v>52</v>
      </c>
      <c r="P39" s="1" t="s">
        <v>2729</v>
      </c>
      <c r="Q39" s="1" t="s">
        <v>2730</v>
      </c>
      <c r="R39" s="1" t="s">
        <v>2731</v>
      </c>
      <c r="S39" s="1" t="s">
        <v>2732</v>
      </c>
      <c r="U39" s="1">
        <v>5</v>
      </c>
      <c r="V39" s="1">
        <v>6</v>
      </c>
      <c r="Y39" s="1">
        <v>10</v>
      </c>
      <c r="Z39" s="1" t="s">
        <v>487</v>
      </c>
      <c r="AA39" s="5" t="s">
        <v>2733</v>
      </c>
    </row>
    <row r="40" spans="2:27" ht="13.5" customHeight="1" x14ac:dyDescent="0.2">
      <c r="B40" s="1" t="s">
        <v>28</v>
      </c>
      <c r="C40" s="1" t="s">
        <v>29</v>
      </c>
      <c r="D40" s="1" t="s">
        <v>30</v>
      </c>
      <c r="E40" s="1">
        <v>7</v>
      </c>
      <c r="F40" s="1">
        <v>5060</v>
      </c>
      <c r="G40" s="1">
        <v>72</v>
      </c>
      <c r="J40" s="1" t="s">
        <v>236</v>
      </c>
      <c r="K40" s="4">
        <v>3822271558</v>
      </c>
      <c r="L40" s="1" t="s">
        <v>237</v>
      </c>
      <c r="M40" s="1">
        <v>900</v>
      </c>
      <c r="N40" s="1" t="s">
        <v>238</v>
      </c>
      <c r="O40" s="1" t="s">
        <v>35</v>
      </c>
      <c r="P40" s="1" t="s">
        <v>239</v>
      </c>
      <c r="Q40" s="1" t="s">
        <v>240</v>
      </c>
      <c r="R40" s="1" t="s">
        <v>2655</v>
      </c>
      <c r="S40" s="1" t="s">
        <v>2734</v>
      </c>
      <c r="Y40" s="1">
        <v>9</v>
      </c>
      <c r="Z40" s="1" t="s">
        <v>241</v>
      </c>
      <c r="AA40" s="1" t="s">
        <v>242</v>
      </c>
    </row>
    <row r="41" spans="2:27" ht="13.5" customHeight="1" x14ac:dyDescent="0.2">
      <c r="B41" s="1" t="s">
        <v>99</v>
      </c>
      <c r="C41" s="1" t="s">
        <v>100</v>
      </c>
      <c r="D41" s="1" t="s">
        <v>30</v>
      </c>
      <c r="E41" s="1">
        <v>7</v>
      </c>
      <c r="F41" s="1">
        <v>496</v>
      </c>
      <c r="G41" s="1">
        <v>1</v>
      </c>
      <c r="I41" s="1" t="s">
        <v>31</v>
      </c>
      <c r="J41" s="1" t="s">
        <v>353</v>
      </c>
      <c r="K41" s="4">
        <v>4269978039</v>
      </c>
      <c r="L41" s="1" t="s">
        <v>323</v>
      </c>
      <c r="M41" s="1">
        <v>2700</v>
      </c>
      <c r="N41" s="1" t="s">
        <v>354</v>
      </c>
      <c r="O41" s="1" t="s">
        <v>35</v>
      </c>
      <c r="U41" s="1">
        <v>5</v>
      </c>
      <c r="V41" s="1">
        <v>2</v>
      </c>
      <c r="Y41" s="1">
        <v>0</v>
      </c>
      <c r="Z41" s="1" t="s">
        <v>355</v>
      </c>
      <c r="AA41" s="5" t="s">
        <v>356</v>
      </c>
    </row>
    <row r="42" spans="2:27" ht="13.5" customHeight="1" x14ac:dyDescent="0.2">
      <c r="B42" s="1" t="s">
        <v>74</v>
      </c>
      <c r="C42" s="1" t="s">
        <v>48</v>
      </c>
      <c r="D42" s="1" t="s">
        <v>75</v>
      </c>
      <c r="E42" s="1">
        <v>7</v>
      </c>
      <c r="F42" s="1">
        <v>3625</v>
      </c>
      <c r="G42" s="1">
        <v>26</v>
      </c>
      <c r="J42" s="1" t="s">
        <v>1475</v>
      </c>
      <c r="K42" s="4">
        <v>4537749479</v>
      </c>
      <c r="L42" s="1" t="s">
        <v>1476</v>
      </c>
      <c r="M42" s="1">
        <v>120</v>
      </c>
      <c r="N42" s="1" t="s">
        <v>1477</v>
      </c>
      <c r="O42" s="1" t="s">
        <v>80</v>
      </c>
      <c r="Y42" s="1">
        <v>10</v>
      </c>
      <c r="Z42" s="1" t="s">
        <v>756</v>
      </c>
      <c r="AA42" s="5" t="s">
        <v>2735</v>
      </c>
    </row>
    <row r="43" spans="2:27" ht="13.5" customHeight="1" x14ac:dyDescent="0.2">
      <c r="B43" s="1" t="s">
        <v>47</v>
      </c>
      <c r="C43" s="1" t="s">
        <v>48</v>
      </c>
      <c r="D43" s="1" t="s">
        <v>30</v>
      </c>
      <c r="E43" s="1">
        <v>8</v>
      </c>
      <c r="F43" s="1">
        <v>304</v>
      </c>
      <c r="G43" s="1">
        <v>3</v>
      </c>
      <c r="H43" s="1" t="s">
        <v>130</v>
      </c>
      <c r="J43" s="1" t="s">
        <v>2555</v>
      </c>
      <c r="K43" s="4">
        <v>4592351435</v>
      </c>
      <c r="L43" s="1" t="s">
        <v>2556</v>
      </c>
      <c r="M43" s="1">
        <v>80000</v>
      </c>
      <c r="N43" s="1" t="s">
        <v>2557</v>
      </c>
      <c r="O43" s="1" t="s">
        <v>52</v>
      </c>
      <c r="P43" s="1" t="s">
        <v>2558</v>
      </c>
      <c r="Q43" s="1" t="s">
        <v>2559</v>
      </c>
      <c r="R43" s="1" t="s">
        <v>2736</v>
      </c>
      <c r="S43" s="1" t="s">
        <v>2560</v>
      </c>
      <c r="U43" s="1" t="s">
        <v>83</v>
      </c>
      <c r="W43" s="1">
        <v>2</v>
      </c>
      <c r="Y43" s="1">
        <v>8</v>
      </c>
      <c r="Z43" s="1" t="s">
        <v>2561</v>
      </c>
      <c r="AA43" s="5" t="s">
        <v>2562</v>
      </c>
    </row>
    <row r="44" spans="2:27" ht="13.5" customHeight="1" x14ac:dyDescent="0.2">
      <c r="B44" s="1" t="s">
        <v>321</v>
      </c>
      <c r="C44" s="1" t="s">
        <v>48</v>
      </c>
      <c r="D44" s="1" t="s">
        <v>75</v>
      </c>
      <c r="E44" s="1">
        <v>8</v>
      </c>
      <c r="F44" s="1">
        <v>2543</v>
      </c>
      <c r="G44" s="1">
        <v>5</v>
      </c>
      <c r="J44" s="1" t="s">
        <v>2380</v>
      </c>
      <c r="K44" s="4">
        <v>2729652600</v>
      </c>
      <c r="L44" s="1" t="s">
        <v>2402</v>
      </c>
      <c r="M44" s="1">
        <v>1800</v>
      </c>
      <c r="N44" s="1" t="s">
        <v>2403</v>
      </c>
      <c r="O44" s="1" t="s">
        <v>80</v>
      </c>
      <c r="P44" s="1" t="s">
        <v>2383</v>
      </c>
      <c r="Q44" s="1" t="s">
        <v>2384</v>
      </c>
      <c r="R44" s="1" t="s">
        <v>2655</v>
      </c>
      <c r="S44" s="1" t="s">
        <v>2725</v>
      </c>
      <c r="W44" s="1">
        <v>4</v>
      </c>
      <c r="X44" s="1">
        <v>2</v>
      </c>
      <c r="Y44" s="1">
        <v>10</v>
      </c>
      <c r="Z44" s="1" t="s">
        <v>2385</v>
      </c>
      <c r="AA44" s="5" t="s">
        <v>2404</v>
      </c>
    </row>
    <row r="45" spans="2:27" ht="13.5" customHeight="1" x14ac:dyDescent="0.2">
      <c r="B45" s="1" t="s">
        <v>74</v>
      </c>
      <c r="C45" s="1" t="s">
        <v>48</v>
      </c>
      <c r="D45" s="1" t="s">
        <v>75</v>
      </c>
      <c r="E45" s="1">
        <v>8</v>
      </c>
      <c r="F45" s="1">
        <v>212</v>
      </c>
      <c r="G45" s="1">
        <v>5</v>
      </c>
      <c r="H45" s="1" t="s">
        <v>2085</v>
      </c>
      <c r="J45" s="1" t="s">
        <v>2086</v>
      </c>
      <c r="K45" s="4">
        <v>4720372038</v>
      </c>
      <c r="L45" s="1" t="s">
        <v>2087</v>
      </c>
      <c r="M45" s="1">
        <v>0</v>
      </c>
      <c r="N45" s="1" t="s">
        <v>2088</v>
      </c>
      <c r="O45" s="1" t="s">
        <v>80</v>
      </c>
      <c r="P45" s="1" t="s">
        <v>2089</v>
      </c>
      <c r="Q45" s="1" t="s">
        <v>2090</v>
      </c>
      <c r="R45" s="1" t="s">
        <v>2737</v>
      </c>
      <c r="S45" s="1" t="s">
        <v>2091</v>
      </c>
      <c r="U45" s="1">
        <v>4.5999999999999996</v>
      </c>
      <c r="V45" s="1">
        <v>12</v>
      </c>
      <c r="W45" s="1">
        <v>7</v>
      </c>
      <c r="Y45" s="1">
        <v>10</v>
      </c>
      <c r="Z45" s="1" t="s">
        <v>2092</v>
      </c>
      <c r="AA45" s="5" t="s">
        <v>2093</v>
      </c>
    </row>
    <row r="46" spans="2:27" ht="13.5" customHeight="1" x14ac:dyDescent="0.2">
      <c r="B46" s="1" t="s">
        <v>28</v>
      </c>
      <c r="C46" s="1" t="s">
        <v>29</v>
      </c>
      <c r="D46" s="1" t="s">
        <v>30</v>
      </c>
      <c r="E46" s="1">
        <v>8</v>
      </c>
      <c r="F46" s="1">
        <v>12896</v>
      </c>
      <c r="G46" s="1">
        <v>193</v>
      </c>
      <c r="J46" s="1" t="s">
        <v>2259</v>
      </c>
      <c r="K46" s="4">
        <v>4602809625</v>
      </c>
      <c r="L46" s="1" t="s">
        <v>2260</v>
      </c>
      <c r="M46" s="1">
        <v>1000</v>
      </c>
      <c r="N46" s="1" t="s">
        <v>2261</v>
      </c>
      <c r="O46" s="1" t="s">
        <v>35</v>
      </c>
      <c r="P46" s="1" t="s">
        <v>2262</v>
      </c>
      <c r="Q46" s="1" t="s">
        <v>2263</v>
      </c>
      <c r="R46" s="1" t="s">
        <v>2657</v>
      </c>
      <c r="S46" s="1" t="s">
        <v>2738</v>
      </c>
      <c r="U46" s="1">
        <v>5</v>
      </c>
      <c r="V46" s="1">
        <v>3</v>
      </c>
      <c r="W46" s="1">
        <v>3</v>
      </c>
      <c r="Y46" s="1">
        <v>5</v>
      </c>
      <c r="Z46" s="1" t="s">
        <v>946</v>
      </c>
      <c r="AA46" s="5" t="s">
        <v>2264</v>
      </c>
    </row>
    <row r="47" spans="2:27" ht="13.5" customHeight="1" x14ac:dyDescent="0.2">
      <c r="B47" s="1" t="s">
        <v>99</v>
      </c>
      <c r="C47" s="1" t="s">
        <v>100</v>
      </c>
      <c r="D47" s="1" t="s">
        <v>30</v>
      </c>
      <c r="E47" s="1">
        <v>8</v>
      </c>
      <c r="F47" s="1">
        <v>240</v>
      </c>
      <c r="G47" s="1">
        <v>0</v>
      </c>
      <c r="I47" s="1" t="s">
        <v>31</v>
      </c>
      <c r="J47" s="1" t="s">
        <v>1923</v>
      </c>
      <c r="K47" s="4">
        <v>4252343355</v>
      </c>
      <c r="L47" s="1" t="s">
        <v>1924</v>
      </c>
      <c r="M47" s="1">
        <v>4000</v>
      </c>
      <c r="N47" s="1" t="s">
        <v>1925</v>
      </c>
      <c r="O47" s="1" t="s">
        <v>35</v>
      </c>
      <c r="U47" s="1">
        <v>5</v>
      </c>
      <c r="V47" s="1">
        <v>149</v>
      </c>
      <c r="Y47" s="1">
        <v>5</v>
      </c>
      <c r="Z47" s="1" t="s">
        <v>1926</v>
      </c>
      <c r="AA47" s="5" t="s">
        <v>1927</v>
      </c>
    </row>
    <row r="48" spans="2:27" ht="13.5" customHeight="1" x14ac:dyDescent="0.2">
      <c r="B48" s="1" t="s">
        <v>99</v>
      </c>
      <c r="C48" s="1" t="s">
        <v>100</v>
      </c>
      <c r="D48" s="1" t="s">
        <v>30</v>
      </c>
      <c r="E48" s="1">
        <v>9</v>
      </c>
      <c r="F48" s="1">
        <v>2396</v>
      </c>
      <c r="G48" s="1">
        <v>5</v>
      </c>
      <c r="I48" s="1" t="s">
        <v>31</v>
      </c>
      <c r="J48" s="1" t="s">
        <v>2315</v>
      </c>
      <c r="K48" s="4">
        <v>2354468442</v>
      </c>
      <c r="L48" s="1" t="s">
        <v>2316</v>
      </c>
      <c r="M48" s="1">
        <v>830</v>
      </c>
      <c r="N48" s="1" t="s">
        <v>2317</v>
      </c>
      <c r="O48" s="1" t="s">
        <v>35</v>
      </c>
      <c r="P48" s="1" t="s">
        <v>2318</v>
      </c>
      <c r="Q48" s="1" t="s">
        <v>2319</v>
      </c>
      <c r="R48" s="1" t="s">
        <v>2655</v>
      </c>
      <c r="S48" s="1" t="s">
        <v>2686</v>
      </c>
      <c r="U48" s="1">
        <v>4.9000000000000004</v>
      </c>
      <c r="V48" s="1">
        <v>147</v>
      </c>
      <c r="Y48" s="1">
        <v>8</v>
      </c>
      <c r="Z48" s="1" t="s">
        <v>2107</v>
      </c>
      <c r="AA48" s="5" t="s">
        <v>2320</v>
      </c>
    </row>
    <row r="49" spans="2:27" ht="13.5" customHeight="1" x14ac:dyDescent="0.2">
      <c r="B49" s="1" t="s">
        <v>74</v>
      </c>
      <c r="C49" s="1" t="s">
        <v>48</v>
      </c>
      <c r="D49" s="1" t="s">
        <v>75</v>
      </c>
      <c r="E49" s="1">
        <v>9</v>
      </c>
      <c r="F49" s="1">
        <v>261</v>
      </c>
      <c r="G49" s="1">
        <v>4</v>
      </c>
      <c r="J49" s="1" t="s">
        <v>2140</v>
      </c>
      <c r="K49" s="4">
        <v>2842580975</v>
      </c>
      <c r="L49" s="1" t="s">
        <v>2141</v>
      </c>
      <c r="M49" s="1">
        <v>2900</v>
      </c>
      <c r="N49" s="1" t="s">
        <v>2142</v>
      </c>
      <c r="O49" s="1" t="s">
        <v>80</v>
      </c>
      <c r="P49" s="1" t="s">
        <v>2143</v>
      </c>
      <c r="Q49" s="1" t="s">
        <v>2144</v>
      </c>
      <c r="R49" s="1" t="s">
        <v>2739</v>
      </c>
      <c r="S49" s="1" t="s">
        <v>2145</v>
      </c>
      <c r="U49" s="1">
        <v>5</v>
      </c>
      <c r="V49" s="1">
        <v>5</v>
      </c>
      <c r="W49" s="1">
        <v>2</v>
      </c>
      <c r="Y49" s="1">
        <v>10</v>
      </c>
      <c r="Z49" s="1" t="s">
        <v>2146</v>
      </c>
      <c r="AA49" s="5" t="s">
        <v>2147</v>
      </c>
    </row>
    <row r="50" spans="2:27" ht="13.5" customHeight="1" x14ac:dyDescent="0.2">
      <c r="B50" s="1" t="s">
        <v>321</v>
      </c>
      <c r="C50" s="1" t="s">
        <v>48</v>
      </c>
      <c r="D50" s="1" t="s">
        <v>75</v>
      </c>
      <c r="E50" s="1">
        <v>9</v>
      </c>
      <c r="F50" s="1">
        <v>1508</v>
      </c>
      <c r="G50" s="1">
        <v>0</v>
      </c>
      <c r="J50" s="1" t="s">
        <v>2380</v>
      </c>
      <c r="K50" s="4">
        <v>2793412122</v>
      </c>
      <c r="L50" s="1" t="s">
        <v>2381</v>
      </c>
      <c r="M50" s="1">
        <v>1300</v>
      </c>
      <c r="N50" s="1" t="s">
        <v>2382</v>
      </c>
      <c r="O50" s="1" t="s">
        <v>80</v>
      </c>
      <c r="P50" s="1" t="s">
        <v>2383</v>
      </c>
      <c r="Q50" s="1" t="s">
        <v>2384</v>
      </c>
      <c r="R50" s="1" t="s">
        <v>2655</v>
      </c>
      <c r="S50" s="1" t="s">
        <v>2725</v>
      </c>
      <c r="W50" s="1">
        <v>4</v>
      </c>
      <c r="X50" s="1">
        <v>2</v>
      </c>
      <c r="Y50" s="1">
        <v>10</v>
      </c>
      <c r="Z50" s="1" t="s">
        <v>2385</v>
      </c>
      <c r="AA50" s="5" t="s">
        <v>2386</v>
      </c>
    </row>
    <row r="51" spans="2:27" ht="13.5" customHeight="1" x14ac:dyDescent="0.2">
      <c r="B51" s="1" t="s">
        <v>28</v>
      </c>
      <c r="C51" s="1" t="s">
        <v>29</v>
      </c>
      <c r="D51" s="1" t="s">
        <v>30</v>
      </c>
      <c r="E51" s="1">
        <v>9</v>
      </c>
      <c r="F51" s="1">
        <v>591</v>
      </c>
      <c r="G51" s="1">
        <v>5</v>
      </c>
      <c r="I51" s="1" t="s">
        <v>31</v>
      </c>
      <c r="J51" s="1" t="s">
        <v>1919</v>
      </c>
      <c r="K51" s="4">
        <v>4540068237</v>
      </c>
      <c r="L51" s="1" t="s">
        <v>1920</v>
      </c>
      <c r="M51" s="1">
        <v>1000</v>
      </c>
      <c r="N51" s="1" t="s">
        <v>1921</v>
      </c>
      <c r="O51" s="1" t="s">
        <v>35</v>
      </c>
      <c r="U51" s="1">
        <v>5</v>
      </c>
      <c r="V51" s="1">
        <v>14</v>
      </c>
      <c r="Y51" s="1">
        <v>5</v>
      </c>
      <c r="Z51" s="1" t="s">
        <v>1149</v>
      </c>
      <c r="AA51" s="5" t="s">
        <v>1922</v>
      </c>
    </row>
    <row r="52" spans="2:27" ht="13.5" customHeight="1" x14ac:dyDescent="0.2">
      <c r="B52" s="1" t="s">
        <v>47</v>
      </c>
      <c r="C52" s="1" t="s">
        <v>48</v>
      </c>
      <c r="D52" s="1" t="s">
        <v>30</v>
      </c>
      <c r="E52" s="1">
        <v>9</v>
      </c>
      <c r="F52" s="1">
        <v>39553</v>
      </c>
      <c r="G52" s="1">
        <v>25</v>
      </c>
      <c r="H52" s="1" t="s">
        <v>2085</v>
      </c>
      <c r="J52" s="1" t="s">
        <v>2740</v>
      </c>
      <c r="K52" s="4">
        <v>4347735715</v>
      </c>
      <c r="L52" s="1" t="s">
        <v>2660</v>
      </c>
      <c r="M52" s="1">
        <v>250</v>
      </c>
      <c r="N52" s="1" t="s">
        <v>2741</v>
      </c>
      <c r="O52" s="1" t="s">
        <v>52</v>
      </c>
      <c r="S52" s="1" t="s">
        <v>54</v>
      </c>
      <c r="U52" s="1">
        <v>4.7</v>
      </c>
      <c r="V52" s="1">
        <v>42</v>
      </c>
      <c r="Y52" s="1">
        <v>10</v>
      </c>
      <c r="Z52" s="1" t="s">
        <v>1499</v>
      </c>
      <c r="AA52" s="1" t="s">
        <v>2742</v>
      </c>
    </row>
    <row r="53" spans="2:27" ht="13.5" customHeight="1" x14ac:dyDescent="0.2">
      <c r="B53" s="1" t="s">
        <v>74</v>
      </c>
      <c r="C53" s="1" t="s">
        <v>48</v>
      </c>
      <c r="D53" s="1" t="s">
        <v>75</v>
      </c>
      <c r="E53" s="1">
        <v>10</v>
      </c>
      <c r="F53" s="1">
        <v>71</v>
      </c>
      <c r="G53" s="1">
        <v>0</v>
      </c>
      <c r="J53" s="1" t="s">
        <v>2500</v>
      </c>
      <c r="K53" s="4">
        <v>4875475303</v>
      </c>
      <c r="L53" s="1" t="s">
        <v>2498</v>
      </c>
      <c r="M53" s="1">
        <v>1000</v>
      </c>
      <c r="N53" s="1" t="s">
        <v>2501</v>
      </c>
      <c r="O53" s="1" t="s">
        <v>80</v>
      </c>
      <c r="P53" s="1" t="s">
        <v>2442</v>
      </c>
      <c r="Q53" s="1" t="s">
        <v>2443</v>
      </c>
      <c r="U53" s="1">
        <v>5</v>
      </c>
      <c r="V53" s="1">
        <v>19</v>
      </c>
      <c r="Y53" s="1">
        <v>10</v>
      </c>
      <c r="Z53" s="1" t="s">
        <v>280</v>
      </c>
    </row>
    <row r="54" spans="2:27" ht="13.5" customHeight="1" x14ac:dyDescent="0.2">
      <c r="B54" s="1" t="s">
        <v>321</v>
      </c>
      <c r="C54" s="1" t="s">
        <v>48</v>
      </c>
      <c r="D54" s="1" t="s">
        <v>75</v>
      </c>
      <c r="E54" s="1">
        <v>10</v>
      </c>
      <c r="F54" s="1">
        <v>13</v>
      </c>
      <c r="G54" s="1">
        <v>1</v>
      </c>
      <c r="H54" s="1" t="s">
        <v>76</v>
      </c>
      <c r="I54" s="1" t="s">
        <v>31</v>
      </c>
      <c r="J54" s="1" t="s">
        <v>2451</v>
      </c>
      <c r="K54" s="4">
        <v>4636198873</v>
      </c>
      <c r="L54" s="1" t="s">
        <v>2447</v>
      </c>
      <c r="M54" s="1">
        <v>1430</v>
      </c>
      <c r="N54" s="1" t="s">
        <v>2452</v>
      </c>
      <c r="O54" s="1" t="s">
        <v>80</v>
      </c>
      <c r="P54" s="1" t="s">
        <v>2361</v>
      </c>
      <c r="Q54" s="1" t="s">
        <v>2362</v>
      </c>
      <c r="R54" s="1" t="s">
        <v>2657</v>
      </c>
      <c r="S54" s="1" t="s">
        <v>2743</v>
      </c>
      <c r="U54" s="1">
        <v>5</v>
      </c>
      <c r="V54" s="1">
        <v>2</v>
      </c>
      <c r="W54" s="1">
        <v>122</v>
      </c>
      <c r="Y54" s="1">
        <v>10</v>
      </c>
      <c r="Z54" s="1" t="s">
        <v>2453</v>
      </c>
      <c r="AA54" s="5" t="s">
        <v>2454</v>
      </c>
    </row>
    <row r="55" spans="2:27" ht="13.5" customHeight="1" x14ac:dyDescent="0.2">
      <c r="B55" s="1" t="s">
        <v>28</v>
      </c>
      <c r="C55" s="1" t="s">
        <v>29</v>
      </c>
      <c r="D55" s="1" t="s">
        <v>30</v>
      </c>
      <c r="E55" s="1">
        <v>10</v>
      </c>
      <c r="F55" s="1">
        <v>226</v>
      </c>
      <c r="G55" s="1">
        <v>1</v>
      </c>
      <c r="I55" s="1" t="s">
        <v>31</v>
      </c>
      <c r="J55" s="1" t="s">
        <v>106</v>
      </c>
      <c r="K55" s="4">
        <v>4656436166</v>
      </c>
      <c r="L55" s="1" t="s">
        <v>107</v>
      </c>
      <c r="M55" s="1">
        <v>400</v>
      </c>
      <c r="N55" s="1" t="s">
        <v>108</v>
      </c>
      <c r="O55" s="1" t="s">
        <v>35</v>
      </c>
      <c r="U55" s="1">
        <v>5</v>
      </c>
      <c r="V55" s="1">
        <v>10</v>
      </c>
      <c r="Y55" s="1">
        <v>7</v>
      </c>
      <c r="Z55" s="1" t="s">
        <v>109</v>
      </c>
      <c r="AA55" s="5" t="s">
        <v>110</v>
      </c>
    </row>
    <row r="56" spans="2:27" ht="13.5" customHeight="1" x14ac:dyDescent="0.2">
      <c r="B56" s="1" t="s">
        <v>99</v>
      </c>
      <c r="C56" s="1" t="s">
        <v>100</v>
      </c>
      <c r="D56" s="1" t="s">
        <v>30</v>
      </c>
      <c r="E56" s="1">
        <v>10</v>
      </c>
      <c r="F56" s="1">
        <v>1457</v>
      </c>
      <c r="G56" s="1">
        <v>1</v>
      </c>
      <c r="I56" s="1" t="s">
        <v>31</v>
      </c>
      <c r="J56" s="1" t="s">
        <v>952</v>
      </c>
      <c r="K56" s="4">
        <v>3606864514</v>
      </c>
      <c r="L56" s="1" t="s">
        <v>953</v>
      </c>
      <c r="M56" s="1">
        <v>1600</v>
      </c>
      <c r="N56" s="1" t="s">
        <v>954</v>
      </c>
      <c r="O56" s="1" t="s">
        <v>35</v>
      </c>
      <c r="U56" s="1">
        <v>5</v>
      </c>
      <c r="V56" s="1">
        <v>7</v>
      </c>
      <c r="Y56" s="1">
        <v>0</v>
      </c>
      <c r="Z56" s="1" t="s">
        <v>955</v>
      </c>
      <c r="AA56" s="5" t="s">
        <v>956</v>
      </c>
    </row>
    <row r="57" spans="2:27" ht="13.5" customHeight="1" x14ac:dyDescent="0.2">
      <c r="B57" s="1" t="s">
        <v>47</v>
      </c>
      <c r="C57" s="1" t="s">
        <v>48</v>
      </c>
      <c r="D57" s="1" t="s">
        <v>30</v>
      </c>
      <c r="E57" s="1">
        <v>10</v>
      </c>
      <c r="F57" s="1">
        <v>2502</v>
      </c>
      <c r="G57" s="1">
        <v>4</v>
      </c>
      <c r="H57" s="1" t="s">
        <v>130</v>
      </c>
      <c r="J57" s="1" t="s">
        <v>2744</v>
      </c>
      <c r="K57" s="4">
        <v>2962502417</v>
      </c>
      <c r="L57" s="1" t="s">
        <v>2745</v>
      </c>
      <c r="M57" s="1">
        <v>100</v>
      </c>
      <c r="N57" s="1" t="s">
        <v>2746</v>
      </c>
      <c r="O57" s="1" t="s">
        <v>52</v>
      </c>
      <c r="S57" s="1" t="s">
        <v>54</v>
      </c>
      <c r="U57" s="1">
        <v>4.9000000000000004</v>
      </c>
      <c r="V57" s="1">
        <v>26</v>
      </c>
      <c r="Y57" s="1">
        <v>10</v>
      </c>
      <c r="Z57" s="1" t="s">
        <v>2587</v>
      </c>
      <c r="AA57" s="5" t="s">
        <v>2747</v>
      </c>
    </row>
    <row r="58" spans="2:27" ht="13.5" customHeight="1" x14ac:dyDescent="0.2">
      <c r="B58" s="1" t="s">
        <v>47</v>
      </c>
      <c r="C58" s="1" t="s">
        <v>48</v>
      </c>
      <c r="D58" s="1" t="s">
        <v>30</v>
      </c>
      <c r="E58" s="1">
        <v>11</v>
      </c>
      <c r="F58" s="1">
        <v>531</v>
      </c>
      <c r="G58" s="1">
        <v>4</v>
      </c>
      <c r="H58" s="1" t="s">
        <v>130</v>
      </c>
      <c r="J58" s="1" t="s">
        <v>2748</v>
      </c>
      <c r="K58" s="4">
        <v>1956614920</v>
      </c>
      <c r="L58" s="1" t="s">
        <v>2660</v>
      </c>
      <c r="M58" s="1">
        <v>250</v>
      </c>
      <c r="N58" s="1" t="s">
        <v>2749</v>
      </c>
      <c r="O58" s="1" t="s">
        <v>52</v>
      </c>
      <c r="P58" s="1" t="s">
        <v>2750</v>
      </c>
      <c r="Q58" s="1" t="s">
        <v>2751</v>
      </c>
      <c r="R58" s="1" t="s">
        <v>2752</v>
      </c>
      <c r="S58" s="1" t="s">
        <v>2753</v>
      </c>
      <c r="U58" s="1">
        <v>5</v>
      </c>
      <c r="V58" s="1">
        <v>15</v>
      </c>
      <c r="W58" s="1">
        <v>2</v>
      </c>
      <c r="Y58" s="1">
        <v>3</v>
      </c>
      <c r="Z58" s="1" t="s">
        <v>814</v>
      </c>
      <c r="AA58" s="1" t="s">
        <v>2754</v>
      </c>
    </row>
    <row r="59" spans="2:27" ht="13.5" customHeight="1" x14ac:dyDescent="0.2">
      <c r="B59" s="1" t="s">
        <v>321</v>
      </c>
      <c r="C59" s="1" t="s">
        <v>48</v>
      </c>
      <c r="D59" s="1" t="s">
        <v>75</v>
      </c>
      <c r="E59" s="1">
        <v>11</v>
      </c>
      <c r="F59" s="1">
        <v>31</v>
      </c>
      <c r="G59" s="1">
        <v>1</v>
      </c>
      <c r="I59" s="1" t="s">
        <v>31</v>
      </c>
      <c r="J59" s="1" t="s">
        <v>2455</v>
      </c>
      <c r="K59" s="4">
        <v>4635557940</v>
      </c>
      <c r="L59" s="1" t="s">
        <v>2447</v>
      </c>
      <c r="M59" s="1">
        <v>1430</v>
      </c>
      <c r="N59" s="1" t="s">
        <v>2456</v>
      </c>
      <c r="O59" s="1" t="s">
        <v>80</v>
      </c>
      <c r="P59" s="1" t="s">
        <v>2361</v>
      </c>
      <c r="Q59" s="1" t="s">
        <v>2362</v>
      </c>
      <c r="R59" s="1" t="s">
        <v>2657</v>
      </c>
      <c r="S59" s="1" t="s">
        <v>2743</v>
      </c>
      <c r="U59" s="1">
        <v>5</v>
      </c>
      <c r="V59" s="1">
        <v>2</v>
      </c>
      <c r="W59" s="1">
        <v>122</v>
      </c>
      <c r="Y59" s="1">
        <v>10</v>
      </c>
      <c r="Z59" s="1" t="s">
        <v>2457</v>
      </c>
      <c r="AA59" s="5" t="s">
        <v>2458</v>
      </c>
    </row>
    <row r="60" spans="2:27" ht="13.5" customHeight="1" x14ac:dyDescent="0.2">
      <c r="B60" s="1" t="s">
        <v>28</v>
      </c>
      <c r="C60" s="1" t="s">
        <v>29</v>
      </c>
      <c r="D60" s="1" t="s">
        <v>30</v>
      </c>
      <c r="E60" s="1">
        <v>11</v>
      </c>
      <c r="F60" s="1">
        <v>255</v>
      </c>
      <c r="G60" s="1">
        <v>22</v>
      </c>
      <c r="J60" s="1" t="s">
        <v>1142</v>
      </c>
      <c r="K60" s="4">
        <v>4609443411</v>
      </c>
      <c r="L60" s="1" t="s">
        <v>1143</v>
      </c>
      <c r="M60" s="1">
        <v>500</v>
      </c>
      <c r="N60" s="1" t="s">
        <v>1144</v>
      </c>
      <c r="O60" s="1" t="s">
        <v>35</v>
      </c>
      <c r="U60" s="1">
        <v>4.4000000000000004</v>
      </c>
      <c r="V60" s="1">
        <v>7</v>
      </c>
      <c r="Y60" s="1">
        <v>2</v>
      </c>
      <c r="Z60" s="1" t="s">
        <v>1145</v>
      </c>
      <c r="AA60" s="1" t="s">
        <v>1146</v>
      </c>
    </row>
    <row r="61" spans="2:27" ht="13.5" customHeight="1" x14ac:dyDescent="0.2">
      <c r="B61" s="1" t="s">
        <v>99</v>
      </c>
      <c r="C61" s="1" t="s">
        <v>100</v>
      </c>
      <c r="D61" s="1" t="s">
        <v>30</v>
      </c>
      <c r="E61" s="1">
        <v>11</v>
      </c>
      <c r="F61" s="1">
        <v>107</v>
      </c>
      <c r="G61" s="1">
        <v>1</v>
      </c>
      <c r="I61" s="1" t="s">
        <v>31</v>
      </c>
      <c r="J61" s="1" t="s">
        <v>1248</v>
      </c>
      <c r="K61" s="4">
        <v>4945987925</v>
      </c>
      <c r="L61" s="1" t="s">
        <v>1249</v>
      </c>
      <c r="M61" s="1">
        <v>2000</v>
      </c>
      <c r="N61" s="1" t="s">
        <v>1250</v>
      </c>
      <c r="O61" s="1" t="s">
        <v>35</v>
      </c>
      <c r="Y61" s="1">
        <v>4</v>
      </c>
      <c r="Z61" s="1" t="s">
        <v>1091</v>
      </c>
      <c r="AA61" s="1" t="s">
        <v>1251</v>
      </c>
    </row>
    <row r="62" spans="2:27" ht="13.5" customHeight="1" x14ac:dyDescent="0.2">
      <c r="B62" s="1" t="s">
        <v>74</v>
      </c>
      <c r="C62" s="1" t="s">
        <v>48</v>
      </c>
      <c r="D62" s="1" t="s">
        <v>75</v>
      </c>
      <c r="E62" s="1">
        <v>11</v>
      </c>
      <c r="F62" s="1">
        <v>327</v>
      </c>
      <c r="G62" s="1">
        <v>7</v>
      </c>
      <c r="J62" s="1" t="s">
        <v>2755</v>
      </c>
      <c r="K62" s="4">
        <v>4164943599</v>
      </c>
      <c r="L62" s="1" t="s">
        <v>2660</v>
      </c>
      <c r="M62" s="1">
        <v>160</v>
      </c>
      <c r="N62" s="1" t="s">
        <v>2756</v>
      </c>
      <c r="O62" s="1" t="s">
        <v>80</v>
      </c>
      <c r="S62" s="1" t="s">
        <v>54</v>
      </c>
      <c r="U62" s="1">
        <v>4.8</v>
      </c>
      <c r="V62" s="1">
        <v>14</v>
      </c>
      <c r="Y62" s="1">
        <v>9</v>
      </c>
      <c r="Z62" s="1" t="s">
        <v>2757</v>
      </c>
      <c r="AA62" s="5" t="s">
        <v>2758</v>
      </c>
    </row>
    <row r="63" spans="2:27" ht="13.5" customHeight="1" x14ac:dyDescent="0.2">
      <c r="B63" s="1" t="s">
        <v>74</v>
      </c>
      <c r="C63" s="1" t="s">
        <v>48</v>
      </c>
      <c r="D63" s="1" t="s">
        <v>75</v>
      </c>
      <c r="E63" s="1">
        <v>12</v>
      </c>
      <c r="F63" s="1">
        <v>362</v>
      </c>
      <c r="G63" s="1">
        <v>8</v>
      </c>
      <c r="H63" s="1" t="s">
        <v>76</v>
      </c>
      <c r="J63" s="1" t="s">
        <v>2759</v>
      </c>
      <c r="K63" s="4">
        <v>4818063770</v>
      </c>
      <c r="L63" s="1" t="s">
        <v>2481</v>
      </c>
      <c r="M63" s="1">
        <v>999</v>
      </c>
      <c r="N63" s="1" t="s">
        <v>2482</v>
      </c>
      <c r="O63" s="1" t="s">
        <v>80</v>
      </c>
      <c r="P63" s="1" t="s">
        <v>2318</v>
      </c>
      <c r="Q63" s="1" t="s">
        <v>2319</v>
      </c>
      <c r="R63" s="1" t="s">
        <v>2655</v>
      </c>
      <c r="S63" s="1" t="s">
        <v>2686</v>
      </c>
      <c r="U63" s="1">
        <v>4.9000000000000004</v>
      </c>
      <c r="V63" s="1">
        <v>147</v>
      </c>
      <c r="Y63" s="1">
        <v>10</v>
      </c>
      <c r="Z63" s="1" t="s">
        <v>2483</v>
      </c>
      <c r="AA63" s="1" t="s">
        <v>2760</v>
      </c>
    </row>
    <row r="64" spans="2:27" ht="13.5" customHeight="1" x14ac:dyDescent="0.2">
      <c r="B64" s="1" t="s">
        <v>28</v>
      </c>
      <c r="C64" s="1" t="s">
        <v>29</v>
      </c>
      <c r="D64" s="1" t="s">
        <v>30</v>
      </c>
      <c r="E64" s="1">
        <v>12</v>
      </c>
      <c r="F64" s="1">
        <v>39</v>
      </c>
      <c r="G64" s="1">
        <v>5</v>
      </c>
      <c r="I64" s="1" t="s">
        <v>31</v>
      </c>
      <c r="J64" s="1" t="s">
        <v>763</v>
      </c>
      <c r="K64" s="4">
        <v>4436963602</v>
      </c>
      <c r="L64" s="1" t="s">
        <v>764</v>
      </c>
      <c r="M64" s="1">
        <v>2000</v>
      </c>
      <c r="N64" s="1" t="s">
        <v>765</v>
      </c>
      <c r="O64" s="1" t="s">
        <v>35</v>
      </c>
      <c r="U64" s="1">
        <v>5</v>
      </c>
      <c r="V64" s="1">
        <v>1</v>
      </c>
      <c r="Y64" s="1">
        <v>4</v>
      </c>
      <c r="Z64" s="1" t="s">
        <v>766</v>
      </c>
      <c r="AA64" s="1" t="s">
        <v>767</v>
      </c>
    </row>
    <row r="65" spans="2:27" ht="13.5" customHeight="1" x14ac:dyDescent="0.2">
      <c r="B65" s="1" t="s">
        <v>321</v>
      </c>
      <c r="C65" s="1" t="s">
        <v>48</v>
      </c>
      <c r="D65" s="1" t="s">
        <v>75</v>
      </c>
      <c r="E65" s="1">
        <v>12</v>
      </c>
      <c r="F65" s="1">
        <v>42229</v>
      </c>
      <c r="G65" s="1">
        <v>19</v>
      </c>
      <c r="H65" s="1" t="s">
        <v>130</v>
      </c>
      <c r="J65" s="1" t="s">
        <v>2761</v>
      </c>
      <c r="K65" s="4">
        <v>2272030368</v>
      </c>
      <c r="L65" s="1" t="s">
        <v>2660</v>
      </c>
      <c r="M65" s="1">
        <v>200</v>
      </c>
      <c r="N65" s="1" t="s">
        <v>2661</v>
      </c>
      <c r="O65" s="1" t="s">
        <v>80</v>
      </c>
      <c r="S65" s="1" t="s">
        <v>54</v>
      </c>
      <c r="U65" s="1">
        <v>4.9000000000000004</v>
      </c>
      <c r="V65" s="1">
        <v>108</v>
      </c>
      <c r="Y65" s="1">
        <v>10</v>
      </c>
      <c r="Z65" s="1" t="s">
        <v>2662</v>
      </c>
      <c r="AA65" s="5" t="s">
        <v>2762</v>
      </c>
    </row>
    <row r="66" spans="2:27" ht="13.5" customHeight="1" x14ac:dyDescent="0.2">
      <c r="B66" s="1" t="s">
        <v>99</v>
      </c>
      <c r="C66" s="1" t="s">
        <v>100</v>
      </c>
      <c r="D66" s="1" t="s">
        <v>30</v>
      </c>
      <c r="E66" s="1">
        <v>12</v>
      </c>
      <c r="F66" s="1">
        <v>375</v>
      </c>
      <c r="G66" s="1">
        <v>0</v>
      </c>
      <c r="I66" s="1" t="s">
        <v>31</v>
      </c>
      <c r="J66" s="1" t="s">
        <v>1098</v>
      </c>
      <c r="K66" s="4">
        <v>4009857187</v>
      </c>
      <c r="L66" s="1" t="s">
        <v>1099</v>
      </c>
      <c r="M66" s="1">
        <v>1000</v>
      </c>
      <c r="N66" s="1" t="s">
        <v>1100</v>
      </c>
      <c r="O66" s="1" t="s">
        <v>35</v>
      </c>
      <c r="Y66" s="1">
        <v>3</v>
      </c>
      <c r="Z66" s="1" t="s">
        <v>1101</v>
      </c>
      <c r="AA66" s="1" t="s">
        <v>1102</v>
      </c>
    </row>
    <row r="67" spans="2:27" ht="13.5" customHeight="1" x14ac:dyDescent="0.2">
      <c r="B67" s="1" t="s">
        <v>47</v>
      </c>
      <c r="C67" s="1" t="s">
        <v>48</v>
      </c>
      <c r="D67" s="1" t="s">
        <v>30</v>
      </c>
      <c r="E67" s="1">
        <v>12</v>
      </c>
      <c r="F67" s="1">
        <v>164</v>
      </c>
      <c r="G67" s="1">
        <v>5</v>
      </c>
      <c r="H67" s="1" t="s">
        <v>130</v>
      </c>
      <c r="J67" s="1" t="s">
        <v>2763</v>
      </c>
      <c r="K67" s="4">
        <v>4415947862</v>
      </c>
      <c r="L67" s="1" t="s">
        <v>2660</v>
      </c>
      <c r="M67" s="1">
        <v>200</v>
      </c>
      <c r="N67" s="1" t="s">
        <v>2764</v>
      </c>
      <c r="O67" s="1" t="s">
        <v>52</v>
      </c>
      <c r="S67" s="1" t="s">
        <v>54</v>
      </c>
      <c r="U67" s="1">
        <v>5</v>
      </c>
      <c r="V67" s="1">
        <v>1</v>
      </c>
      <c r="Y67" s="1">
        <v>4</v>
      </c>
      <c r="Z67" s="1" t="s">
        <v>2765</v>
      </c>
      <c r="AA67" s="1" t="s">
        <v>2766</v>
      </c>
    </row>
    <row r="68" spans="2:27" ht="13.5" customHeight="1" x14ac:dyDescent="0.2">
      <c r="B68" s="1" t="s">
        <v>321</v>
      </c>
      <c r="C68" s="1" t="s">
        <v>48</v>
      </c>
      <c r="D68" s="1" t="s">
        <v>75</v>
      </c>
      <c r="E68" s="1">
        <v>13</v>
      </c>
      <c r="F68" s="1">
        <v>230</v>
      </c>
      <c r="G68" s="1">
        <v>0</v>
      </c>
      <c r="H68" s="1" t="s">
        <v>2459</v>
      </c>
      <c r="J68" s="1" t="s">
        <v>2460</v>
      </c>
      <c r="K68" s="4">
        <v>2374733846</v>
      </c>
      <c r="L68" s="1" t="s">
        <v>2447</v>
      </c>
      <c r="M68" s="1">
        <v>950</v>
      </c>
      <c r="N68" s="1" t="s">
        <v>2461</v>
      </c>
      <c r="O68" s="1" t="s">
        <v>80</v>
      </c>
      <c r="P68" s="1" t="s">
        <v>2462</v>
      </c>
      <c r="Q68" s="1" t="s">
        <v>2463</v>
      </c>
      <c r="R68" s="1" t="s">
        <v>2655</v>
      </c>
      <c r="S68" s="1" t="s">
        <v>2767</v>
      </c>
      <c r="U68" s="1">
        <v>5</v>
      </c>
      <c r="V68" s="1">
        <v>99</v>
      </c>
      <c r="W68" s="1">
        <v>1753</v>
      </c>
      <c r="Y68" s="1">
        <v>6</v>
      </c>
      <c r="Z68" s="1" t="s">
        <v>280</v>
      </c>
      <c r="AA68" s="1" t="s">
        <v>2464</v>
      </c>
    </row>
    <row r="69" spans="2:27" ht="13.5" customHeight="1" x14ac:dyDescent="0.2">
      <c r="B69" s="1" t="s">
        <v>28</v>
      </c>
      <c r="C69" s="1" t="s">
        <v>29</v>
      </c>
      <c r="D69" s="1" t="s">
        <v>30</v>
      </c>
      <c r="E69" s="1">
        <v>13</v>
      </c>
      <c r="F69" s="1">
        <v>40228</v>
      </c>
      <c r="G69" s="1">
        <v>6</v>
      </c>
      <c r="I69" s="1" t="s">
        <v>31</v>
      </c>
      <c r="J69" s="1" t="s">
        <v>696</v>
      </c>
      <c r="K69" s="4">
        <v>1907823991</v>
      </c>
      <c r="L69" s="1" t="s">
        <v>697</v>
      </c>
      <c r="M69" s="1">
        <v>1000</v>
      </c>
      <c r="N69" s="1" t="s">
        <v>698</v>
      </c>
      <c r="O69" s="1" t="s">
        <v>35</v>
      </c>
      <c r="U69" s="1">
        <v>4.8</v>
      </c>
      <c r="V69" s="1">
        <v>22</v>
      </c>
      <c r="Y69" s="1">
        <v>4</v>
      </c>
      <c r="Z69" s="1" t="s">
        <v>699</v>
      </c>
      <c r="AA69" s="5" t="s">
        <v>700</v>
      </c>
    </row>
    <row r="70" spans="2:27" ht="13.5" customHeight="1" x14ac:dyDescent="0.2">
      <c r="B70" s="1" t="s">
        <v>99</v>
      </c>
      <c r="C70" s="1" t="s">
        <v>100</v>
      </c>
      <c r="D70" s="1" t="s">
        <v>30</v>
      </c>
      <c r="E70" s="1">
        <v>13</v>
      </c>
      <c r="F70" s="1">
        <v>2755</v>
      </c>
      <c r="G70" s="1">
        <v>2</v>
      </c>
      <c r="I70" s="1" t="s">
        <v>31</v>
      </c>
      <c r="J70" s="1" t="s">
        <v>357</v>
      </c>
      <c r="K70" s="4">
        <v>4371639778</v>
      </c>
      <c r="L70" s="1" t="s">
        <v>323</v>
      </c>
      <c r="M70" s="1">
        <v>1000</v>
      </c>
      <c r="N70" s="1" t="s">
        <v>358</v>
      </c>
      <c r="O70" s="1" t="s">
        <v>35</v>
      </c>
      <c r="U70" s="1">
        <v>4.8</v>
      </c>
      <c r="V70" s="1">
        <v>21</v>
      </c>
      <c r="Y70" s="1">
        <v>8</v>
      </c>
      <c r="Z70" s="1" t="s">
        <v>359</v>
      </c>
      <c r="AA70" s="5" t="s">
        <v>360</v>
      </c>
    </row>
    <row r="71" spans="2:27" ht="13.5" customHeight="1" x14ac:dyDescent="0.2">
      <c r="B71" s="1" t="s">
        <v>74</v>
      </c>
      <c r="C71" s="1" t="s">
        <v>48</v>
      </c>
      <c r="D71" s="1" t="s">
        <v>75</v>
      </c>
      <c r="E71" s="1">
        <v>13</v>
      </c>
      <c r="F71" s="1">
        <v>945</v>
      </c>
      <c r="G71" s="1">
        <v>2</v>
      </c>
      <c r="J71" s="1" t="s">
        <v>2321</v>
      </c>
      <c r="K71" s="4">
        <v>3933709343</v>
      </c>
      <c r="L71" s="1" t="s">
        <v>2322</v>
      </c>
      <c r="M71" s="1">
        <v>700</v>
      </c>
      <c r="N71" s="1" t="s">
        <v>2323</v>
      </c>
      <c r="O71" s="1" t="s">
        <v>80</v>
      </c>
      <c r="U71" s="1">
        <v>4.7</v>
      </c>
      <c r="V71" s="1">
        <v>18</v>
      </c>
      <c r="Y71" s="1">
        <v>4</v>
      </c>
      <c r="Z71" s="1" t="s">
        <v>2324</v>
      </c>
      <c r="AA71" s="5" t="s">
        <v>2325</v>
      </c>
    </row>
    <row r="72" spans="2:27" ht="13.5" customHeight="1" x14ac:dyDescent="0.2">
      <c r="B72" s="1" t="s">
        <v>47</v>
      </c>
      <c r="C72" s="1" t="s">
        <v>48</v>
      </c>
      <c r="D72" s="1" t="s">
        <v>30</v>
      </c>
      <c r="E72" s="1">
        <v>13</v>
      </c>
      <c r="F72" s="1">
        <v>8635</v>
      </c>
      <c r="G72" s="1">
        <v>10</v>
      </c>
      <c r="H72" s="1" t="s">
        <v>130</v>
      </c>
      <c r="J72" s="1" t="s">
        <v>2768</v>
      </c>
      <c r="K72" s="4">
        <v>2233460727</v>
      </c>
      <c r="L72" s="1" t="s">
        <v>2769</v>
      </c>
      <c r="M72" s="1">
        <v>100</v>
      </c>
      <c r="N72" s="1" t="s">
        <v>2770</v>
      </c>
      <c r="O72" s="1" t="s">
        <v>52</v>
      </c>
      <c r="S72" s="1" t="s">
        <v>54</v>
      </c>
      <c r="U72" s="1">
        <v>4.5999999999999996</v>
      </c>
      <c r="V72" s="1">
        <v>30</v>
      </c>
      <c r="Y72" s="1">
        <v>10</v>
      </c>
      <c r="Z72" s="1" t="s">
        <v>2771</v>
      </c>
      <c r="AA72" s="5" t="s">
        <v>2772</v>
      </c>
    </row>
    <row r="73" spans="2:27" ht="13.5" customHeight="1" x14ac:dyDescent="0.2">
      <c r="B73" s="1" t="s">
        <v>321</v>
      </c>
      <c r="C73" s="1" t="s">
        <v>48</v>
      </c>
      <c r="D73" s="1" t="s">
        <v>75</v>
      </c>
      <c r="E73" s="1">
        <v>14</v>
      </c>
      <c r="F73" s="1">
        <v>30</v>
      </c>
      <c r="G73" s="1">
        <v>2</v>
      </c>
      <c r="H73" s="1" t="s">
        <v>76</v>
      </c>
      <c r="J73" s="1" t="s">
        <v>2446</v>
      </c>
      <c r="K73" s="4">
        <v>4424459458</v>
      </c>
      <c r="L73" s="1" t="s">
        <v>2447</v>
      </c>
      <c r="M73" s="1">
        <v>1530</v>
      </c>
      <c r="N73" s="1" t="s">
        <v>2448</v>
      </c>
      <c r="O73" s="1" t="s">
        <v>80</v>
      </c>
      <c r="P73" s="1" t="s">
        <v>2367</v>
      </c>
      <c r="Q73" s="1" t="s">
        <v>2368</v>
      </c>
      <c r="R73" s="1" t="s">
        <v>2655</v>
      </c>
      <c r="S73" s="1" t="s">
        <v>2679</v>
      </c>
      <c r="U73" s="1">
        <v>4.7</v>
      </c>
      <c r="V73" s="1">
        <v>31</v>
      </c>
      <c r="Y73" s="1">
        <v>8</v>
      </c>
      <c r="Z73" s="1" t="s">
        <v>280</v>
      </c>
    </row>
    <row r="74" spans="2:27" ht="13.5" customHeight="1" x14ac:dyDescent="0.2">
      <c r="B74" s="1" t="s">
        <v>47</v>
      </c>
      <c r="C74" s="1" t="s">
        <v>48</v>
      </c>
      <c r="D74" s="1" t="s">
        <v>30</v>
      </c>
      <c r="E74" s="1">
        <v>14</v>
      </c>
      <c r="F74" s="1">
        <v>5607</v>
      </c>
      <c r="G74" s="1">
        <v>7</v>
      </c>
      <c r="J74" s="1" t="s">
        <v>2563</v>
      </c>
      <c r="K74" s="4">
        <v>3248560124</v>
      </c>
      <c r="L74" s="1" t="s">
        <v>2564</v>
      </c>
      <c r="M74" s="1">
        <v>99</v>
      </c>
      <c r="N74" s="1" t="s">
        <v>2565</v>
      </c>
      <c r="O74" s="1" t="s">
        <v>52</v>
      </c>
      <c r="P74" s="1" t="s">
        <v>2566</v>
      </c>
      <c r="Q74" s="1" t="s">
        <v>2567</v>
      </c>
      <c r="R74" s="1" t="s">
        <v>2773</v>
      </c>
      <c r="S74" s="1" t="s">
        <v>2568</v>
      </c>
      <c r="U74" s="1">
        <v>5</v>
      </c>
      <c r="V74" s="1">
        <v>11</v>
      </c>
      <c r="Y74" s="1">
        <v>10</v>
      </c>
      <c r="Z74" s="1" t="s">
        <v>2569</v>
      </c>
      <c r="AA74" s="1" t="s">
        <v>2570</v>
      </c>
    </row>
    <row r="75" spans="2:27" ht="13.5" customHeight="1" x14ac:dyDescent="0.2">
      <c r="B75" s="1" t="s">
        <v>99</v>
      </c>
      <c r="C75" s="1" t="s">
        <v>100</v>
      </c>
      <c r="D75" s="1" t="s">
        <v>30</v>
      </c>
      <c r="E75" s="1">
        <v>14</v>
      </c>
      <c r="F75" s="1">
        <v>80</v>
      </c>
      <c r="G75" s="1">
        <v>3</v>
      </c>
      <c r="I75" s="1" t="s">
        <v>31</v>
      </c>
      <c r="J75" s="1" t="s">
        <v>361</v>
      </c>
      <c r="K75" s="4">
        <v>4391763543</v>
      </c>
      <c r="L75" s="1" t="s">
        <v>323</v>
      </c>
      <c r="M75" s="1">
        <v>1000</v>
      </c>
      <c r="N75" s="1" t="s">
        <v>362</v>
      </c>
      <c r="O75" s="1" t="s">
        <v>35</v>
      </c>
      <c r="P75" s="1" t="s">
        <v>363</v>
      </c>
      <c r="Q75" s="1" t="s">
        <v>364</v>
      </c>
      <c r="R75" s="1" t="s">
        <v>2657</v>
      </c>
      <c r="S75" s="1" t="s">
        <v>2774</v>
      </c>
      <c r="U75" s="1">
        <v>4.5999999999999996</v>
      </c>
      <c r="V75" s="1">
        <v>18</v>
      </c>
      <c r="W75" s="1">
        <v>32</v>
      </c>
      <c r="Y75" s="1">
        <v>3</v>
      </c>
      <c r="Z75" s="1" t="s">
        <v>366</v>
      </c>
      <c r="AA75" s="1" t="s">
        <v>367</v>
      </c>
    </row>
    <row r="76" spans="2:27" ht="13.5" customHeight="1" x14ac:dyDescent="0.2">
      <c r="B76" s="1" t="s">
        <v>74</v>
      </c>
      <c r="C76" s="1" t="s">
        <v>48</v>
      </c>
      <c r="D76" s="1" t="s">
        <v>75</v>
      </c>
      <c r="E76" s="1">
        <v>14</v>
      </c>
      <c r="F76" s="1">
        <v>819</v>
      </c>
      <c r="G76" s="1">
        <v>1</v>
      </c>
      <c r="H76" s="1" t="s">
        <v>2085</v>
      </c>
      <c r="J76" s="1" t="s">
        <v>2265</v>
      </c>
      <c r="K76" s="4">
        <v>2192597048</v>
      </c>
      <c r="L76" s="1" t="s">
        <v>2266</v>
      </c>
      <c r="M76" s="1">
        <v>2000</v>
      </c>
      <c r="N76" s="1" t="s">
        <v>2267</v>
      </c>
      <c r="O76" s="1" t="s">
        <v>80</v>
      </c>
      <c r="P76" s="1" t="s">
        <v>2268</v>
      </c>
      <c r="Q76" s="1" t="s">
        <v>2269</v>
      </c>
      <c r="R76" s="5" t="s">
        <v>2775</v>
      </c>
      <c r="U76" s="1" t="s">
        <v>83</v>
      </c>
      <c r="W76" s="1">
        <v>9</v>
      </c>
      <c r="X76" s="5" t="s">
        <v>2270</v>
      </c>
      <c r="Y76" s="1">
        <v>8</v>
      </c>
      <c r="Z76" s="1" t="s">
        <v>2271</v>
      </c>
      <c r="AA76" s="1" t="s">
        <v>2272</v>
      </c>
    </row>
    <row r="77" spans="2:27" ht="13.5" customHeight="1" x14ac:dyDescent="0.2">
      <c r="B77" s="1" t="s">
        <v>28</v>
      </c>
      <c r="C77" s="1" t="s">
        <v>29</v>
      </c>
      <c r="D77" s="1" t="s">
        <v>30</v>
      </c>
      <c r="E77" s="1">
        <v>14</v>
      </c>
      <c r="F77" s="1">
        <v>857</v>
      </c>
      <c r="G77" s="1">
        <v>5</v>
      </c>
      <c r="I77" s="1" t="s">
        <v>31</v>
      </c>
      <c r="J77" s="1" t="s">
        <v>368</v>
      </c>
      <c r="K77" s="4">
        <v>4286980805</v>
      </c>
      <c r="L77" s="1" t="s">
        <v>323</v>
      </c>
      <c r="M77" s="1">
        <v>1000</v>
      </c>
      <c r="N77" s="1" t="s">
        <v>369</v>
      </c>
      <c r="O77" s="1" t="s">
        <v>35</v>
      </c>
      <c r="U77" s="1">
        <v>5</v>
      </c>
      <c r="V77" s="1">
        <v>3</v>
      </c>
      <c r="Y77" s="1">
        <v>2</v>
      </c>
      <c r="Z77" s="1" t="s">
        <v>370</v>
      </c>
      <c r="AA77" s="1" t="s">
        <v>371</v>
      </c>
    </row>
    <row r="78" spans="2:27" ht="13.5" customHeight="1" x14ac:dyDescent="0.2">
      <c r="B78" s="1" t="s">
        <v>74</v>
      </c>
      <c r="C78" s="1" t="s">
        <v>48</v>
      </c>
      <c r="D78" s="1" t="s">
        <v>75</v>
      </c>
      <c r="E78" s="1">
        <v>15</v>
      </c>
      <c r="F78" s="1">
        <v>17</v>
      </c>
      <c r="G78" s="1">
        <v>5</v>
      </c>
      <c r="H78" s="1" t="s">
        <v>76</v>
      </c>
      <c r="J78" s="1" t="s">
        <v>2455</v>
      </c>
      <c r="K78" s="4">
        <v>4635557940</v>
      </c>
      <c r="L78" s="1" t="s">
        <v>2447</v>
      </c>
      <c r="M78" s="1">
        <v>1430</v>
      </c>
      <c r="N78" s="1" t="s">
        <v>2456</v>
      </c>
      <c r="O78" s="1" t="s">
        <v>80</v>
      </c>
      <c r="P78" s="1" t="s">
        <v>2361</v>
      </c>
      <c r="Q78" s="1" t="s">
        <v>2362</v>
      </c>
      <c r="R78" s="1" t="s">
        <v>2657</v>
      </c>
      <c r="S78" s="1" t="s">
        <v>2743</v>
      </c>
      <c r="U78" s="1">
        <v>5</v>
      </c>
      <c r="V78" s="1">
        <v>2</v>
      </c>
      <c r="W78" s="1">
        <v>82</v>
      </c>
      <c r="Y78" s="1">
        <v>10</v>
      </c>
      <c r="Z78" s="1" t="s">
        <v>2457</v>
      </c>
      <c r="AA78" s="5" t="s">
        <v>2776</v>
      </c>
    </row>
    <row r="79" spans="2:27" ht="13.5" customHeight="1" x14ac:dyDescent="0.2">
      <c r="B79" s="1" t="s">
        <v>99</v>
      </c>
      <c r="C79" s="1" t="s">
        <v>100</v>
      </c>
      <c r="D79" s="1" t="s">
        <v>30</v>
      </c>
      <c r="E79" s="1">
        <v>15</v>
      </c>
      <c r="F79" s="1">
        <v>160</v>
      </c>
      <c r="G79" s="1">
        <v>3</v>
      </c>
      <c r="I79" s="1" t="s">
        <v>31</v>
      </c>
      <c r="J79" s="1" t="s">
        <v>191</v>
      </c>
      <c r="K79" s="4">
        <v>4416625654</v>
      </c>
      <c r="L79" s="1" t="s">
        <v>192</v>
      </c>
      <c r="M79" s="1">
        <v>1420</v>
      </c>
      <c r="N79" s="1" t="s">
        <v>193</v>
      </c>
      <c r="O79" s="1" t="s">
        <v>35</v>
      </c>
      <c r="P79" s="1" t="s">
        <v>170</v>
      </c>
      <c r="Q79" s="1" t="s">
        <v>171</v>
      </c>
      <c r="R79" s="1" t="s">
        <v>2655</v>
      </c>
      <c r="S79" s="1" t="s">
        <v>2777</v>
      </c>
      <c r="U79" s="1">
        <v>5</v>
      </c>
      <c r="V79" s="1">
        <v>2</v>
      </c>
      <c r="W79" s="1">
        <v>10</v>
      </c>
      <c r="Y79" s="1">
        <v>3</v>
      </c>
      <c r="Z79" s="1" t="s">
        <v>173</v>
      </c>
      <c r="AA79" s="1" t="s">
        <v>194</v>
      </c>
    </row>
    <row r="80" spans="2:27" ht="13.5" customHeight="1" x14ac:dyDescent="0.2">
      <c r="B80" s="1" t="s">
        <v>321</v>
      </c>
      <c r="C80" s="1" t="s">
        <v>48</v>
      </c>
      <c r="D80" s="1" t="s">
        <v>75</v>
      </c>
      <c r="E80" s="1">
        <v>15</v>
      </c>
      <c r="F80" s="1">
        <v>464</v>
      </c>
      <c r="G80" s="1">
        <v>0</v>
      </c>
      <c r="J80" s="1" t="s">
        <v>2465</v>
      </c>
      <c r="K80" s="4">
        <v>2342210604</v>
      </c>
      <c r="L80" s="1" t="s">
        <v>2447</v>
      </c>
      <c r="M80" s="1">
        <v>1350</v>
      </c>
      <c r="N80" s="1" t="s">
        <v>2466</v>
      </c>
      <c r="O80" s="1" t="s">
        <v>80</v>
      </c>
      <c r="P80" s="1" t="s">
        <v>2462</v>
      </c>
      <c r="Q80" s="1" t="s">
        <v>2463</v>
      </c>
      <c r="R80" s="1" t="s">
        <v>2655</v>
      </c>
      <c r="S80" s="1" t="s">
        <v>2767</v>
      </c>
      <c r="U80" s="1">
        <v>5</v>
      </c>
      <c r="V80" s="1">
        <v>99</v>
      </c>
      <c r="W80" s="1">
        <v>1753</v>
      </c>
      <c r="Y80" s="1">
        <v>5</v>
      </c>
      <c r="Z80" s="1" t="s">
        <v>85</v>
      </c>
      <c r="AA80" s="1" t="s">
        <v>2467</v>
      </c>
    </row>
    <row r="81" spans="2:27" ht="13.5" customHeight="1" x14ac:dyDescent="0.2">
      <c r="B81" s="1" t="s">
        <v>28</v>
      </c>
      <c r="C81" s="1" t="s">
        <v>29</v>
      </c>
      <c r="D81" s="1" t="s">
        <v>30</v>
      </c>
      <c r="E81" s="1">
        <v>15</v>
      </c>
      <c r="F81" s="1">
        <v>127</v>
      </c>
      <c r="G81" s="1">
        <v>7</v>
      </c>
      <c r="I81" s="1" t="s">
        <v>31</v>
      </c>
      <c r="J81" s="1" t="s">
        <v>282</v>
      </c>
      <c r="K81" s="4">
        <v>4578699429</v>
      </c>
      <c r="L81" s="1" t="s">
        <v>283</v>
      </c>
      <c r="M81" s="1">
        <v>500</v>
      </c>
      <c r="N81" s="1" t="s">
        <v>284</v>
      </c>
      <c r="O81" s="1" t="s">
        <v>35</v>
      </c>
      <c r="U81" s="1">
        <v>5</v>
      </c>
      <c r="V81" s="1">
        <v>1</v>
      </c>
      <c r="Y81" s="1">
        <v>2</v>
      </c>
      <c r="Z81" s="1" t="s">
        <v>285</v>
      </c>
      <c r="AA81" s="1" t="s">
        <v>286</v>
      </c>
    </row>
    <row r="82" spans="2:27" ht="13.5" customHeight="1" x14ac:dyDescent="0.2">
      <c r="B82" s="1" t="s">
        <v>47</v>
      </c>
      <c r="C82" s="1" t="s">
        <v>48</v>
      </c>
      <c r="D82" s="1" t="s">
        <v>30</v>
      </c>
      <c r="E82" s="1">
        <v>15</v>
      </c>
      <c r="F82" s="1">
        <v>8252</v>
      </c>
      <c r="G82" s="1">
        <v>16</v>
      </c>
      <c r="H82" s="1" t="s">
        <v>130</v>
      </c>
      <c r="J82" s="1" t="s">
        <v>2778</v>
      </c>
      <c r="K82" s="4">
        <v>2633668669</v>
      </c>
      <c r="L82" s="1" t="s">
        <v>2779</v>
      </c>
      <c r="M82" s="1">
        <v>0</v>
      </c>
      <c r="N82" s="1" t="s">
        <v>2780</v>
      </c>
      <c r="O82" s="1" t="s">
        <v>52</v>
      </c>
      <c r="S82" s="1" t="s">
        <v>54</v>
      </c>
      <c r="U82" s="1">
        <v>5</v>
      </c>
      <c r="V82" s="1">
        <v>33</v>
      </c>
      <c r="Y82" s="1">
        <v>10</v>
      </c>
      <c r="Z82" s="1" t="s">
        <v>2781</v>
      </c>
      <c r="AA82" s="5" t="s">
        <v>2782</v>
      </c>
    </row>
    <row r="83" spans="2:27" ht="13.5" customHeight="1" x14ac:dyDescent="0.2">
      <c r="B83" s="1" t="s">
        <v>321</v>
      </c>
      <c r="C83" s="1" t="s">
        <v>48</v>
      </c>
      <c r="D83" s="1" t="s">
        <v>75</v>
      </c>
      <c r="E83" s="1">
        <v>16</v>
      </c>
      <c r="F83" s="1">
        <v>43</v>
      </c>
      <c r="G83" s="1">
        <v>0</v>
      </c>
      <c r="H83" s="1" t="s">
        <v>76</v>
      </c>
      <c r="I83" s="1" t="s">
        <v>31</v>
      </c>
      <c r="J83" s="1" t="s">
        <v>2420</v>
      </c>
      <c r="K83" s="4">
        <v>4817892069</v>
      </c>
      <c r="L83" s="1" t="s">
        <v>2421</v>
      </c>
      <c r="M83" s="1">
        <v>770</v>
      </c>
      <c r="N83" s="1" t="s">
        <v>2422</v>
      </c>
      <c r="O83" s="1" t="s">
        <v>80</v>
      </c>
      <c r="P83" s="1" t="s">
        <v>2318</v>
      </c>
      <c r="Q83" s="1" t="s">
        <v>2319</v>
      </c>
      <c r="R83" s="1" t="s">
        <v>2655</v>
      </c>
      <c r="S83" s="1" t="s">
        <v>2686</v>
      </c>
      <c r="U83" s="1">
        <v>4.9000000000000004</v>
      </c>
      <c r="V83" s="1">
        <v>147</v>
      </c>
      <c r="Y83" s="1">
        <v>10</v>
      </c>
      <c r="Z83" s="1" t="s">
        <v>2423</v>
      </c>
      <c r="AA83" s="1" t="s">
        <v>2424</v>
      </c>
    </row>
    <row r="84" spans="2:27" ht="13.5" customHeight="1" x14ac:dyDescent="0.2">
      <c r="B84" s="1" t="s">
        <v>47</v>
      </c>
      <c r="C84" s="1" t="s">
        <v>48</v>
      </c>
      <c r="D84" s="1" t="s">
        <v>30</v>
      </c>
      <c r="E84" s="1">
        <v>16</v>
      </c>
      <c r="F84" s="1">
        <v>32130</v>
      </c>
      <c r="G84" s="1">
        <v>6</v>
      </c>
      <c r="H84" s="1" t="s">
        <v>130</v>
      </c>
      <c r="J84" s="1" t="s">
        <v>2783</v>
      </c>
      <c r="K84" s="4">
        <v>1399929101</v>
      </c>
      <c r="L84" s="1" t="s">
        <v>2784</v>
      </c>
      <c r="M84" s="1">
        <v>150</v>
      </c>
      <c r="N84" s="1" t="s">
        <v>2785</v>
      </c>
      <c r="O84" s="1" t="s">
        <v>52</v>
      </c>
      <c r="P84" s="1" t="s">
        <v>2786</v>
      </c>
      <c r="Q84" s="1" t="s">
        <v>2787</v>
      </c>
      <c r="R84" s="1" t="s">
        <v>2737</v>
      </c>
      <c r="S84" s="1" t="s">
        <v>2091</v>
      </c>
      <c r="U84" s="1">
        <v>4.7</v>
      </c>
      <c r="V84" s="1">
        <v>42</v>
      </c>
      <c r="W84" s="1">
        <v>2</v>
      </c>
      <c r="Y84" s="1">
        <v>10</v>
      </c>
      <c r="Z84" s="1" t="s">
        <v>2788</v>
      </c>
      <c r="AA84" s="5" t="s">
        <v>2789</v>
      </c>
    </row>
    <row r="85" spans="2:27" ht="13.5" customHeight="1" x14ac:dyDescent="0.2">
      <c r="B85" s="1" t="s">
        <v>74</v>
      </c>
      <c r="C85" s="1" t="s">
        <v>48</v>
      </c>
      <c r="D85" s="1" t="s">
        <v>75</v>
      </c>
      <c r="E85" s="1">
        <v>16</v>
      </c>
      <c r="F85" s="1">
        <v>2526</v>
      </c>
      <c r="G85" s="1">
        <v>1</v>
      </c>
      <c r="J85" s="1" t="s">
        <v>2380</v>
      </c>
      <c r="K85" s="4">
        <v>2729652600</v>
      </c>
      <c r="L85" s="1" t="s">
        <v>2402</v>
      </c>
      <c r="M85" s="1">
        <v>1800</v>
      </c>
      <c r="N85" s="1" t="s">
        <v>2403</v>
      </c>
      <c r="O85" s="1" t="s">
        <v>80</v>
      </c>
      <c r="P85" s="1" t="s">
        <v>2383</v>
      </c>
      <c r="Q85" s="1" t="s">
        <v>2384</v>
      </c>
      <c r="R85" s="1" t="s">
        <v>2655</v>
      </c>
      <c r="S85" s="1" t="s">
        <v>2725</v>
      </c>
      <c r="W85" s="1">
        <v>4</v>
      </c>
      <c r="X85" s="1">
        <v>2</v>
      </c>
      <c r="Y85" s="1">
        <v>10</v>
      </c>
      <c r="Z85" s="1" t="s">
        <v>2385</v>
      </c>
      <c r="AA85" s="5" t="s">
        <v>2790</v>
      </c>
    </row>
    <row r="86" spans="2:27" ht="13.5" customHeight="1" x14ac:dyDescent="0.2">
      <c r="B86" s="1" t="s">
        <v>28</v>
      </c>
      <c r="C86" s="1" t="s">
        <v>29</v>
      </c>
      <c r="D86" s="1" t="s">
        <v>30</v>
      </c>
      <c r="E86" s="1">
        <v>16</v>
      </c>
      <c r="F86" s="1">
        <v>626</v>
      </c>
      <c r="G86" s="1">
        <v>34</v>
      </c>
      <c r="J86" s="1" t="s">
        <v>1362</v>
      </c>
      <c r="K86" s="4">
        <v>4640313236</v>
      </c>
      <c r="L86" s="1" t="s">
        <v>1363</v>
      </c>
      <c r="M86" s="1">
        <v>800</v>
      </c>
      <c r="N86" s="1" t="s">
        <v>1364</v>
      </c>
      <c r="O86" s="1" t="s">
        <v>35</v>
      </c>
      <c r="U86" s="1">
        <v>4.9000000000000004</v>
      </c>
      <c r="V86" s="1">
        <v>32</v>
      </c>
      <c r="Y86" s="1">
        <v>8</v>
      </c>
      <c r="Z86" s="1" t="s">
        <v>1365</v>
      </c>
      <c r="AA86" s="5" t="s">
        <v>1366</v>
      </c>
    </row>
    <row r="87" spans="2:27" ht="13.5" customHeight="1" x14ac:dyDescent="0.2">
      <c r="B87" s="1" t="s">
        <v>99</v>
      </c>
      <c r="C87" s="1" t="s">
        <v>100</v>
      </c>
      <c r="D87" s="1" t="s">
        <v>30</v>
      </c>
      <c r="E87" s="1">
        <v>16</v>
      </c>
      <c r="F87" s="1">
        <v>790</v>
      </c>
      <c r="G87" s="1">
        <v>0</v>
      </c>
      <c r="I87" s="1" t="s">
        <v>31</v>
      </c>
      <c r="J87" s="1" t="s">
        <v>2039</v>
      </c>
      <c r="K87" s="4">
        <v>2233522244</v>
      </c>
      <c r="L87" s="1" t="s">
        <v>2040</v>
      </c>
      <c r="M87" s="1">
        <v>5000</v>
      </c>
      <c r="N87" s="1" t="s">
        <v>2041</v>
      </c>
      <c r="O87" s="1" t="s">
        <v>35</v>
      </c>
      <c r="U87" s="1">
        <v>5</v>
      </c>
      <c r="V87" s="1">
        <v>10</v>
      </c>
      <c r="Y87" s="1">
        <v>2</v>
      </c>
      <c r="Z87" s="1" t="s">
        <v>2042</v>
      </c>
      <c r="AA87" s="5" t="s">
        <v>2043</v>
      </c>
    </row>
    <row r="88" spans="2:27" ht="13.5" customHeight="1" x14ac:dyDescent="0.2">
      <c r="B88" s="1" t="s">
        <v>321</v>
      </c>
      <c r="C88" s="1" t="s">
        <v>48</v>
      </c>
      <c r="D88" s="1" t="s">
        <v>75</v>
      </c>
      <c r="E88" s="1">
        <v>17</v>
      </c>
      <c r="F88" s="1">
        <v>14</v>
      </c>
      <c r="G88" s="1">
        <v>1</v>
      </c>
      <c r="J88" s="1" t="s">
        <v>2405</v>
      </c>
      <c r="K88" s="4">
        <v>4424198539</v>
      </c>
      <c r="L88" s="1" t="s">
        <v>2402</v>
      </c>
      <c r="M88" s="1">
        <v>1500</v>
      </c>
      <c r="N88" s="1" t="s">
        <v>2406</v>
      </c>
      <c r="O88" s="1" t="s">
        <v>80</v>
      </c>
      <c r="P88" s="1" t="s">
        <v>2367</v>
      </c>
      <c r="Q88" s="1" t="s">
        <v>2368</v>
      </c>
      <c r="R88" s="1" t="s">
        <v>2655</v>
      </c>
      <c r="S88" s="1" t="s">
        <v>2679</v>
      </c>
      <c r="U88" s="1">
        <v>4.7</v>
      </c>
      <c r="V88" s="1">
        <v>31</v>
      </c>
      <c r="Y88" s="1">
        <v>7</v>
      </c>
      <c r="Z88" s="1" t="s">
        <v>2107</v>
      </c>
    </row>
    <row r="89" spans="2:27" ht="13.5" customHeight="1" x14ac:dyDescent="0.2">
      <c r="B89" s="1" t="s">
        <v>28</v>
      </c>
      <c r="C89" s="1" t="s">
        <v>29</v>
      </c>
      <c r="D89" s="1" t="s">
        <v>30</v>
      </c>
      <c r="E89" s="1">
        <v>17</v>
      </c>
      <c r="F89" s="1">
        <v>130</v>
      </c>
      <c r="G89" s="1">
        <v>10</v>
      </c>
      <c r="I89" s="1" t="s">
        <v>31</v>
      </c>
      <c r="J89" s="1" t="s">
        <v>928</v>
      </c>
      <c r="K89" s="4">
        <v>4552689512</v>
      </c>
      <c r="L89" s="1" t="s">
        <v>929</v>
      </c>
      <c r="M89" s="1">
        <v>200</v>
      </c>
      <c r="N89" s="1" t="s">
        <v>930</v>
      </c>
      <c r="O89" s="1" t="s">
        <v>35</v>
      </c>
      <c r="U89" s="1">
        <v>5</v>
      </c>
      <c r="V89" s="1">
        <v>44</v>
      </c>
      <c r="Y89" s="1">
        <v>5</v>
      </c>
      <c r="Z89" s="1" t="s">
        <v>931</v>
      </c>
      <c r="AA89" s="5" t="s">
        <v>932</v>
      </c>
    </row>
    <row r="90" spans="2:27" ht="13.5" customHeight="1" x14ac:dyDescent="0.2">
      <c r="B90" s="1" t="s">
        <v>99</v>
      </c>
      <c r="C90" s="1" t="s">
        <v>100</v>
      </c>
      <c r="D90" s="1" t="s">
        <v>30</v>
      </c>
      <c r="E90" s="1">
        <v>17</v>
      </c>
      <c r="F90" s="1">
        <v>2603</v>
      </c>
      <c r="G90" s="1">
        <v>0</v>
      </c>
      <c r="I90" s="1" t="s">
        <v>31</v>
      </c>
      <c r="J90" s="1" t="s">
        <v>1324</v>
      </c>
      <c r="K90" s="4">
        <v>3367649906</v>
      </c>
      <c r="L90" s="1" t="s">
        <v>1325</v>
      </c>
      <c r="M90" s="1">
        <v>480</v>
      </c>
      <c r="N90" s="1" t="s">
        <v>1326</v>
      </c>
      <c r="O90" s="1" t="s">
        <v>35</v>
      </c>
      <c r="U90" s="1">
        <v>5</v>
      </c>
      <c r="V90" s="1">
        <v>2</v>
      </c>
      <c r="Y90" s="1">
        <v>3</v>
      </c>
      <c r="Z90" s="1" t="s">
        <v>1327</v>
      </c>
      <c r="AA90" s="1" t="s">
        <v>1328</v>
      </c>
    </row>
    <row r="91" spans="2:27" ht="13.5" customHeight="1" x14ac:dyDescent="0.2">
      <c r="B91" s="1" t="s">
        <v>74</v>
      </c>
      <c r="C91" s="1" t="s">
        <v>48</v>
      </c>
      <c r="D91" s="1" t="s">
        <v>75</v>
      </c>
      <c r="E91" s="1">
        <v>17</v>
      </c>
      <c r="F91" s="1">
        <v>789</v>
      </c>
      <c r="G91" s="1">
        <v>1</v>
      </c>
      <c r="J91" s="1" t="s">
        <v>2039</v>
      </c>
      <c r="K91" s="4">
        <v>2233522244</v>
      </c>
      <c r="L91" s="1" t="s">
        <v>2040</v>
      </c>
      <c r="M91" s="1">
        <v>5000</v>
      </c>
      <c r="N91" s="1" t="s">
        <v>2041</v>
      </c>
      <c r="O91" s="1" t="s">
        <v>80</v>
      </c>
      <c r="U91" s="1">
        <v>5</v>
      </c>
      <c r="V91" s="1">
        <v>9</v>
      </c>
      <c r="Y91" s="1">
        <v>2</v>
      </c>
      <c r="Z91" s="1" t="s">
        <v>2042</v>
      </c>
      <c r="AA91" s="5" t="s">
        <v>2043</v>
      </c>
    </row>
    <row r="92" spans="2:27" ht="13.5" customHeight="1" x14ac:dyDescent="0.2">
      <c r="B92" s="1" t="s">
        <v>47</v>
      </c>
      <c r="C92" s="1" t="s">
        <v>48</v>
      </c>
      <c r="D92" s="1" t="s">
        <v>30</v>
      </c>
      <c r="E92" s="1">
        <v>17</v>
      </c>
      <c r="F92" s="1">
        <v>5049</v>
      </c>
      <c r="G92" s="1">
        <v>12</v>
      </c>
      <c r="H92" s="1" t="s">
        <v>130</v>
      </c>
      <c r="J92" s="1" t="s">
        <v>1505</v>
      </c>
      <c r="K92" s="4">
        <v>3815114832</v>
      </c>
      <c r="L92" s="1" t="s">
        <v>2660</v>
      </c>
      <c r="M92" s="1">
        <v>0</v>
      </c>
      <c r="N92" s="1" t="s">
        <v>2791</v>
      </c>
      <c r="O92" s="1" t="s">
        <v>52</v>
      </c>
      <c r="S92" s="1" t="s">
        <v>54</v>
      </c>
      <c r="U92" s="1">
        <v>4.7</v>
      </c>
      <c r="V92" s="1">
        <v>26</v>
      </c>
      <c r="Y92" s="1">
        <v>7</v>
      </c>
      <c r="Z92" s="1" t="s">
        <v>2608</v>
      </c>
      <c r="AA92" s="5" t="s">
        <v>2792</v>
      </c>
    </row>
    <row r="93" spans="2:27" ht="13.5" customHeight="1" x14ac:dyDescent="0.2">
      <c r="B93" s="1" t="s">
        <v>321</v>
      </c>
      <c r="C93" s="1" t="s">
        <v>48</v>
      </c>
      <c r="D93" s="1" t="s">
        <v>75</v>
      </c>
      <c r="E93" s="1">
        <v>18</v>
      </c>
      <c r="F93" s="1">
        <v>24</v>
      </c>
      <c r="G93" s="1">
        <v>0</v>
      </c>
      <c r="I93" s="1" t="s">
        <v>31</v>
      </c>
      <c r="J93" s="1" t="s">
        <v>2502</v>
      </c>
      <c r="K93" s="4">
        <v>4843838651</v>
      </c>
      <c r="L93" s="1" t="s">
        <v>2498</v>
      </c>
      <c r="M93" s="1">
        <v>750</v>
      </c>
      <c r="N93" s="1" t="s">
        <v>2503</v>
      </c>
      <c r="O93" s="1" t="s">
        <v>80</v>
      </c>
      <c r="P93" s="1" t="s">
        <v>2442</v>
      </c>
      <c r="Q93" s="1" t="s">
        <v>2443</v>
      </c>
      <c r="U93" s="1">
        <v>5</v>
      </c>
      <c r="V93" s="1">
        <v>22</v>
      </c>
      <c r="Y93" s="1">
        <v>10</v>
      </c>
      <c r="Z93" s="1" t="s">
        <v>2107</v>
      </c>
    </row>
    <row r="94" spans="2:27" ht="13.5" customHeight="1" x14ac:dyDescent="0.2">
      <c r="B94" s="1" t="s">
        <v>74</v>
      </c>
      <c r="C94" s="1" t="s">
        <v>48</v>
      </c>
      <c r="D94" s="1" t="s">
        <v>75</v>
      </c>
      <c r="E94" s="1">
        <v>18</v>
      </c>
      <c r="F94" s="1">
        <v>40</v>
      </c>
      <c r="G94" s="1">
        <v>2</v>
      </c>
      <c r="H94" s="1" t="s">
        <v>76</v>
      </c>
      <c r="J94" s="1" t="s">
        <v>2793</v>
      </c>
      <c r="K94" s="4">
        <v>4817892069</v>
      </c>
      <c r="L94" s="1" t="s">
        <v>2421</v>
      </c>
      <c r="M94" s="1">
        <v>770</v>
      </c>
      <c r="N94" s="1" t="s">
        <v>2422</v>
      </c>
      <c r="O94" s="1" t="s">
        <v>80</v>
      </c>
      <c r="P94" s="1" t="s">
        <v>2318</v>
      </c>
      <c r="Q94" s="1" t="s">
        <v>2319</v>
      </c>
      <c r="R94" s="1" t="s">
        <v>2655</v>
      </c>
      <c r="S94" s="1" t="s">
        <v>2686</v>
      </c>
      <c r="U94" s="1">
        <v>4.9000000000000004</v>
      </c>
      <c r="V94" s="1">
        <v>147</v>
      </c>
      <c r="Y94" s="1">
        <v>10</v>
      </c>
      <c r="Z94" s="1" t="s">
        <v>2423</v>
      </c>
      <c r="AA94" s="1" t="s">
        <v>2794</v>
      </c>
    </row>
    <row r="95" spans="2:27" ht="13.5" customHeight="1" x14ac:dyDescent="0.2">
      <c r="B95" s="1" t="s">
        <v>47</v>
      </c>
      <c r="C95" s="1" t="s">
        <v>48</v>
      </c>
      <c r="D95" s="1" t="s">
        <v>30</v>
      </c>
      <c r="E95" s="1">
        <v>18</v>
      </c>
      <c r="F95" s="1">
        <v>4025</v>
      </c>
      <c r="G95" s="1">
        <v>18</v>
      </c>
      <c r="J95" s="1" t="s">
        <v>2795</v>
      </c>
      <c r="K95" s="4">
        <v>3028849231</v>
      </c>
      <c r="L95" s="1" t="s">
        <v>2796</v>
      </c>
      <c r="M95" s="1">
        <v>100</v>
      </c>
      <c r="N95" s="1" t="s">
        <v>2797</v>
      </c>
      <c r="O95" s="1" t="s">
        <v>52</v>
      </c>
      <c r="P95" s="1" t="s">
        <v>2798</v>
      </c>
      <c r="Q95" s="1" t="s">
        <v>2799</v>
      </c>
      <c r="R95" s="1" t="s">
        <v>2800</v>
      </c>
      <c r="S95" s="1" t="s">
        <v>2801</v>
      </c>
      <c r="U95" s="1">
        <v>5</v>
      </c>
      <c r="V95" s="1">
        <v>22</v>
      </c>
      <c r="Y95" s="1">
        <v>10</v>
      </c>
      <c r="Z95" s="1" t="s">
        <v>149</v>
      </c>
      <c r="AA95" s="5" t="s">
        <v>2802</v>
      </c>
    </row>
    <row r="96" spans="2:27" ht="13.5" customHeight="1" x14ac:dyDescent="0.2">
      <c r="B96" s="1" t="s">
        <v>28</v>
      </c>
      <c r="C96" s="1" t="s">
        <v>29</v>
      </c>
      <c r="D96" s="1" t="s">
        <v>30</v>
      </c>
      <c r="E96" s="1">
        <v>18</v>
      </c>
      <c r="F96" s="1">
        <v>652</v>
      </c>
      <c r="G96" s="1">
        <v>6</v>
      </c>
      <c r="I96" s="1" t="s">
        <v>31</v>
      </c>
      <c r="J96" s="1" t="s">
        <v>783</v>
      </c>
      <c r="K96" s="4">
        <v>4288580436</v>
      </c>
      <c r="L96" s="1" t="s">
        <v>784</v>
      </c>
      <c r="M96" s="1">
        <v>1000</v>
      </c>
      <c r="N96" s="1" t="s">
        <v>785</v>
      </c>
      <c r="O96" s="1" t="s">
        <v>35</v>
      </c>
      <c r="U96" s="1">
        <v>5</v>
      </c>
      <c r="V96" s="1">
        <v>9</v>
      </c>
      <c r="Y96" s="1">
        <v>3</v>
      </c>
      <c r="Z96" s="1" t="s">
        <v>487</v>
      </c>
      <c r="AA96" s="5" t="s">
        <v>786</v>
      </c>
    </row>
    <row r="97" spans="2:27" ht="13.5" customHeight="1" x14ac:dyDescent="0.2">
      <c r="B97" s="1" t="s">
        <v>99</v>
      </c>
      <c r="C97" s="1" t="s">
        <v>100</v>
      </c>
      <c r="D97" s="1" t="s">
        <v>30</v>
      </c>
      <c r="E97" s="1">
        <v>18</v>
      </c>
      <c r="F97" s="1">
        <v>285</v>
      </c>
      <c r="G97" s="1">
        <v>4</v>
      </c>
      <c r="I97" s="1" t="s">
        <v>31</v>
      </c>
      <c r="J97" s="1" t="s">
        <v>1218</v>
      </c>
      <c r="K97" s="4">
        <v>4596476419</v>
      </c>
      <c r="L97" s="1" t="s">
        <v>1219</v>
      </c>
      <c r="M97" s="1">
        <v>1000</v>
      </c>
      <c r="N97" s="1" t="s">
        <v>1220</v>
      </c>
      <c r="O97" s="1" t="s">
        <v>35</v>
      </c>
      <c r="U97" s="1">
        <v>5</v>
      </c>
      <c r="V97" s="1">
        <v>16</v>
      </c>
      <c r="Y97" s="1">
        <v>2</v>
      </c>
      <c r="Z97" s="1" t="s">
        <v>1221</v>
      </c>
      <c r="AA97" s="1" t="s">
        <v>1222</v>
      </c>
    </row>
    <row r="98" spans="2:27" ht="13.5" customHeight="1" x14ac:dyDescent="0.2">
      <c r="B98" s="1" t="s">
        <v>74</v>
      </c>
      <c r="C98" s="1" t="s">
        <v>48</v>
      </c>
      <c r="D98" s="1" t="s">
        <v>75</v>
      </c>
      <c r="E98" s="1">
        <v>19</v>
      </c>
      <c r="F98" s="1">
        <v>351</v>
      </c>
      <c r="G98" s="1">
        <v>12</v>
      </c>
      <c r="H98" s="1" t="s">
        <v>130</v>
      </c>
      <c r="J98" s="1" t="s">
        <v>2803</v>
      </c>
      <c r="K98" s="4">
        <v>4239870394</v>
      </c>
      <c r="L98" s="1" t="s">
        <v>2804</v>
      </c>
      <c r="M98" s="1">
        <v>2000</v>
      </c>
      <c r="N98" s="1" t="s">
        <v>2805</v>
      </c>
      <c r="O98" s="1" t="s">
        <v>80</v>
      </c>
      <c r="P98" s="1" t="s">
        <v>2806</v>
      </c>
      <c r="Q98" s="1" t="s">
        <v>2807</v>
      </c>
      <c r="R98" s="1" t="s">
        <v>83</v>
      </c>
      <c r="S98" s="1" t="s">
        <v>2808</v>
      </c>
      <c r="U98" s="1">
        <v>5</v>
      </c>
      <c r="V98" s="1">
        <v>3</v>
      </c>
      <c r="W98" s="1">
        <v>2</v>
      </c>
      <c r="Y98" s="1">
        <v>4</v>
      </c>
      <c r="Z98" s="1" t="s">
        <v>2809</v>
      </c>
      <c r="AA98" s="5" t="s">
        <v>2810</v>
      </c>
    </row>
    <row r="99" spans="2:27" ht="13.5" customHeight="1" x14ac:dyDescent="0.2">
      <c r="B99" s="1" t="s">
        <v>28</v>
      </c>
      <c r="C99" s="1" t="s">
        <v>29</v>
      </c>
      <c r="D99" s="1" t="s">
        <v>30</v>
      </c>
      <c r="E99" s="1">
        <v>19</v>
      </c>
      <c r="F99" s="1">
        <v>18</v>
      </c>
      <c r="G99" s="1">
        <v>18</v>
      </c>
      <c r="J99" s="1" t="s">
        <v>1505</v>
      </c>
      <c r="K99" s="4">
        <v>4615278062</v>
      </c>
      <c r="L99" s="1" t="s">
        <v>1506</v>
      </c>
      <c r="M99" s="1">
        <v>200</v>
      </c>
      <c r="N99" s="1" t="s">
        <v>1507</v>
      </c>
      <c r="O99" s="1" t="s">
        <v>35</v>
      </c>
      <c r="U99" s="1">
        <v>5</v>
      </c>
      <c r="V99" s="1">
        <v>5</v>
      </c>
      <c r="Y99" s="1">
        <v>3</v>
      </c>
      <c r="Z99" s="1" t="s">
        <v>40</v>
      </c>
      <c r="AA99" s="5" t="s">
        <v>1508</v>
      </c>
    </row>
    <row r="100" spans="2:27" ht="13.5" customHeight="1" x14ac:dyDescent="0.2">
      <c r="B100" s="1" t="s">
        <v>321</v>
      </c>
      <c r="C100" s="1" t="s">
        <v>48</v>
      </c>
      <c r="D100" s="1" t="s">
        <v>75</v>
      </c>
      <c r="E100" s="1">
        <v>19</v>
      </c>
      <c r="F100" s="1">
        <v>3749</v>
      </c>
      <c r="G100" s="1">
        <v>29</v>
      </c>
      <c r="I100" s="1" t="s">
        <v>31</v>
      </c>
      <c r="J100" s="1" t="s">
        <v>1475</v>
      </c>
      <c r="K100" s="4">
        <v>4537749479</v>
      </c>
      <c r="L100" s="1" t="s">
        <v>1476</v>
      </c>
      <c r="M100" s="1">
        <v>120</v>
      </c>
      <c r="N100" s="1" t="s">
        <v>1477</v>
      </c>
      <c r="O100" s="1" t="s">
        <v>80</v>
      </c>
      <c r="Y100" s="1">
        <v>10</v>
      </c>
      <c r="Z100" s="1" t="s">
        <v>756</v>
      </c>
      <c r="AA100" s="5" t="s">
        <v>2811</v>
      </c>
    </row>
    <row r="101" spans="2:27" ht="13.5" customHeight="1" x14ac:dyDescent="0.2">
      <c r="B101" s="1" t="s">
        <v>99</v>
      </c>
      <c r="C101" s="1" t="s">
        <v>100</v>
      </c>
      <c r="D101" s="1" t="s">
        <v>30</v>
      </c>
      <c r="E101" s="1">
        <v>19</v>
      </c>
      <c r="F101" s="1">
        <v>129</v>
      </c>
      <c r="G101" s="1">
        <v>0</v>
      </c>
      <c r="I101" s="1" t="s">
        <v>31</v>
      </c>
      <c r="J101" s="1" t="s">
        <v>1434</v>
      </c>
      <c r="K101" s="4">
        <v>4285299915</v>
      </c>
      <c r="L101" s="1" t="s">
        <v>1430</v>
      </c>
      <c r="M101" s="1">
        <v>2000</v>
      </c>
      <c r="N101" s="1" t="s">
        <v>1435</v>
      </c>
      <c r="O101" s="1" t="s">
        <v>35</v>
      </c>
      <c r="U101" s="1">
        <v>5</v>
      </c>
      <c r="V101" s="1">
        <v>2</v>
      </c>
      <c r="Y101" s="1">
        <v>3</v>
      </c>
      <c r="Z101" s="1" t="s">
        <v>1264</v>
      </c>
      <c r="AA101" s="1" t="s">
        <v>1436</v>
      </c>
    </row>
    <row r="102" spans="2:27" ht="13.5" customHeight="1" x14ac:dyDescent="0.2">
      <c r="B102" s="1" t="s">
        <v>47</v>
      </c>
      <c r="C102" s="1" t="s">
        <v>48</v>
      </c>
      <c r="D102" s="1" t="s">
        <v>30</v>
      </c>
      <c r="E102" s="1">
        <v>19</v>
      </c>
      <c r="F102" s="1">
        <v>373</v>
      </c>
      <c r="G102" s="1">
        <v>4</v>
      </c>
      <c r="H102" s="1" t="s">
        <v>130</v>
      </c>
      <c r="J102" s="1" t="s">
        <v>2812</v>
      </c>
      <c r="K102" s="4">
        <v>4658297515</v>
      </c>
      <c r="L102" s="1" t="s">
        <v>2660</v>
      </c>
      <c r="M102" s="1">
        <v>1500</v>
      </c>
      <c r="N102" s="1" t="s">
        <v>2813</v>
      </c>
      <c r="O102" s="1" t="s">
        <v>52</v>
      </c>
      <c r="S102" s="1" t="s">
        <v>54</v>
      </c>
      <c r="U102" s="1">
        <v>5</v>
      </c>
      <c r="V102" s="1">
        <v>6</v>
      </c>
      <c r="Y102" s="1">
        <v>0</v>
      </c>
      <c r="Z102" s="1" t="s">
        <v>2814</v>
      </c>
      <c r="AA102" s="5" t="s">
        <v>2815</v>
      </c>
    </row>
    <row r="103" spans="2:27" ht="13.5" customHeight="1" x14ac:dyDescent="0.2">
      <c r="B103" s="1" t="s">
        <v>321</v>
      </c>
      <c r="C103" s="1" t="s">
        <v>48</v>
      </c>
      <c r="D103" s="1" t="s">
        <v>75</v>
      </c>
      <c r="E103" s="1">
        <v>20</v>
      </c>
      <c r="F103" s="1">
        <v>3</v>
      </c>
      <c r="G103" s="1">
        <v>0</v>
      </c>
      <c r="H103" s="1" t="s">
        <v>130</v>
      </c>
      <c r="J103" s="1" t="s">
        <v>2407</v>
      </c>
      <c r="K103" s="4">
        <v>4424012187</v>
      </c>
      <c r="L103" s="1" t="s">
        <v>2402</v>
      </c>
      <c r="M103" s="1">
        <v>1550</v>
      </c>
      <c r="N103" s="1" t="s">
        <v>2408</v>
      </c>
      <c r="O103" s="1" t="s">
        <v>80</v>
      </c>
      <c r="P103" s="1" t="s">
        <v>2367</v>
      </c>
      <c r="Q103" s="1" t="s">
        <v>2368</v>
      </c>
      <c r="R103" s="1" t="s">
        <v>2655</v>
      </c>
      <c r="S103" s="1" t="s">
        <v>2679</v>
      </c>
      <c r="U103" s="1">
        <v>4.7</v>
      </c>
      <c r="V103" s="1">
        <v>31</v>
      </c>
      <c r="Y103" s="1">
        <v>9</v>
      </c>
      <c r="Z103" s="1" t="s">
        <v>2107</v>
      </c>
    </row>
    <row r="104" spans="2:27" ht="13.5" customHeight="1" x14ac:dyDescent="0.2">
      <c r="B104" s="1" t="s">
        <v>74</v>
      </c>
      <c r="C104" s="1" t="s">
        <v>48</v>
      </c>
      <c r="D104" s="1" t="s">
        <v>75</v>
      </c>
      <c r="E104" s="1">
        <v>20</v>
      </c>
      <c r="F104" s="1">
        <v>2454</v>
      </c>
      <c r="G104" s="1">
        <v>3</v>
      </c>
      <c r="H104" s="1" t="s">
        <v>76</v>
      </c>
      <c r="J104" s="1" t="s">
        <v>77</v>
      </c>
      <c r="K104" s="4">
        <v>2551105196</v>
      </c>
      <c r="L104" s="1" t="s">
        <v>78</v>
      </c>
      <c r="M104" s="1">
        <v>3330</v>
      </c>
      <c r="N104" s="1" t="s">
        <v>79</v>
      </c>
      <c r="O104" s="1" t="s">
        <v>80</v>
      </c>
      <c r="P104" s="1" t="s">
        <v>81</v>
      </c>
      <c r="Q104" s="1" t="s">
        <v>82</v>
      </c>
      <c r="R104" s="1" t="s">
        <v>2655</v>
      </c>
      <c r="S104" s="1" t="s">
        <v>2816</v>
      </c>
      <c r="U104" s="1">
        <v>5</v>
      </c>
      <c r="V104" s="1">
        <v>43</v>
      </c>
      <c r="W104" s="1">
        <v>106</v>
      </c>
      <c r="Y104" s="1">
        <v>10</v>
      </c>
      <c r="Z104" s="1" t="s">
        <v>85</v>
      </c>
      <c r="AA104" s="5" t="s">
        <v>86</v>
      </c>
    </row>
    <row r="105" spans="2:27" ht="13.5" customHeight="1" x14ac:dyDescent="0.2">
      <c r="B105" s="1" t="s">
        <v>28</v>
      </c>
      <c r="C105" s="1" t="s">
        <v>29</v>
      </c>
      <c r="D105" s="1" t="s">
        <v>30</v>
      </c>
      <c r="E105" s="1">
        <v>20</v>
      </c>
      <c r="F105" s="1">
        <v>1254</v>
      </c>
      <c r="G105" s="1">
        <v>1</v>
      </c>
      <c r="I105" s="1" t="s">
        <v>31</v>
      </c>
      <c r="J105" s="1" t="s">
        <v>372</v>
      </c>
      <c r="K105" s="4">
        <v>3444569201</v>
      </c>
      <c r="L105" s="1" t="s">
        <v>323</v>
      </c>
      <c r="M105" s="1">
        <v>800</v>
      </c>
      <c r="N105" s="1" t="s">
        <v>373</v>
      </c>
      <c r="O105" s="1" t="s">
        <v>35</v>
      </c>
      <c r="U105" s="1">
        <v>5</v>
      </c>
      <c r="V105" s="1">
        <v>3</v>
      </c>
      <c r="Y105" s="1">
        <v>0</v>
      </c>
      <c r="Z105" s="1" t="s">
        <v>374</v>
      </c>
      <c r="AA105" s="1" t="s">
        <v>375</v>
      </c>
    </row>
    <row r="106" spans="2:27" ht="13.5" customHeight="1" x14ac:dyDescent="0.2">
      <c r="B106" s="1" t="s">
        <v>99</v>
      </c>
      <c r="C106" s="1" t="s">
        <v>100</v>
      </c>
      <c r="D106" s="1" t="s">
        <v>30</v>
      </c>
      <c r="E106" s="1">
        <v>20</v>
      </c>
      <c r="F106" s="1">
        <v>620</v>
      </c>
      <c r="G106" s="1">
        <v>1</v>
      </c>
      <c r="I106" s="1" t="s">
        <v>31</v>
      </c>
      <c r="J106" s="1" t="s">
        <v>773</v>
      </c>
      <c r="K106" s="4">
        <v>3083367782</v>
      </c>
      <c r="L106" s="1" t="s">
        <v>774</v>
      </c>
      <c r="M106" s="1">
        <v>2999</v>
      </c>
      <c r="N106" s="1" t="s">
        <v>775</v>
      </c>
      <c r="O106" s="1" t="s">
        <v>35</v>
      </c>
      <c r="U106" s="1">
        <v>4.4000000000000004</v>
      </c>
      <c r="V106" s="1">
        <v>13</v>
      </c>
      <c r="Y106" s="1">
        <v>4</v>
      </c>
      <c r="Z106" s="1" t="s">
        <v>776</v>
      </c>
      <c r="AA106" s="1" t="s">
        <v>777</v>
      </c>
    </row>
    <row r="107" spans="2:27" ht="13.5" customHeight="1" x14ac:dyDescent="0.2">
      <c r="B107" s="1" t="s">
        <v>47</v>
      </c>
      <c r="C107" s="1" t="s">
        <v>48</v>
      </c>
      <c r="D107" s="1" t="s">
        <v>30</v>
      </c>
      <c r="E107" s="1">
        <v>20</v>
      </c>
      <c r="F107" s="1">
        <v>1142</v>
      </c>
      <c r="G107" s="1">
        <v>9</v>
      </c>
      <c r="H107" s="1" t="s">
        <v>2817</v>
      </c>
      <c r="J107" s="1" t="s">
        <v>2818</v>
      </c>
      <c r="K107" s="4">
        <v>2798300677</v>
      </c>
      <c r="L107" s="1" t="s">
        <v>2819</v>
      </c>
      <c r="M107" s="1">
        <v>500</v>
      </c>
      <c r="N107" s="1" t="s">
        <v>2820</v>
      </c>
      <c r="O107" s="1" t="s">
        <v>52</v>
      </c>
      <c r="S107" s="1" t="s">
        <v>54</v>
      </c>
      <c r="U107" s="1">
        <v>5</v>
      </c>
      <c r="V107" s="1">
        <v>1</v>
      </c>
      <c r="Y107" s="1">
        <v>8</v>
      </c>
      <c r="Z107" s="1" t="s">
        <v>2821</v>
      </c>
      <c r="AA107" s="1" t="s">
        <v>2822</v>
      </c>
    </row>
    <row r="108" spans="2:27" ht="13.5" customHeight="1" x14ac:dyDescent="0.2">
      <c r="B108" s="1" t="s">
        <v>74</v>
      </c>
      <c r="C108" s="1" t="s">
        <v>48</v>
      </c>
      <c r="D108" s="1" t="s">
        <v>75</v>
      </c>
      <c r="E108" s="1">
        <v>21</v>
      </c>
      <c r="F108" s="1">
        <v>24</v>
      </c>
      <c r="G108" s="1">
        <v>1</v>
      </c>
      <c r="J108" s="1" t="s">
        <v>2823</v>
      </c>
      <c r="K108" s="4">
        <v>4908252091</v>
      </c>
      <c r="L108" s="1" t="s">
        <v>2498</v>
      </c>
      <c r="M108" s="1">
        <v>1100</v>
      </c>
      <c r="N108" s="1" t="s">
        <v>2499</v>
      </c>
      <c r="O108" s="1" t="s">
        <v>80</v>
      </c>
      <c r="P108" s="1" t="s">
        <v>2442</v>
      </c>
      <c r="Q108" s="1" t="s">
        <v>2443</v>
      </c>
      <c r="U108" s="1">
        <v>5</v>
      </c>
      <c r="V108" s="1">
        <v>19</v>
      </c>
      <c r="Y108" s="1">
        <v>10</v>
      </c>
      <c r="Z108" s="1" t="s">
        <v>280</v>
      </c>
    </row>
    <row r="109" spans="2:27" ht="13.5" customHeight="1" x14ac:dyDescent="0.2">
      <c r="B109" s="1" t="s">
        <v>47</v>
      </c>
      <c r="C109" s="1" t="s">
        <v>48</v>
      </c>
      <c r="D109" s="1" t="s">
        <v>30</v>
      </c>
      <c r="E109" s="1">
        <v>21</v>
      </c>
      <c r="F109" s="1">
        <v>2756</v>
      </c>
      <c r="G109" s="1">
        <v>2</v>
      </c>
      <c r="H109" s="1" t="s">
        <v>130</v>
      </c>
      <c r="J109" s="1" t="s">
        <v>131</v>
      </c>
      <c r="K109" s="4">
        <v>2452165878</v>
      </c>
      <c r="L109" s="1" t="s">
        <v>132</v>
      </c>
      <c r="M109" s="1">
        <v>1400</v>
      </c>
      <c r="N109" s="1" t="s">
        <v>133</v>
      </c>
      <c r="O109" s="1" t="s">
        <v>52</v>
      </c>
      <c r="P109" s="1" t="s">
        <v>134</v>
      </c>
      <c r="Q109" s="1" t="s">
        <v>135</v>
      </c>
      <c r="R109" s="1" t="s">
        <v>2824</v>
      </c>
      <c r="S109" s="1" t="s">
        <v>136</v>
      </c>
      <c r="U109" s="1">
        <v>4.5</v>
      </c>
      <c r="V109" s="1">
        <v>4</v>
      </c>
      <c r="W109" s="1">
        <v>2</v>
      </c>
      <c r="Y109" s="1">
        <v>10</v>
      </c>
      <c r="Z109" s="1" t="s">
        <v>137</v>
      </c>
      <c r="AA109" s="5" t="s">
        <v>138</v>
      </c>
    </row>
    <row r="110" spans="2:27" ht="13.5" customHeight="1" x14ac:dyDescent="0.2">
      <c r="B110" s="1" t="s">
        <v>28</v>
      </c>
      <c r="C110" s="1" t="s">
        <v>29</v>
      </c>
      <c r="D110" s="1" t="s">
        <v>30</v>
      </c>
      <c r="E110" s="1">
        <v>21</v>
      </c>
      <c r="F110" s="1">
        <v>1169</v>
      </c>
      <c r="G110" s="1">
        <v>9</v>
      </c>
      <c r="I110" s="1" t="s">
        <v>31</v>
      </c>
      <c r="J110" s="1" t="s">
        <v>706</v>
      </c>
      <c r="K110" s="4">
        <v>4336618588</v>
      </c>
      <c r="L110" s="1" t="s">
        <v>707</v>
      </c>
      <c r="M110" s="1">
        <v>899</v>
      </c>
      <c r="N110" s="1" t="s">
        <v>708</v>
      </c>
      <c r="O110" s="1" t="s">
        <v>35</v>
      </c>
      <c r="U110" s="1">
        <v>4.8</v>
      </c>
      <c r="V110" s="1">
        <v>18</v>
      </c>
      <c r="Y110" s="1">
        <v>6</v>
      </c>
      <c r="Z110" s="1" t="s">
        <v>709</v>
      </c>
      <c r="AA110" s="1" t="s">
        <v>710</v>
      </c>
    </row>
    <row r="111" spans="2:27" ht="13.5" customHeight="1" x14ac:dyDescent="0.2">
      <c r="B111" s="1" t="s">
        <v>321</v>
      </c>
      <c r="C111" s="1" t="s">
        <v>48</v>
      </c>
      <c r="D111" s="1" t="s">
        <v>75</v>
      </c>
      <c r="E111" s="1">
        <v>21</v>
      </c>
      <c r="F111" s="1">
        <v>5678</v>
      </c>
      <c r="G111" s="1">
        <v>2</v>
      </c>
      <c r="H111" s="1" t="s">
        <v>76</v>
      </c>
      <c r="J111" s="1" t="s">
        <v>2825</v>
      </c>
      <c r="K111" s="4">
        <v>1963118203</v>
      </c>
      <c r="L111" s="1" t="s">
        <v>2645</v>
      </c>
      <c r="M111" s="1">
        <v>150</v>
      </c>
      <c r="N111" s="1" t="s">
        <v>2646</v>
      </c>
      <c r="O111" s="1" t="s">
        <v>80</v>
      </c>
      <c r="S111" s="1" t="s">
        <v>54</v>
      </c>
      <c r="U111" s="1">
        <v>5</v>
      </c>
      <c r="V111" s="1">
        <v>7</v>
      </c>
      <c r="Y111" s="1">
        <v>9</v>
      </c>
      <c r="Z111" s="1" t="s">
        <v>2647</v>
      </c>
      <c r="AA111" s="5" t="s">
        <v>2826</v>
      </c>
    </row>
    <row r="112" spans="2:27" ht="13.5" customHeight="1" x14ac:dyDescent="0.2">
      <c r="B112" s="1" t="s">
        <v>99</v>
      </c>
      <c r="C112" s="1" t="s">
        <v>100</v>
      </c>
      <c r="D112" s="1" t="s">
        <v>30</v>
      </c>
      <c r="E112" s="1">
        <v>21</v>
      </c>
      <c r="F112" s="1">
        <v>10342</v>
      </c>
      <c r="G112" s="1">
        <v>4</v>
      </c>
      <c r="I112" s="1" t="s">
        <v>31</v>
      </c>
      <c r="J112" s="1" t="s">
        <v>1133</v>
      </c>
      <c r="K112" s="4">
        <v>1927073920</v>
      </c>
      <c r="L112" s="1" t="s">
        <v>1134</v>
      </c>
      <c r="M112" s="1">
        <v>250</v>
      </c>
      <c r="N112" s="1" t="s">
        <v>1135</v>
      </c>
      <c r="O112" s="1" t="s">
        <v>35</v>
      </c>
      <c r="U112" s="1">
        <v>4.9000000000000004</v>
      </c>
      <c r="V112" s="1">
        <v>10</v>
      </c>
      <c r="Y112" s="1">
        <v>10</v>
      </c>
      <c r="Z112" s="1" t="s">
        <v>343</v>
      </c>
      <c r="AA112" s="5" t="s">
        <v>1136</v>
      </c>
    </row>
    <row r="113" spans="2:27" ht="13.5" customHeight="1" x14ac:dyDescent="0.2">
      <c r="B113" s="1" t="s">
        <v>99</v>
      </c>
      <c r="C113" s="1" t="s">
        <v>100</v>
      </c>
      <c r="D113" s="1" t="s">
        <v>30</v>
      </c>
      <c r="E113" s="1">
        <v>22</v>
      </c>
      <c r="F113" s="1">
        <v>146</v>
      </c>
      <c r="G113" s="1">
        <v>0</v>
      </c>
      <c r="I113" s="1" t="s">
        <v>31</v>
      </c>
      <c r="J113" s="1" t="s">
        <v>1252</v>
      </c>
      <c r="K113" s="4">
        <v>4698794524</v>
      </c>
      <c r="L113" s="1" t="s">
        <v>1249</v>
      </c>
      <c r="M113" s="1">
        <v>2000</v>
      </c>
      <c r="N113" s="1" t="s">
        <v>1253</v>
      </c>
      <c r="O113" s="1" t="s">
        <v>35</v>
      </c>
      <c r="P113" s="1" t="s">
        <v>1254</v>
      </c>
      <c r="Q113" s="1" t="s">
        <v>1255</v>
      </c>
      <c r="R113" s="1" t="s">
        <v>2657</v>
      </c>
      <c r="S113" s="1" t="s">
        <v>2774</v>
      </c>
      <c r="U113" s="1">
        <v>4.8</v>
      </c>
      <c r="V113" s="1">
        <v>24</v>
      </c>
      <c r="W113" s="1">
        <v>5</v>
      </c>
      <c r="Y113" s="1">
        <v>7</v>
      </c>
      <c r="Z113" s="1" t="s">
        <v>1256</v>
      </c>
      <c r="AA113" s="5" t="s">
        <v>1257</v>
      </c>
    </row>
    <row r="114" spans="2:27" ht="13.5" customHeight="1" x14ac:dyDescent="0.2">
      <c r="B114" s="1" t="s">
        <v>321</v>
      </c>
      <c r="C114" s="1" t="s">
        <v>48</v>
      </c>
      <c r="D114" s="1" t="s">
        <v>75</v>
      </c>
      <c r="E114" s="1">
        <v>22</v>
      </c>
      <c r="F114" s="1">
        <v>2289</v>
      </c>
      <c r="G114" s="1">
        <v>4</v>
      </c>
      <c r="J114" s="1" t="s">
        <v>2827</v>
      </c>
      <c r="K114" s="4">
        <v>2200459639</v>
      </c>
      <c r="L114" s="1" t="s">
        <v>2828</v>
      </c>
      <c r="M114" s="1">
        <v>0</v>
      </c>
      <c r="N114" s="1" t="s">
        <v>2829</v>
      </c>
      <c r="O114" s="1" t="s">
        <v>80</v>
      </c>
      <c r="P114" s="1" t="s">
        <v>2830</v>
      </c>
      <c r="Q114" s="1" t="s">
        <v>2831</v>
      </c>
      <c r="R114" s="1" t="s">
        <v>2832</v>
      </c>
      <c r="S114" s="1" t="s">
        <v>2833</v>
      </c>
      <c r="U114" s="1">
        <v>5</v>
      </c>
      <c r="V114" s="1">
        <v>4</v>
      </c>
      <c r="W114" s="1">
        <v>3</v>
      </c>
      <c r="Y114" s="1">
        <v>10</v>
      </c>
      <c r="Z114" s="1" t="s">
        <v>2107</v>
      </c>
      <c r="AA114" s="1" t="s">
        <v>2834</v>
      </c>
    </row>
    <row r="115" spans="2:27" ht="13.5" customHeight="1" x14ac:dyDescent="0.2">
      <c r="B115" s="1" t="s">
        <v>47</v>
      </c>
      <c r="C115" s="1" t="s">
        <v>48</v>
      </c>
      <c r="D115" s="1" t="s">
        <v>30</v>
      </c>
      <c r="E115" s="1">
        <v>22</v>
      </c>
      <c r="F115" s="1">
        <v>410</v>
      </c>
      <c r="G115" s="1">
        <v>7</v>
      </c>
      <c r="H115" s="1" t="s">
        <v>130</v>
      </c>
      <c r="J115" s="1" t="s">
        <v>2835</v>
      </c>
      <c r="K115" s="4">
        <v>4458698026</v>
      </c>
      <c r="L115" s="1" t="s">
        <v>2836</v>
      </c>
      <c r="M115" s="1">
        <v>500</v>
      </c>
      <c r="N115" s="1" t="s">
        <v>2837</v>
      </c>
      <c r="O115" s="1" t="s">
        <v>52</v>
      </c>
      <c r="P115" s="1" t="s">
        <v>2838</v>
      </c>
      <c r="Q115" s="1" t="s">
        <v>2839</v>
      </c>
      <c r="R115" s="1" t="s">
        <v>2840</v>
      </c>
      <c r="S115" s="1" t="s">
        <v>2841</v>
      </c>
      <c r="U115" s="1">
        <v>4.5999999999999996</v>
      </c>
      <c r="V115" s="1">
        <v>55</v>
      </c>
      <c r="W115" s="1">
        <v>11</v>
      </c>
      <c r="Y115" s="1">
        <v>5</v>
      </c>
      <c r="Z115" s="1" t="s">
        <v>2608</v>
      </c>
      <c r="AA115" s="5" t="s">
        <v>2842</v>
      </c>
    </row>
    <row r="116" spans="2:27" ht="13.5" customHeight="1" x14ac:dyDescent="0.2">
      <c r="B116" s="1" t="s">
        <v>74</v>
      </c>
      <c r="C116" s="1" t="s">
        <v>48</v>
      </c>
      <c r="D116" s="1" t="s">
        <v>75</v>
      </c>
      <c r="E116" s="1">
        <v>22</v>
      </c>
      <c r="F116" s="1">
        <v>281</v>
      </c>
      <c r="G116" s="1">
        <v>9</v>
      </c>
      <c r="J116" s="1" t="s">
        <v>2027</v>
      </c>
      <c r="K116" s="4">
        <v>4439684973</v>
      </c>
      <c r="L116" s="1" t="s">
        <v>2028</v>
      </c>
      <c r="M116" s="1">
        <v>400</v>
      </c>
      <c r="N116" s="1" t="s">
        <v>2029</v>
      </c>
      <c r="O116" s="1" t="s">
        <v>80</v>
      </c>
      <c r="P116" s="1" t="s">
        <v>2030</v>
      </c>
      <c r="Q116" s="1" t="s">
        <v>2031</v>
      </c>
      <c r="R116" s="1" t="s">
        <v>2843</v>
      </c>
      <c r="S116" s="1" t="s">
        <v>2032</v>
      </c>
      <c r="U116" s="1">
        <v>4.9000000000000004</v>
      </c>
      <c r="V116" s="1">
        <v>38</v>
      </c>
      <c r="W116" s="1">
        <v>37</v>
      </c>
      <c r="Y116" s="1">
        <v>10</v>
      </c>
      <c r="Z116" s="1" t="s">
        <v>2033</v>
      </c>
      <c r="AA116" s="5" t="s">
        <v>2034</v>
      </c>
    </row>
    <row r="117" spans="2:27" ht="13.5" customHeight="1" x14ac:dyDescent="0.2">
      <c r="B117" s="1" t="s">
        <v>28</v>
      </c>
      <c r="C117" s="1" t="s">
        <v>29</v>
      </c>
      <c r="D117" s="1" t="s">
        <v>30</v>
      </c>
      <c r="E117" s="1">
        <v>22</v>
      </c>
      <c r="F117" s="1">
        <v>4204</v>
      </c>
      <c r="G117" s="1">
        <v>4</v>
      </c>
      <c r="I117" s="1" t="s">
        <v>31</v>
      </c>
      <c r="J117" s="1" t="s">
        <v>1014</v>
      </c>
      <c r="K117" s="4">
        <v>3471204404</v>
      </c>
      <c r="L117" s="1" t="s">
        <v>1015</v>
      </c>
      <c r="M117" s="1">
        <v>1200</v>
      </c>
      <c r="N117" s="1" t="s">
        <v>1016</v>
      </c>
      <c r="O117" s="1" t="s">
        <v>35</v>
      </c>
      <c r="Y117" s="1">
        <v>0</v>
      </c>
      <c r="Z117" s="1" t="s">
        <v>1017</v>
      </c>
      <c r="AA117" s="1" t="s">
        <v>1018</v>
      </c>
    </row>
    <row r="118" spans="2:27" ht="13.5" customHeight="1" x14ac:dyDescent="0.2">
      <c r="B118" s="1" t="s">
        <v>47</v>
      </c>
      <c r="C118" s="1" t="s">
        <v>48</v>
      </c>
      <c r="D118" s="1" t="s">
        <v>30</v>
      </c>
      <c r="E118" s="1">
        <v>23</v>
      </c>
      <c r="F118" s="1">
        <v>661</v>
      </c>
      <c r="G118" s="1">
        <v>3</v>
      </c>
      <c r="H118" s="1" t="s">
        <v>130</v>
      </c>
      <c r="J118" s="1" t="s">
        <v>1995</v>
      </c>
      <c r="K118" s="4">
        <v>4315843954</v>
      </c>
      <c r="L118" s="1" t="s">
        <v>1996</v>
      </c>
      <c r="M118" s="1">
        <v>50</v>
      </c>
      <c r="N118" s="1" t="s">
        <v>1997</v>
      </c>
      <c r="O118" s="1" t="s">
        <v>52</v>
      </c>
      <c r="P118" s="1" t="s">
        <v>1998</v>
      </c>
      <c r="Q118" s="1" t="s">
        <v>725</v>
      </c>
      <c r="R118" s="1" t="s">
        <v>2844</v>
      </c>
      <c r="S118" s="1" t="s">
        <v>1999</v>
      </c>
      <c r="U118" s="1">
        <v>4.3</v>
      </c>
      <c r="V118" s="1">
        <v>6</v>
      </c>
      <c r="W118" s="1">
        <v>3</v>
      </c>
      <c r="Y118" s="1">
        <v>10</v>
      </c>
      <c r="Z118" s="1" t="s">
        <v>85</v>
      </c>
      <c r="AA118" s="1" t="s">
        <v>2000</v>
      </c>
    </row>
    <row r="119" spans="2:27" ht="13.5" customHeight="1" x14ac:dyDescent="0.2">
      <c r="B119" s="1" t="s">
        <v>74</v>
      </c>
      <c r="C119" s="1" t="s">
        <v>48</v>
      </c>
      <c r="D119" s="1" t="s">
        <v>75</v>
      </c>
      <c r="E119" s="1">
        <v>23</v>
      </c>
      <c r="F119" s="1">
        <v>0</v>
      </c>
      <c r="G119" s="1">
        <v>0</v>
      </c>
      <c r="J119" s="1" t="s">
        <v>2019</v>
      </c>
      <c r="K119" s="4">
        <v>4825540703</v>
      </c>
      <c r="L119" s="1" t="s">
        <v>2020</v>
      </c>
      <c r="M119" s="1">
        <v>290</v>
      </c>
      <c r="N119" s="1" t="s">
        <v>2021</v>
      </c>
      <c r="O119" s="1" t="s">
        <v>80</v>
      </c>
      <c r="P119" s="1" t="s">
        <v>2022</v>
      </c>
      <c r="Q119" s="1" t="s">
        <v>2023</v>
      </c>
      <c r="R119" s="1" t="s">
        <v>2845</v>
      </c>
      <c r="S119" s="1" t="s">
        <v>2024</v>
      </c>
      <c r="U119" s="1">
        <v>5</v>
      </c>
      <c r="V119" s="1">
        <v>4</v>
      </c>
      <c r="W119" s="1">
        <v>56</v>
      </c>
      <c r="Y119" s="1">
        <v>6</v>
      </c>
      <c r="Z119" s="1" t="s">
        <v>2025</v>
      </c>
      <c r="AA119" s="5" t="s">
        <v>2026</v>
      </c>
    </row>
    <row r="120" spans="2:27" ht="13.5" customHeight="1" x14ac:dyDescent="0.2">
      <c r="B120" s="1" t="s">
        <v>28</v>
      </c>
      <c r="C120" s="1" t="s">
        <v>29</v>
      </c>
      <c r="D120" s="1" t="s">
        <v>30</v>
      </c>
      <c r="E120" s="1">
        <v>23</v>
      </c>
      <c r="F120" s="1">
        <v>49</v>
      </c>
      <c r="G120" s="1">
        <v>6</v>
      </c>
      <c r="I120" s="1" t="s">
        <v>31</v>
      </c>
      <c r="J120" s="1" t="s">
        <v>933</v>
      </c>
      <c r="K120" s="4">
        <v>4609478021</v>
      </c>
      <c r="L120" s="1" t="s">
        <v>934</v>
      </c>
      <c r="M120" s="1">
        <v>50</v>
      </c>
      <c r="N120" s="1" t="s">
        <v>935</v>
      </c>
      <c r="O120" s="1" t="s">
        <v>35</v>
      </c>
      <c r="U120" s="1">
        <v>5</v>
      </c>
      <c r="V120" s="1">
        <v>35</v>
      </c>
      <c r="Y120" s="1">
        <v>5</v>
      </c>
      <c r="Z120" s="1" t="s">
        <v>936</v>
      </c>
      <c r="AA120" s="1" t="s">
        <v>937</v>
      </c>
    </row>
    <row r="121" spans="2:27" ht="13.5" customHeight="1" x14ac:dyDescent="0.2">
      <c r="B121" s="1" t="s">
        <v>321</v>
      </c>
      <c r="C121" s="1" t="s">
        <v>48</v>
      </c>
      <c r="D121" s="1" t="s">
        <v>75</v>
      </c>
      <c r="E121" s="1">
        <v>23</v>
      </c>
      <c r="F121" s="1">
        <v>379</v>
      </c>
      <c r="G121" s="1">
        <v>6</v>
      </c>
      <c r="J121" s="1" t="s">
        <v>2755</v>
      </c>
      <c r="K121" s="4">
        <v>4164943599</v>
      </c>
      <c r="L121" s="1" t="s">
        <v>2660</v>
      </c>
      <c r="M121" s="1">
        <v>160</v>
      </c>
      <c r="N121" s="1" t="s">
        <v>2756</v>
      </c>
      <c r="O121" s="1" t="s">
        <v>80</v>
      </c>
      <c r="S121" s="1" t="s">
        <v>54</v>
      </c>
      <c r="U121" s="1">
        <v>4.8</v>
      </c>
      <c r="V121" s="1">
        <v>14</v>
      </c>
      <c r="Y121" s="1">
        <v>9</v>
      </c>
      <c r="Z121" s="1" t="s">
        <v>2757</v>
      </c>
      <c r="AA121" s="5" t="s">
        <v>2846</v>
      </c>
    </row>
    <row r="122" spans="2:27" ht="13.5" customHeight="1" x14ac:dyDescent="0.2">
      <c r="B122" s="1" t="s">
        <v>99</v>
      </c>
      <c r="C122" s="1" t="s">
        <v>100</v>
      </c>
      <c r="D122" s="1" t="s">
        <v>30</v>
      </c>
      <c r="E122" s="1">
        <v>23</v>
      </c>
      <c r="F122" s="1">
        <v>369</v>
      </c>
      <c r="G122" s="1">
        <v>7</v>
      </c>
      <c r="I122" s="1" t="s">
        <v>31</v>
      </c>
      <c r="J122" s="1" t="s">
        <v>1879</v>
      </c>
      <c r="K122" s="4">
        <v>4550817334</v>
      </c>
      <c r="L122" s="1" t="s">
        <v>1880</v>
      </c>
      <c r="M122" s="1">
        <v>200</v>
      </c>
      <c r="N122" s="1" t="s">
        <v>1881</v>
      </c>
      <c r="O122" s="1" t="s">
        <v>35</v>
      </c>
      <c r="U122" s="1">
        <v>5</v>
      </c>
      <c r="V122" s="1">
        <v>94</v>
      </c>
      <c r="Y122" s="1">
        <v>3</v>
      </c>
      <c r="Z122" s="1" t="s">
        <v>1882</v>
      </c>
      <c r="AA122" s="5" t="s">
        <v>1883</v>
      </c>
    </row>
    <row r="123" spans="2:27" ht="13.5" customHeight="1" x14ac:dyDescent="0.2">
      <c r="B123" s="1" t="s">
        <v>321</v>
      </c>
      <c r="C123" s="1" t="s">
        <v>48</v>
      </c>
      <c r="D123" s="1" t="s">
        <v>75</v>
      </c>
      <c r="E123" s="1">
        <v>24</v>
      </c>
      <c r="F123" s="1">
        <v>3436</v>
      </c>
      <c r="G123" s="1">
        <v>28</v>
      </c>
      <c r="H123" s="1" t="s">
        <v>2085</v>
      </c>
      <c r="J123" s="1" t="s">
        <v>2094</v>
      </c>
      <c r="K123" s="4">
        <v>4203268704</v>
      </c>
      <c r="L123" s="1" t="s">
        <v>2095</v>
      </c>
      <c r="M123" s="1">
        <v>0</v>
      </c>
      <c r="N123" s="1" t="s">
        <v>2096</v>
      </c>
      <c r="O123" s="1" t="s">
        <v>80</v>
      </c>
      <c r="P123" s="1" t="s">
        <v>2097</v>
      </c>
      <c r="Q123" s="1" t="s">
        <v>2098</v>
      </c>
      <c r="R123" s="1" t="s">
        <v>2713</v>
      </c>
      <c r="S123" s="1" t="s">
        <v>2714</v>
      </c>
      <c r="U123" s="1">
        <v>5</v>
      </c>
      <c r="V123" s="1">
        <v>53</v>
      </c>
      <c r="Y123" s="1">
        <v>10</v>
      </c>
      <c r="Z123" s="1" t="s">
        <v>85</v>
      </c>
      <c r="AA123" s="1" t="s">
        <v>2847</v>
      </c>
    </row>
    <row r="124" spans="2:27" ht="13.5" customHeight="1" x14ac:dyDescent="0.2">
      <c r="B124" s="1" t="s">
        <v>74</v>
      </c>
      <c r="C124" s="1" t="s">
        <v>48</v>
      </c>
      <c r="D124" s="1" t="s">
        <v>75</v>
      </c>
      <c r="E124" s="1">
        <v>24</v>
      </c>
      <c r="F124" s="1">
        <v>3033</v>
      </c>
      <c r="G124" s="1">
        <v>37</v>
      </c>
      <c r="H124" s="1" t="s">
        <v>2848</v>
      </c>
      <c r="J124" s="1" t="s">
        <v>2849</v>
      </c>
      <c r="K124" s="4">
        <v>4373704719</v>
      </c>
      <c r="L124" s="1" t="s">
        <v>2850</v>
      </c>
      <c r="M124" s="1">
        <v>4490</v>
      </c>
      <c r="N124" s="1" t="s">
        <v>2851</v>
      </c>
      <c r="O124" s="1" t="s">
        <v>80</v>
      </c>
      <c r="P124" s="1" t="s">
        <v>2852</v>
      </c>
      <c r="Q124" s="1" t="s">
        <v>2853</v>
      </c>
      <c r="R124" s="1" t="s">
        <v>2657</v>
      </c>
      <c r="S124" s="1" t="s">
        <v>2854</v>
      </c>
      <c r="U124" s="1">
        <v>5</v>
      </c>
      <c r="V124" s="1">
        <v>841</v>
      </c>
      <c r="Y124" s="1">
        <v>11</v>
      </c>
      <c r="Z124" s="1" t="s">
        <v>29</v>
      </c>
      <c r="AA124" s="1" t="s">
        <v>2855</v>
      </c>
    </row>
    <row r="125" spans="2:27" ht="13.5" customHeight="1" x14ac:dyDescent="0.2">
      <c r="B125" s="1" t="s">
        <v>99</v>
      </c>
      <c r="C125" s="1" t="s">
        <v>100</v>
      </c>
      <c r="D125" s="1" t="s">
        <v>30</v>
      </c>
      <c r="E125" s="1">
        <v>24</v>
      </c>
      <c r="F125" s="1">
        <v>556</v>
      </c>
      <c r="G125" s="1">
        <v>1</v>
      </c>
      <c r="I125" s="1" t="s">
        <v>31</v>
      </c>
      <c r="J125" s="1" t="s">
        <v>168</v>
      </c>
      <c r="K125" s="4">
        <v>3808948770</v>
      </c>
      <c r="L125" s="1" t="s">
        <v>162</v>
      </c>
      <c r="M125" s="1">
        <v>626</v>
      </c>
      <c r="N125" s="1" t="s">
        <v>169</v>
      </c>
      <c r="O125" s="1" t="s">
        <v>35</v>
      </c>
      <c r="P125" s="1" t="s">
        <v>170</v>
      </c>
      <c r="Q125" s="1" t="s">
        <v>171</v>
      </c>
      <c r="R125" s="1" t="s">
        <v>2655</v>
      </c>
      <c r="S125" s="1" t="s">
        <v>2777</v>
      </c>
      <c r="U125" s="1">
        <v>5</v>
      </c>
      <c r="V125" s="1">
        <v>2</v>
      </c>
      <c r="W125" s="1">
        <v>10</v>
      </c>
      <c r="Y125" s="1">
        <v>8</v>
      </c>
      <c r="Z125" s="1" t="s">
        <v>173</v>
      </c>
      <c r="AA125" s="1" t="s">
        <v>174</v>
      </c>
    </row>
    <row r="126" spans="2:27" ht="13.5" customHeight="1" x14ac:dyDescent="0.2">
      <c r="B126" s="1" t="s">
        <v>28</v>
      </c>
      <c r="C126" s="1" t="s">
        <v>29</v>
      </c>
      <c r="D126" s="1" t="s">
        <v>30</v>
      </c>
      <c r="E126" s="1">
        <v>24</v>
      </c>
      <c r="F126" s="1">
        <v>207</v>
      </c>
      <c r="G126" s="1">
        <v>6</v>
      </c>
      <c r="I126" s="1" t="s">
        <v>31</v>
      </c>
      <c r="J126" s="1" t="s">
        <v>753</v>
      </c>
      <c r="K126" s="4">
        <v>5058388233</v>
      </c>
      <c r="L126" s="1" t="s">
        <v>754</v>
      </c>
      <c r="M126" s="1">
        <v>1200</v>
      </c>
      <c r="N126" s="1" t="s">
        <v>755</v>
      </c>
      <c r="O126" s="1" t="s">
        <v>35</v>
      </c>
      <c r="U126" s="1">
        <v>5</v>
      </c>
      <c r="V126" s="1">
        <v>11</v>
      </c>
      <c r="Y126" s="1">
        <v>7</v>
      </c>
      <c r="Z126" s="1" t="s">
        <v>756</v>
      </c>
      <c r="AA126" s="1" t="s">
        <v>757</v>
      </c>
    </row>
    <row r="127" spans="2:27" ht="13.5" customHeight="1" x14ac:dyDescent="0.2">
      <c r="B127" s="1" t="s">
        <v>47</v>
      </c>
      <c r="C127" s="1" t="s">
        <v>48</v>
      </c>
      <c r="D127" s="1" t="s">
        <v>30</v>
      </c>
      <c r="E127" s="1">
        <v>24</v>
      </c>
      <c r="F127" s="1">
        <v>525</v>
      </c>
      <c r="G127" s="1">
        <v>4</v>
      </c>
      <c r="H127" s="1" t="s">
        <v>130</v>
      </c>
      <c r="J127" s="1" t="s">
        <v>2010</v>
      </c>
      <c r="K127" s="4">
        <v>4484389548</v>
      </c>
      <c r="L127" s="1" t="s">
        <v>2011</v>
      </c>
      <c r="M127" s="1">
        <v>50</v>
      </c>
      <c r="N127" s="1" t="s">
        <v>2012</v>
      </c>
      <c r="O127" s="1" t="s">
        <v>52</v>
      </c>
      <c r="S127" s="1" t="s">
        <v>54</v>
      </c>
      <c r="U127" s="1">
        <v>5</v>
      </c>
      <c r="V127" s="1">
        <v>2</v>
      </c>
      <c r="Y127" s="1">
        <v>7</v>
      </c>
      <c r="Z127" s="1" t="s">
        <v>547</v>
      </c>
      <c r="AA127" s="5" t="s">
        <v>2013</v>
      </c>
    </row>
    <row r="128" spans="2:27" ht="13.5" customHeight="1" x14ac:dyDescent="0.2">
      <c r="B128" s="1" t="s">
        <v>321</v>
      </c>
      <c r="C128" s="1" t="s">
        <v>48</v>
      </c>
      <c r="D128" s="1" t="s">
        <v>75</v>
      </c>
      <c r="E128" s="1">
        <v>25</v>
      </c>
      <c r="F128" s="1">
        <v>7760</v>
      </c>
      <c r="G128" s="1">
        <v>2</v>
      </c>
      <c r="H128" s="1" t="s">
        <v>2856</v>
      </c>
      <c r="J128" s="1" t="s">
        <v>2857</v>
      </c>
      <c r="K128" s="4">
        <v>1848342241</v>
      </c>
      <c r="L128" s="1" t="s">
        <v>2858</v>
      </c>
      <c r="M128" s="1">
        <v>470</v>
      </c>
      <c r="N128" s="1" t="s">
        <v>2859</v>
      </c>
      <c r="O128" s="1" t="s">
        <v>80</v>
      </c>
      <c r="P128" s="1" t="s">
        <v>2860</v>
      </c>
      <c r="Q128" s="1" t="s">
        <v>2861</v>
      </c>
      <c r="R128" s="1" t="s">
        <v>83</v>
      </c>
      <c r="S128" s="1" t="s">
        <v>2753</v>
      </c>
      <c r="U128" s="1">
        <v>5</v>
      </c>
      <c r="V128" s="1">
        <v>573</v>
      </c>
      <c r="W128" s="1">
        <v>10</v>
      </c>
      <c r="Y128" s="1">
        <v>10</v>
      </c>
      <c r="Z128" s="1" t="s">
        <v>2862</v>
      </c>
      <c r="AA128" s="5" t="s">
        <v>2863</v>
      </c>
    </row>
    <row r="129" spans="2:27" ht="13.5" customHeight="1" x14ac:dyDescent="0.2">
      <c r="B129" s="1" t="s">
        <v>74</v>
      </c>
      <c r="C129" s="1" t="s">
        <v>48</v>
      </c>
      <c r="D129" s="1" t="s">
        <v>75</v>
      </c>
      <c r="E129" s="1">
        <v>25</v>
      </c>
      <c r="F129" s="1">
        <v>2347</v>
      </c>
      <c r="G129" s="1">
        <v>0</v>
      </c>
      <c r="H129" s="1" t="s">
        <v>130</v>
      </c>
      <c r="J129" s="1" t="s">
        <v>2380</v>
      </c>
      <c r="K129" s="4">
        <v>2441325834</v>
      </c>
      <c r="L129" s="1" t="s">
        <v>2477</v>
      </c>
      <c r="M129" s="1">
        <v>1300</v>
      </c>
      <c r="N129" s="1" t="s">
        <v>2478</v>
      </c>
      <c r="O129" s="1" t="s">
        <v>80</v>
      </c>
      <c r="P129" s="1" t="s">
        <v>2383</v>
      </c>
      <c r="Q129" s="1" t="s">
        <v>2384</v>
      </c>
      <c r="R129" s="1" t="s">
        <v>2655</v>
      </c>
      <c r="S129" s="1" t="s">
        <v>2725</v>
      </c>
      <c r="W129" s="1">
        <v>4</v>
      </c>
      <c r="X129" s="1">
        <v>2</v>
      </c>
      <c r="Y129" s="1">
        <v>10</v>
      </c>
      <c r="Z129" s="1" t="s">
        <v>2385</v>
      </c>
      <c r="AA129" s="5" t="s">
        <v>2864</v>
      </c>
    </row>
    <row r="130" spans="2:27" ht="13.5" customHeight="1" x14ac:dyDescent="0.2">
      <c r="B130" s="1" t="s">
        <v>28</v>
      </c>
      <c r="C130" s="1" t="s">
        <v>29</v>
      </c>
      <c r="D130" s="1" t="s">
        <v>30</v>
      </c>
      <c r="E130" s="1">
        <v>25</v>
      </c>
      <c r="F130" s="1">
        <v>330</v>
      </c>
      <c r="G130" s="1">
        <v>11</v>
      </c>
      <c r="J130" s="1" t="s">
        <v>691</v>
      </c>
      <c r="K130" s="4">
        <v>4578904223</v>
      </c>
      <c r="L130" s="1" t="s">
        <v>692</v>
      </c>
      <c r="M130" s="1">
        <v>1000</v>
      </c>
      <c r="N130" s="1" t="s">
        <v>693</v>
      </c>
      <c r="O130" s="1" t="s">
        <v>35</v>
      </c>
      <c r="U130" s="1">
        <v>5</v>
      </c>
      <c r="V130" s="1">
        <v>24</v>
      </c>
      <c r="Y130" s="1">
        <v>4</v>
      </c>
      <c r="Z130" s="1" t="s">
        <v>694</v>
      </c>
      <c r="AA130" s="5" t="s">
        <v>695</v>
      </c>
    </row>
    <row r="131" spans="2:27" ht="13.5" customHeight="1" x14ac:dyDescent="0.2">
      <c r="B131" s="1" t="s">
        <v>99</v>
      </c>
      <c r="C131" s="1" t="s">
        <v>100</v>
      </c>
      <c r="D131" s="1" t="s">
        <v>30</v>
      </c>
      <c r="E131" s="1">
        <v>25</v>
      </c>
      <c r="F131" s="1">
        <v>175</v>
      </c>
      <c r="G131" s="1">
        <v>0</v>
      </c>
      <c r="I131" s="1" t="s">
        <v>31</v>
      </c>
      <c r="J131" s="1" t="s">
        <v>1192</v>
      </c>
      <c r="K131" s="4">
        <v>4881708537</v>
      </c>
      <c r="L131" s="1" t="s">
        <v>1193</v>
      </c>
      <c r="M131" s="1">
        <v>700</v>
      </c>
      <c r="N131" s="1" t="s">
        <v>1194</v>
      </c>
      <c r="O131" s="1" t="s">
        <v>35</v>
      </c>
      <c r="U131" s="1">
        <v>5</v>
      </c>
      <c r="V131" s="1">
        <v>174</v>
      </c>
      <c r="Y131" s="1">
        <v>4</v>
      </c>
      <c r="Z131" s="1" t="s">
        <v>1195</v>
      </c>
      <c r="AA131" s="1" t="s">
        <v>1196</v>
      </c>
    </row>
    <row r="132" spans="2:27" ht="13.5" customHeight="1" x14ac:dyDescent="0.2">
      <c r="B132" s="1" t="s">
        <v>47</v>
      </c>
      <c r="C132" s="1" t="s">
        <v>48</v>
      </c>
      <c r="D132" s="1" t="s">
        <v>30</v>
      </c>
      <c r="E132" s="1">
        <v>25</v>
      </c>
      <c r="F132" s="1">
        <v>475</v>
      </c>
      <c r="G132" s="1">
        <v>3</v>
      </c>
      <c r="H132" s="1" t="s">
        <v>130</v>
      </c>
      <c r="J132" s="1" t="s">
        <v>2865</v>
      </c>
      <c r="K132" s="4">
        <v>3586805509</v>
      </c>
      <c r="L132" s="1" t="s">
        <v>2866</v>
      </c>
      <c r="M132" s="1">
        <v>150</v>
      </c>
      <c r="N132" s="1" t="s">
        <v>2867</v>
      </c>
      <c r="O132" s="1" t="s">
        <v>52</v>
      </c>
      <c r="S132" s="1" t="s">
        <v>54</v>
      </c>
      <c r="U132" s="1">
        <v>5</v>
      </c>
      <c r="V132" s="1">
        <v>3</v>
      </c>
      <c r="Y132" s="1">
        <v>9</v>
      </c>
      <c r="Z132" s="1" t="s">
        <v>92</v>
      </c>
      <c r="AA132" s="5" t="s">
        <v>2868</v>
      </c>
    </row>
    <row r="133" spans="2:27" ht="13.5" customHeight="1" x14ac:dyDescent="0.2">
      <c r="B133" s="1" t="s">
        <v>99</v>
      </c>
      <c r="C133" s="1" t="s">
        <v>100</v>
      </c>
      <c r="D133" s="1" t="s">
        <v>30</v>
      </c>
      <c r="E133" s="1">
        <v>26</v>
      </c>
      <c r="F133" s="1">
        <v>152</v>
      </c>
      <c r="G133" s="1">
        <v>10</v>
      </c>
      <c r="I133" s="1" t="s">
        <v>31</v>
      </c>
      <c r="J133" s="1" t="s">
        <v>1156</v>
      </c>
      <c r="K133" s="4">
        <v>4335694145</v>
      </c>
      <c r="L133" s="1" t="s">
        <v>1157</v>
      </c>
      <c r="M133" s="1">
        <v>350</v>
      </c>
      <c r="N133" s="1" t="s">
        <v>1158</v>
      </c>
      <c r="O133" s="1" t="s">
        <v>35</v>
      </c>
      <c r="P133" s="1" t="s">
        <v>1159</v>
      </c>
      <c r="Q133" s="1" t="s">
        <v>1160</v>
      </c>
      <c r="R133" s="1" t="s">
        <v>2657</v>
      </c>
      <c r="S133" s="1" t="s">
        <v>2869</v>
      </c>
      <c r="U133" s="1">
        <v>4.8</v>
      </c>
      <c r="V133" s="1">
        <v>25</v>
      </c>
      <c r="W133" s="1">
        <v>72</v>
      </c>
      <c r="Y133" s="1">
        <v>10</v>
      </c>
      <c r="Z133" s="1" t="s">
        <v>1161</v>
      </c>
      <c r="AA133" s="5" t="s">
        <v>1162</v>
      </c>
    </row>
    <row r="134" spans="2:27" ht="13.5" customHeight="1" x14ac:dyDescent="0.2">
      <c r="B134" s="1" t="s">
        <v>321</v>
      </c>
      <c r="C134" s="1" t="s">
        <v>48</v>
      </c>
      <c r="D134" s="1" t="s">
        <v>75</v>
      </c>
      <c r="E134" s="1">
        <v>26</v>
      </c>
      <c r="F134" s="1">
        <v>1500</v>
      </c>
      <c r="G134" s="1">
        <v>3</v>
      </c>
      <c r="H134" s="1" t="s">
        <v>2085</v>
      </c>
      <c r="J134" s="1" t="s">
        <v>2870</v>
      </c>
      <c r="K134" s="4">
        <v>3070006207</v>
      </c>
      <c r="L134" s="1" t="s">
        <v>2871</v>
      </c>
      <c r="M134" s="1">
        <v>400</v>
      </c>
      <c r="N134" s="1" t="s">
        <v>2872</v>
      </c>
      <c r="O134" s="1" t="s">
        <v>80</v>
      </c>
      <c r="P134" s="1" t="s">
        <v>2873</v>
      </c>
      <c r="Q134" s="1" t="s">
        <v>2874</v>
      </c>
      <c r="R134" s="1" t="s">
        <v>83</v>
      </c>
      <c r="S134" s="1" t="s">
        <v>2875</v>
      </c>
      <c r="U134" s="1">
        <v>4.9000000000000004</v>
      </c>
      <c r="V134" s="1">
        <v>505</v>
      </c>
      <c r="W134" s="1">
        <v>16</v>
      </c>
      <c r="Y134" s="1">
        <v>8</v>
      </c>
      <c r="Z134" s="1" t="s">
        <v>2876</v>
      </c>
      <c r="AA134" s="5" t="s">
        <v>2877</v>
      </c>
    </row>
    <row r="135" spans="2:27" ht="13.5" customHeight="1" x14ac:dyDescent="0.2">
      <c r="B135" s="1" t="s">
        <v>74</v>
      </c>
      <c r="C135" s="1" t="s">
        <v>48</v>
      </c>
      <c r="D135" s="1" t="s">
        <v>75</v>
      </c>
      <c r="E135" s="1">
        <v>26</v>
      </c>
      <c r="F135" s="1">
        <v>1483</v>
      </c>
      <c r="G135" s="1">
        <v>4</v>
      </c>
      <c r="H135" s="1" t="s">
        <v>2085</v>
      </c>
      <c r="J135" s="1" t="s">
        <v>2878</v>
      </c>
      <c r="K135" s="4">
        <v>3070006207</v>
      </c>
      <c r="L135" s="1" t="s">
        <v>2871</v>
      </c>
      <c r="M135" s="1">
        <v>400</v>
      </c>
      <c r="N135" s="1" t="s">
        <v>2872</v>
      </c>
      <c r="O135" s="1" t="s">
        <v>80</v>
      </c>
      <c r="P135" s="1" t="s">
        <v>2873</v>
      </c>
      <c r="Q135" s="1" t="s">
        <v>2874</v>
      </c>
      <c r="R135" s="1" t="s">
        <v>83</v>
      </c>
      <c r="S135" s="1" t="s">
        <v>2875</v>
      </c>
      <c r="U135" s="1">
        <v>4.9000000000000004</v>
      </c>
      <c r="V135" s="1">
        <v>504</v>
      </c>
      <c r="W135" s="1">
        <v>17</v>
      </c>
      <c r="Y135" s="1">
        <v>8</v>
      </c>
      <c r="Z135" s="1" t="s">
        <v>2876</v>
      </c>
      <c r="AA135" s="5" t="s">
        <v>2879</v>
      </c>
    </row>
    <row r="136" spans="2:27" ht="13.5" customHeight="1" x14ac:dyDescent="0.2">
      <c r="B136" s="1" t="s">
        <v>28</v>
      </c>
      <c r="C136" s="1" t="s">
        <v>29</v>
      </c>
      <c r="D136" s="1" t="s">
        <v>30</v>
      </c>
      <c r="E136" s="1">
        <v>26</v>
      </c>
      <c r="F136" s="1">
        <v>3730</v>
      </c>
      <c r="G136" s="1">
        <v>4</v>
      </c>
      <c r="I136" s="1" t="s">
        <v>31</v>
      </c>
      <c r="J136" s="1" t="s">
        <v>292</v>
      </c>
      <c r="K136" s="4">
        <v>3221982963</v>
      </c>
      <c r="L136" s="1" t="s">
        <v>293</v>
      </c>
      <c r="M136" s="1">
        <v>900</v>
      </c>
      <c r="N136" s="1" t="s">
        <v>294</v>
      </c>
      <c r="O136" s="1" t="s">
        <v>35</v>
      </c>
      <c r="U136" s="1">
        <v>5</v>
      </c>
      <c r="V136" s="1">
        <v>16</v>
      </c>
      <c r="Y136" s="1">
        <v>4</v>
      </c>
      <c r="Z136" s="1" t="s">
        <v>295</v>
      </c>
      <c r="AA136" s="5" t="s">
        <v>296</v>
      </c>
    </row>
    <row r="137" spans="2:27" ht="13.5" customHeight="1" x14ac:dyDescent="0.2">
      <c r="B137" s="1" t="s">
        <v>47</v>
      </c>
      <c r="C137" s="1" t="s">
        <v>48</v>
      </c>
      <c r="D137" s="1" t="s">
        <v>30</v>
      </c>
      <c r="E137" s="1">
        <v>26</v>
      </c>
      <c r="F137" s="1">
        <v>494</v>
      </c>
      <c r="G137" s="1">
        <v>7</v>
      </c>
      <c r="H137" s="1" t="s">
        <v>2085</v>
      </c>
      <c r="J137" s="1" t="s">
        <v>2292</v>
      </c>
      <c r="K137" s="4">
        <v>4156545352</v>
      </c>
      <c r="L137" s="1" t="s">
        <v>2293</v>
      </c>
      <c r="M137" s="1">
        <v>200</v>
      </c>
      <c r="N137" s="1" t="s">
        <v>2294</v>
      </c>
      <c r="O137" s="1" t="s">
        <v>52</v>
      </c>
      <c r="S137" s="1" t="s">
        <v>54</v>
      </c>
      <c r="U137" s="1">
        <v>3</v>
      </c>
      <c r="V137" s="1">
        <v>2</v>
      </c>
      <c r="Y137" s="1">
        <v>10</v>
      </c>
      <c r="Z137" s="1" t="s">
        <v>2295</v>
      </c>
      <c r="AA137" s="5" t="s">
        <v>2296</v>
      </c>
    </row>
    <row r="138" spans="2:27" ht="13.5" customHeight="1" x14ac:dyDescent="0.2">
      <c r="B138" s="1" t="s">
        <v>74</v>
      </c>
      <c r="C138" s="1" t="s">
        <v>48</v>
      </c>
      <c r="D138" s="1" t="s">
        <v>75</v>
      </c>
      <c r="E138" s="1">
        <v>27</v>
      </c>
      <c r="F138" s="1">
        <v>7</v>
      </c>
      <c r="G138" s="1">
        <v>4</v>
      </c>
      <c r="J138" s="1" t="s">
        <v>2880</v>
      </c>
      <c r="K138" s="4">
        <v>4424198539</v>
      </c>
      <c r="L138" s="1" t="s">
        <v>2402</v>
      </c>
      <c r="M138" s="1">
        <v>1500</v>
      </c>
      <c r="N138" s="1" t="s">
        <v>2406</v>
      </c>
      <c r="O138" s="1" t="s">
        <v>80</v>
      </c>
      <c r="P138" s="1" t="s">
        <v>2367</v>
      </c>
      <c r="Q138" s="1" t="s">
        <v>2368</v>
      </c>
      <c r="R138" s="1" t="s">
        <v>2655</v>
      </c>
      <c r="S138" s="1" t="s">
        <v>2679</v>
      </c>
      <c r="U138" s="1">
        <v>4.7</v>
      </c>
      <c r="V138" s="1">
        <v>31</v>
      </c>
      <c r="Y138" s="1">
        <v>7</v>
      </c>
      <c r="Z138" s="1" t="s">
        <v>2107</v>
      </c>
    </row>
    <row r="139" spans="2:27" ht="13.5" customHeight="1" x14ac:dyDescent="0.2">
      <c r="B139" s="1" t="s">
        <v>47</v>
      </c>
      <c r="C139" s="1" t="s">
        <v>48</v>
      </c>
      <c r="D139" s="1" t="s">
        <v>30</v>
      </c>
      <c r="E139" s="1">
        <v>27</v>
      </c>
      <c r="F139" s="1">
        <v>10508</v>
      </c>
      <c r="G139" s="1">
        <v>6</v>
      </c>
      <c r="H139" s="1" t="s">
        <v>2100</v>
      </c>
      <c r="J139" s="1" t="s">
        <v>2101</v>
      </c>
      <c r="K139" s="4">
        <v>2217719423</v>
      </c>
      <c r="L139" s="1" t="s">
        <v>2102</v>
      </c>
      <c r="M139" s="1">
        <v>0</v>
      </c>
      <c r="N139" s="1" t="s">
        <v>2103</v>
      </c>
      <c r="O139" s="1" t="s">
        <v>52</v>
      </c>
      <c r="P139" s="1" t="s">
        <v>2104</v>
      </c>
      <c r="Q139" s="1" t="s">
        <v>2105</v>
      </c>
      <c r="R139" s="1" t="s">
        <v>2881</v>
      </c>
      <c r="S139" s="1" t="s">
        <v>2106</v>
      </c>
      <c r="U139" s="1">
        <v>4.0999999999999996</v>
      </c>
      <c r="V139" s="1">
        <v>17</v>
      </c>
      <c r="Y139" s="1">
        <v>10</v>
      </c>
      <c r="Z139" s="1" t="s">
        <v>2107</v>
      </c>
      <c r="AA139" s="5" t="s">
        <v>2108</v>
      </c>
    </row>
    <row r="140" spans="2:27" ht="13.5" customHeight="1" x14ac:dyDescent="0.2">
      <c r="B140" s="1" t="s">
        <v>321</v>
      </c>
      <c r="C140" s="1" t="s">
        <v>48</v>
      </c>
      <c r="D140" s="1" t="s">
        <v>75</v>
      </c>
      <c r="E140" s="1">
        <v>27</v>
      </c>
      <c r="F140" s="1">
        <v>10479</v>
      </c>
      <c r="G140" s="1">
        <v>4</v>
      </c>
      <c r="H140" s="1" t="s">
        <v>2817</v>
      </c>
      <c r="J140" s="1" t="s">
        <v>2882</v>
      </c>
      <c r="K140" s="4">
        <v>1816847610</v>
      </c>
      <c r="L140" s="1" t="s">
        <v>2858</v>
      </c>
      <c r="M140" s="1">
        <v>500</v>
      </c>
      <c r="N140" s="1" t="s">
        <v>2883</v>
      </c>
      <c r="O140" s="1" t="s">
        <v>80</v>
      </c>
      <c r="P140" s="1" t="s">
        <v>2860</v>
      </c>
      <c r="Q140" s="1" t="s">
        <v>2861</v>
      </c>
      <c r="R140" s="1" t="s">
        <v>83</v>
      </c>
      <c r="S140" s="1" t="s">
        <v>2753</v>
      </c>
      <c r="U140" s="1">
        <v>5</v>
      </c>
      <c r="V140" s="1">
        <v>573</v>
      </c>
      <c r="W140" s="1">
        <v>10</v>
      </c>
      <c r="Y140" s="1">
        <v>9</v>
      </c>
      <c r="Z140" s="1" t="s">
        <v>92</v>
      </c>
      <c r="AA140" s="5" t="s">
        <v>2884</v>
      </c>
    </row>
    <row r="141" spans="2:27" ht="13.5" customHeight="1" x14ac:dyDescent="0.2">
      <c r="B141" s="1" t="s">
        <v>28</v>
      </c>
      <c r="C141" s="1" t="s">
        <v>29</v>
      </c>
      <c r="D141" s="1" t="s">
        <v>30</v>
      </c>
      <c r="E141" s="1">
        <v>27</v>
      </c>
      <c r="F141" s="1">
        <v>3429</v>
      </c>
      <c r="G141" s="1">
        <v>3</v>
      </c>
      <c r="I141" s="1" t="s">
        <v>31</v>
      </c>
      <c r="J141" s="1" t="s">
        <v>376</v>
      </c>
      <c r="K141" s="4">
        <v>3118015908</v>
      </c>
      <c r="L141" s="1" t="s">
        <v>323</v>
      </c>
      <c r="M141" s="1">
        <v>1000</v>
      </c>
      <c r="N141" s="1" t="s">
        <v>377</v>
      </c>
      <c r="O141" s="1" t="s">
        <v>35</v>
      </c>
      <c r="U141" s="1">
        <v>5</v>
      </c>
      <c r="V141" s="1">
        <v>10</v>
      </c>
      <c r="Y141" s="1">
        <v>5</v>
      </c>
      <c r="Z141" s="1" t="s">
        <v>378</v>
      </c>
      <c r="AA141" s="5" t="s">
        <v>379</v>
      </c>
    </row>
    <row r="142" spans="2:27" ht="13.5" customHeight="1" x14ac:dyDescent="0.2">
      <c r="B142" s="1" t="s">
        <v>99</v>
      </c>
      <c r="C142" s="1" t="s">
        <v>100</v>
      </c>
      <c r="D142" s="1" t="s">
        <v>30</v>
      </c>
      <c r="E142" s="1">
        <v>27</v>
      </c>
      <c r="F142" s="1">
        <v>2783</v>
      </c>
      <c r="G142" s="1">
        <v>0</v>
      </c>
      <c r="I142" s="1" t="s">
        <v>31</v>
      </c>
      <c r="J142" s="1" t="s">
        <v>1238</v>
      </c>
      <c r="K142" s="4">
        <v>2054649575</v>
      </c>
      <c r="L142" s="1" t="s">
        <v>1239</v>
      </c>
      <c r="M142" s="1">
        <v>800</v>
      </c>
      <c r="N142" s="1" t="s">
        <v>1240</v>
      </c>
      <c r="O142" s="1" t="s">
        <v>35</v>
      </c>
      <c r="U142" s="1">
        <v>5</v>
      </c>
      <c r="V142" s="1">
        <v>1</v>
      </c>
      <c r="Y142" s="1">
        <v>2</v>
      </c>
      <c r="Z142" s="1" t="s">
        <v>1241</v>
      </c>
      <c r="AA142" s="1" t="s">
        <v>1242</v>
      </c>
    </row>
    <row r="143" spans="2:27" ht="13.5" customHeight="1" x14ac:dyDescent="0.2">
      <c r="B143" s="1" t="s">
        <v>321</v>
      </c>
      <c r="C143" s="1" t="s">
        <v>48</v>
      </c>
      <c r="D143" s="1" t="s">
        <v>75</v>
      </c>
      <c r="E143" s="1">
        <v>28</v>
      </c>
      <c r="F143" s="1">
        <v>7279</v>
      </c>
      <c r="G143" s="1">
        <v>3</v>
      </c>
      <c r="H143" s="1" t="s">
        <v>130</v>
      </c>
      <c r="J143" s="1" t="s">
        <v>2885</v>
      </c>
      <c r="K143" s="4">
        <v>1904713339</v>
      </c>
      <c r="L143" s="1" t="s">
        <v>2886</v>
      </c>
      <c r="M143" s="1">
        <v>0</v>
      </c>
      <c r="N143" s="1" t="s">
        <v>2887</v>
      </c>
      <c r="O143" s="1" t="s">
        <v>80</v>
      </c>
      <c r="P143" s="1" t="s">
        <v>2888</v>
      </c>
      <c r="Q143" s="1" t="s">
        <v>2858</v>
      </c>
      <c r="R143" s="1" t="s">
        <v>83</v>
      </c>
      <c r="S143" s="1" t="s">
        <v>2889</v>
      </c>
      <c r="U143" s="1">
        <v>4.9000000000000004</v>
      </c>
      <c r="V143" s="1">
        <v>209</v>
      </c>
      <c r="Y143" s="1">
        <v>10</v>
      </c>
      <c r="Z143" s="1" t="s">
        <v>2890</v>
      </c>
      <c r="AA143" s="1" t="s">
        <v>2891</v>
      </c>
    </row>
    <row r="144" spans="2:27" ht="13.5" customHeight="1" x14ac:dyDescent="0.2">
      <c r="B144" s="1" t="s">
        <v>28</v>
      </c>
      <c r="C144" s="1" t="s">
        <v>29</v>
      </c>
      <c r="D144" s="1" t="s">
        <v>30</v>
      </c>
      <c r="E144" s="1">
        <v>28</v>
      </c>
      <c r="F144" s="1">
        <v>1396</v>
      </c>
      <c r="G144" s="1">
        <v>2</v>
      </c>
      <c r="I144" s="1" t="s">
        <v>31</v>
      </c>
      <c r="J144" s="1" t="s">
        <v>1019</v>
      </c>
      <c r="K144" s="4">
        <v>3684588764</v>
      </c>
      <c r="L144" s="1" t="s">
        <v>1015</v>
      </c>
      <c r="M144" s="1">
        <v>4000</v>
      </c>
      <c r="N144" s="1" t="s">
        <v>1020</v>
      </c>
      <c r="O144" s="1" t="s">
        <v>35</v>
      </c>
      <c r="P144" s="1" t="s">
        <v>1021</v>
      </c>
      <c r="Q144" s="1" t="s">
        <v>1022</v>
      </c>
      <c r="R144" s="1" t="s">
        <v>2657</v>
      </c>
      <c r="S144" s="1" t="s">
        <v>2892</v>
      </c>
      <c r="U144" s="1">
        <v>5</v>
      </c>
      <c r="V144" s="1">
        <v>6</v>
      </c>
      <c r="W144" s="1">
        <v>11</v>
      </c>
      <c r="Y144" s="1">
        <v>4</v>
      </c>
      <c r="Z144" s="1" t="s">
        <v>1023</v>
      </c>
      <c r="AA144" s="1" t="s">
        <v>1024</v>
      </c>
    </row>
    <row r="145" spans="2:27" ht="13.5" customHeight="1" x14ac:dyDescent="0.2">
      <c r="B145" s="1" t="s">
        <v>47</v>
      </c>
      <c r="C145" s="1" t="s">
        <v>48</v>
      </c>
      <c r="D145" s="1" t="s">
        <v>30</v>
      </c>
      <c r="E145" s="1">
        <v>28</v>
      </c>
      <c r="F145" s="1">
        <v>3945</v>
      </c>
      <c r="G145" s="1">
        <v>41</v>
      </c>
      <c r="H145" s="1" t="s">
        <v>130</v>
      </c>
      <c r="J145" s="1" t="s">
        <v>2893</v>
      </c>
      <c r="K145" s="4">
        <v>3340772791</v>
      </c>
      <c r="L145" s="1" t="s">
        <v>2894</v>
      </c>
      <c r="M145" s="1">
        <v>90</v>
      </c>
      <c r="N145" s="1" t="s">
        <v>2895</v>
      </c>
      <c r="O145" s="1" t="s">
        <v>52</v>
      </c>
      <c r="P145" s="1" t="s">
        <v>2896</v>
      </c>
      <c r="Q145" s="1" t="s">
        <v>2897</v>
      </c>
      <c r="R145" s="1" t="s">
        <v>2898</v>
      </c>
      <c r="S145" s="1" t="s">
        <v>2899</v>
      </c>
      <c r="U145" s="1">
        <v>5</v>
      </c>
      <c r="V145" s="1">
        <v>10</v>
      </c>
      <c r="Y145" s="1">
        <v>6</v>
      </c>
      <c r="Z145" s="1" t="s">
        <v>1149</v>
      </c>
      <c r="AA145" s="5" t="s">
        <v>2900</v>
      </c>
    </row>
    <row r="146" spans="2:27" ht="13.5" customHeight="1" x14ac:dyDescent="0.2">
      <c r="B146" s="1" t="s">
        <v>74</v>
      </c>
      <c r="C146" s="1" t="s">
        <v>48</v>
      </c>
      <c r="D146" s="1" t="s">
        <v>75</v>
      </c>
      <c r="E146" s="1">
        <v>28</v>
      </c>
      <c r="F146" s="1">
        <v>9</v>
      </c>
      <c r="G146" s="1">
        <v>0</v>
      </c>
      <c r="J146" s="1" t="s">
        <v>2451</v>
      </c>
      <c r="K146" s="4">
        <v>4636198873</v>
      </c>
      <c r="L146" s="1" t="s">
        <v>2447</v>
      </c>
      <c r="M146" s="1">
        <v>1430</v>
      </c>
      <c r="N146" s="1" t="s">
        <v>2452</v>
      </c>
      <c r="O146" s="1" t="s">
        <v>80</v>
      </c>
      <c r="P146" s="1" t="s">
        <v>2361</v>
      </c>
      <c r="Q146" s="1" t="s">
        <v>2362</v>
      </c>
      <c r="R146" s="1" t="s">
        <v>2657</v>
      </c>
      <c r="S146" s="1" t="s">
        <v>2743</v>
      </c>
      <c r="U146" s="1">
        <v>5</v>
      </c>
      <c r="V146" s="1">
        <v>2</v>
      </c>
      <c r="W146" s="1">
        <v>82</v>
      </c>
      <c r="Y146" s="1">
        <v>10</v>
      </c>
      <c r="Z146" s="1" t="s">
        <v>2453</v>
      </c>
      <c r="AA146" s="5" t="s">
        <v>2901</v>
      </c>
    </row>
    <row r="147" spans="2:27" ht="13.5" customHeight="1" x14ac:dyDescent="0.2">
      <c r="B147" s="1" t="s">
        <v>99</v>
      </c>
      <c r="C147" s="1" t="s">
        <v>100</v>
      </c>
      <c r="D147" s="1" t="s">
        <v>30</v>
      </c>
      <c r="E147" s="1">
        <v>28</v>
      </c>
      <c r="F147" s="1">
        <v>849</v>
      </c>
      <c r="G147" s="1">
        <v>0</v>
      </c>
      <c r="I147" s="1" t="s">
        <v>31</v>
      </c>
      <c r="J147" s="1" t="s">
        <v>1088</v>
      </c>
      <c r="K147" s="4">
        <v>3440472666</v>
      </c>
      <c r="L147" s="1" t="s">
        <v>1089</v>
      </c>
      <c r="M147" s="1">
        <v>1500</v>
      </c>
      <c r="N147" s="1" t="s">
        <v>1090</v>
      </c>
      <c r="O147" s="1" t="s">
        <v>35</v>
      </c>
      <c r="U147" s="1">
        <v>5</v>
      </c>
      <c r="V147" s="1">
        <v>16</v>
      </c>
      <c r="Y147" s="1">
        <v>2</v>
      </c>
      <c r="Z147" s="1" t="s">
        <v>1091</v>
      </c>
      <c r="AA147" s="1" t="s">
        <v>1092</v>
      </c>
    </row>
    <row r="148" spans="2:27" ht="13.5" customHeight="1" x14ac:dyDescent="0.2">
      <c r="B148" s="1" t="s">
        <v>321</v>
      </c>
      <c r="C148" s="1" t="s">
        <v>48</v>
      </c>
      <c r="D148" s="1" t="s">
        <v>75</v>
      </c>
      <c r="E148" s="1">
        <v>29</v>
      </c>
      <c r="F148" s="1">
        <v>352</v>
      </c>
      <c r="G148" s="1">
        <v>1</v>
      </c>
      <c r="H148" s="1" t="s">
        <v>130</v>
      </c>
      <c r="J148" s="1" t="s">
        <v>2902</v>
      </c>
      <c r="K148" s="4">
        <v>4239870394</v>
      </c>
      <c r="L148" s="1" t="s">
        <v>2804</v>
      </c>
      <c r="M148" s="1">
        <v>2000</v>
      </c>
      <c r="N148" s="1" t="s">
        <v>2805</v>
      </c>
      <c r="O148" s="1" t="s">
        <v>80</v>
      </c>
      <c r="P148" s="1" t="s">
        <v>2806</v>
      </c>
      <c r="Q148" s="1" t="s">
        <v>2807</v>
      </c>
      <c r="R148" s="1" t="s">
        <v>83</v>
      </c>
      <c r="S148" s="1" t="s">
        <v>2808</v>
      </c>
      <c r="U148" s="1">
        <v>5</v>
      </c>
      <c r="V148" s="1">
        <v>3</v>
      </c>
      <c r="W148" s="1">
        <v>2</v>
      </c>
      <c r="Y148" s="1">
        <v>4</v>
      </c>
      <c r="Z148" s="1" t="s">
        <v>2809</v>
      </c>
      <c r="AA148" s="5" t="s">
        <v>2903</v>
      </c>
    </row>
    <row r="149" spans="2:27" ht="13.5" customHeight="1" x14ac:dyDescent="0.2">
      <c r="B149" s="1" t="s">
        <v>74</v>
      </c>
      <c r="C149" s="1" t="s">
        <v>48</v>
      </c>
      <c r="D149" s="1" t="s">
        <v>75</v>
      </c>
      <c r="E149" s="1">
        <v>29</v>
      </c>
      <c r="F149" s="1">
        <v>7739</v>
      </c>
      <c r="G149" s="1">
        <v>2</v>
      </c>
      <c r="H149" s="1" t="s">
        <v>2856</v>
      </c>
      <c r="J149" s="1" t="s">
        <v>2904</v>
      </c>
      <c r="K149" s="4">
        <v>1848342241</v>
      </c>
      <c r="L149" s="1" t="s">
        <v>2858</v>
      </c>
      <c r="M149" s="1">
        <v>470</v>
      </c>
      <c r="N149" s="1" t="s">
        <v>2859</v>
      </c>
      <c r="O149" s="1" t="s">
        <v>80</v>
      </c>
      <c r="P149" s="1" t="s">
        <v>2860</v>
      </c>
      <c r="Q149" s="1" t="s">
        <v>2861</v>
      </c>
      <c r="R149" s="1" t="s">
        <v>83</v>
      </c>
      <c r="S149" s="1" t="s">
        <v>2753</v>
      </c>
      <c r="U149" s="1">
        <v>5</v>
      </c>
      <c r="V149" s="1">
        <v>573</v>
      </c>
      <c r="W149" s="1">
        <v>12</v>
      </c>
      <c r="Y149" s="1">
        <v>10</v>
      </c>
      <c r="Z149" s="1" t="s">
        <v>2862</v>
      </c>
      <c r="AA149" s="5" t="s">
        <v>2905</v>
      </c>
    </row>
    <row r="150" spans="2:27" ht="13.5" customHeight="1" x14ac:dyDescent="0.2">
      <c r="B150" s="1" t="s">
        <v>28</v>
      </c>
      <c r="C150" s="1" t="s">
        <v>29</v>
      </c>
      <c r="D150" s="1" t="s">
        <v>30</v>
      </c>
      <c r="E150" s="1">
        <v>29</v>
      </c>
      <c r="F150" s="1">
        <v>373</v>
      </c>
      <c r="G150" s="1">
        <v>4</v>
      </c>
      <c r="I150" s="1" t="s">
        <v>31</v>
      </c>
      <c r="J150" s="1" t="s">
        <v>380</v>
      </c>
      <c r="K150" s="4">
        <v>4298689679</v>
      </c>
      <c r="L150" s="1" t="s">
        <v>323</v>
      </c>
      <c r="M150" s="1">
        <v>1000</v>
      </c>
      <c r="N150" s="1" t="s">
        <v>381</v>
      </c>
      <c r="O150" s="1" t="s">
        <v>35</v>
      </c>
      <c r="U150" s="1">
        <v>5</v>
      </c>
      <c r="V150" s="1">
        <v>16</v>
      </c>
      <c r="Y150" s="1">
        <v>8</v>
      </c>
      <c r="Z150" s="1" t="s">
        <v>382</v>
      </c>
      <c r="AA150" s="1" t="s">
        <v>383</v>
      </c>
    </row>
    <row r="151" spans="2:27" ht="13.5" customHeight="1" x14ac:dyDescent="0.2">
      <c r="B151" s="1" t="s">
        <v>99</v>
      </c>
      <c r="C151" s="1" t="s">
        <v>100</v>
      </c>
      <c r="D151" s="1" t="s">
        <v>30</v>
      </c>
      <c r="E151" s="1">
        <v>29</v>
      </c>
      <c r="F151" s="1">
        <v>365</v>
      </c>
      <c r="G151" s="1">
        <v>0</v>
      </c>
      <c r="I151" s="1" t="s">
        <v>31</v>
      </c>
      <c r="J151" s="1" t="s">
        <v>2310</v>
      </c>
      <c r="K151" s="4">
        <v>4377243263</v>
      </c>
      <c r="L151" s="1" t="s">
        <v>2311</v>
      </c>
      <c r="M151" s="1">
        <v>1000</v>
      </c>
      <c r="N151" s="1" t="s">
        <v>2312</v>
      </c>
      <c r="O151" s="1" t="s">
        <v>35</v>
      </c>
      <c r="Y151" s="1">
        <v>3</v>
      </c>
      <c r="Z151" s="1" t="s">
        <v>2313</v>
      </c>
      <c r="AA151" s="1" t="s">
        <v>2314</v>
      </c>
    </row>
    <row r="152" spans="2:27" ht="13.5" customHeight="1" x14ac:dyDescent="0.2">
      <c r="B152" s="1" t="s">
        <v>47</v>
      </c>
      <c r="C152" s="1" t="s">
        <v>48</v>
      </c>
      <c r="D152" s="1" t="s">
        <v>30</v>
      </c>
      <c r="E152" s="1">
        <v>29</v>
      </c>
      <c r="F152" s="1">
        <v>555</v>
      </c>
      <c r="G152" s="1">
        <v>17</v>
      </c>
      <c r="H152" s="1" t="s">
        <v>130</v>
      </c>
      <c r="J152" s="1" t="s">
        <v>2906</v>
      </c>
      <c r="K152" s="4">
        <v>4462859708</v>
      </c>
      <c r="L152" s="1" t="s">
        <v>2660</v>
      </c>
      <c r="M152" s="1">
        <v>100</v>
      </c>
      <c r="N152" s="1" t="s">
        <v>2907</v>
      </c>
      <c r="O152" s="1" t="s">
        <v>52</v>
      </c>
      <c r="S152" s="1" t="s">
        <v>54</v>
      </c>
      <c r="U152" s="1">
        <v>5</v>
      </c>
      <c r="V152" s="1">
        <v>3</v>
      </c>
      <c r="Y152" s="1">
        <v>0</v>
      </c>
      <c r="Z152" s="1" t="s">
        <v>2908</v>
      </c>
      <c r="AA152" s="5" t="s">
        <v>2909</v>
      </c>
    </row>
    <row r="153" spans="2:27" ht="13.5" customHeight="1" x14ac:dyDescent="0.2">
      <c r="B153" s="1" t="s">
        <v>47</v>
      </c>
      <c r="C153" s="1" t="s">
        <v>48</v>
      </c>
      <c r="D153" s="1" t="s">
        <v>30</v>
      </c>
      <c r="E153" s="1">
        <v>30</v>
      </c>
      <c r="F153" s="1">
        <v>1920</v>
      </c>
      <c r="G153" s="1">
        <v>13</v>
      </c>
      <c r="H153" s="1" t="s">
        <v>130</v>
      </c>
      <c r="J153" s="1" t="s">
        <v>2910</v>
      </c>
      <c r="K153" s="4">
        <v>4011788862</v>
      </c>
      <c r="L153" s="1" t="s">
        <v>2660</v>
      </c>
      <c r="M153" s="1">
        <v>50</v>
      </c>
      <c r="N153" s="1" t="s">
        <v>2911</v>
      </c>
      <c r="O153" s="1" t="s">
        <v>52</v>
      </c>
      <c r="P153" s="1" t="s">
        <v>2912</v>
      </c>
      <c r="Q153" s="1" t="s">
        <v>2913</v>
      </c>
      <c r="R153" s="1" t="s">
        <v>2914</v>
      </c>
      <c r="S153" s="1" t="s">
        <v>2915</v>
      </c>
      <c r="U153" s="1">
        <v>4.7</v>
      </c>
      <c r="V153" s="1">
        <v>37</v>
      </c>
      <c r="W153" s="1">
        <v>2</v>
      </c>
      <c r="Y153" s="1">
        <v>6</v>
      </c>
      <c r="Z153" s="1" t="s">
        <v>2916</v>
      </c>
      <c r="AA153" s="5" t="s">
        <v>2917</v>
      </c>
    </row>
    <row r="154" spans="2:27" ht="13.5" customHeight="1" x14ac:dyDescent="0.2">
      <c r="B154" s="1" t="s">
        <v>99</v>
      </c>
      <c r="C154" s="1" t="s">
        <v>100</v>
      </c>
      <c r="D154" s="1" t="s">
        <v>30</v>
      </c>
      <c r="E154" s="1">
        <v>30</v>
      </c>
      <c r="F154" s="1">
        <v>88</v>
      </c>
      <c r="G154" s="1">
        <v>0</v>
      </c>
      <c r="I154" s="1" t="s">
        <v>31</v>
      </c>
      <c r="J154" s="1" t="s">
        <v>195</v>
      </c>
      <c r="K154" s="4">
        <v>4224780936</v>
      </c>
      <c r="L154" s="1" t="s">
        <v>196</v>
      </c>
      <c r="M154" s="1">
        <v>1183</v>
      </c>
      <c r="N154" s="1" t="s">
        <v>197</v>
      </c>
      <c r="O154" s="1" t="s">
        <v>35</v>
      </c>
      <c r="P154" s="1" t="s">
        <v>170</v>
      </c>
      <c r="Q154" s="1" t="s">
        <v>171</v>
      </c>
      <c r="R154" s="1" t="s">
        <v>2655</v>
      </c>
      <c r="S154" s="1" t="s">
        <v>2777</v>
      </c>
      <c r="U154" s="1">
        <v>5</v>
      </c>
      <c r="V154" s="1">
        <v>2</v>
      </c>
      <c r="W154" s="1">
        <v>10</v>
      </c>
      <c r="Y154" s="1">
        <v>0</v>
      </c>
      <c r="Z154" s="1" t="s">
        <v>173</v>
      </c>
      <c r="AA154" s="1" t="s">
        <v>198</v>
      </c>
    </row>
    <row r="155" spans="2:27" ht="13.5" customHeight="1" x14ac:dyDescent="0.2">
      <c r="B155" s="1" t="s">
        <v>28</v>
      </c>
      <c r="C155" s="1" t="s">
        <v>29</v>
      </c>
      <c r="D155" s="1" t="s">
        <v>30</v>
      </c>
      <c r="E155" s="1">
        <v>30</v>
      </c>
      <c r="F155" s="1">
        <v>2386</v>
      </c>
      <c r="G155" s="1">
        <v>1</v>
      </c>
      <c r="I155" s="1" t="s">
        <v>31</v>
      </c>
      <c r="J155" s="1" t="s">
        <v>203</v>
      </c>
      <c r="K155" s="4">
        <v>2176735508</v>
      </c>
      <c r="L155" s="1" t="s">
        <v>204</v>
      </c>
      <c r="M155" s="1">
        <v>600</v>
      </c>
      <c r="N155" s="1" t="s">
        <v>205</v>
      </c>
      <c r="O155" s="1" t="s">
        <v>35</v>
      </c>
      <c r="U155" s="1">
        <v>5</v>
      </c>
      <c r="V155" s="1">
        <v>24</v>
      </c>
      <c r="Y155" s="1">
        <v>10</v>
      </c>
      <c r="Z155" s="1" t="s">
        <v>85</v>
      </c>
      <c r="AA155" s="5" t="s">
        <v>206</v>
      </c>
    </row>
    <row r="156" spans="2:27" ht="13.5" customHeight="1" x14ac:dyDescent="0.2">
      <c r="B156" s="1" t="s">
        <v>47</v>
      </c>
      <c r="C156" s="1" t="s">
        <v>48</v>
      </c>
      <c r="D156" s="1" t="s">
        <v>30</v>
      </c>
      <c r="E156" s="1">
        <v>31</v>
      </c>
      <c r="F156" s="1">
        <v>82</v>
      </c>
      <c r="G156" s="1">
        <v>13</v>
      </c>
      <c r="H156" s="1" t="s">
        <v>2817</v>
      </c>
      <c r="J156" s="1" t="s">
        <v>2803</v>
      </c>
      <c r="K156" s="4">
        <v>4143261407</v>
      </c>
      <c r="L156" s="1" t="s">
        <v>2918</v>
      </c>
      <c r="M156" s="1">
        <v>10000</v>
      </c>
      <c r="N156" s="1" t="s">
        <v>2919</v>
      </c>
      <c r="O156" s="1" t="s">
        <v>52</v>
      </c>
      <c r="P156" s="1" t="s">
        <v>2920</v>
      </c>
      <c r="Q156" s="1" t="s">
        <v>2921</v>
      </c>
      <c r="R156" s="1" t="s">
        <v>2922</v>
      </c>
      <c r="S156" s="1" t="s">
        <v>2923</v>
      </c>
      <c r="U156" s="1" t="s">
        <v>54</v>
      </c>
      <c r="Y156" s="1">
        <v>4</v>
      </c>
      <c r="Z156" s="1" t="s">
        <v>2924</v>
      </c>
      <c r="AA156" s="1" t="s">
        <v>2925</v>
      </c>
    </row>
    <row r="157" spans="2:27" ht="13.5" customHeight="1" x14ac:dyDescent="0.2">
      <c r="B157" s="1" t="s">
        <v>28</v>
      </c>
      <c r="C157" s="1" t="s">
        <v>29</v>
      </c>
      <c r="D157" s="1" t="s">
        <v>30</v>
      </c>
      <c r="E157" s="1">
        <v>31</v>
      </c>
      <c r="F157" s="1">
        <v>634</v>
      </c>
      <c r="G157" s="1">
        <v>6</v>
      </c>
      <c r="I157" s="1" t="s">
        <v>31</v>
      </c>
      <c r="J157" s="1" t="s">
        <v>1182</v>
      </c>
      <c r="K157" s="4">
        <v>4605528109</v>
      </c>
      <c r="L157" s="1" t="s">
        <v>1183</v>
      </c>
      <c r="M157" s="1">
        <v>1800</v>
      </c>
      <c r="N157" s="1" t="s">
        <v>1184</v>
      </c>
      <c r="O157" s="1" t="s">
        <v>35</v>
      </c>
      <c r="U157" s="1">
        <v>5</v>
      </c>
      <c r="V157" s="1">
        <v>8</v>
      </c>
      <c r="Y157" s="1">
        <v>6</v>
      </c>
      <c r="Z157" s="1" t="s">
        <v>1185</v>
      </c>
      <c r="AA157" s="5" t="s">
        <v>1186</v>
      </c>
    </row>
    <row r="158" spans="2:27" ht="13.5" customHeight="1" x14ac:dyDescent="0.2">
      <c r="B158" s="1" t="s">
        <v>99</v>
      </c>
      <c r="C158" s="1" t="s">
        <v>100</v>
      </c>
      <c r="D158" s="1" t="s">
        <v>30</v>
      </c>
      <c r="E158" s="1">
        <v>31</v>
      </c>
      <c r="F158" s="1">
        <v>180</v>
      </c>
      <c r="G158" s="1">
        <v>0</v>
      </c>
      <c r="I158" s="1" t="s">
        <v>31</v>
      </c>
      <c r="J158" s="1" t="s">
        <v>1437</v>
      </c>
      <c r="K158" s="4">
        <v>4665840008</v>
      </c>
      <c r="L158" s="1" t="s">
        <v>1430</v>
      </c>
      <c r="M158" s="1">
        <v>800</v>
      </c>
      <c r="N158" s="1" t="s">
        <v>1438</v>
      </c>
      <c r="O158" s="1" t="s">
        <v>35</v>
      </c>
      <c r="U158" s="1">
        <v>5</v>
      </c>
      <c r="V158" s="1">
        <v>7</v>
      </c>
      <c r="Y158" s="1">
        <v>7</v>
      </c>
      <c r="Z158" s="1" t="s">
        <v>1439</v>
      </c>
      <c r="AA158" s="1" t="s">
        <v>1440</v>
      </c>
    </row>
    <row r="159" spans="2:27" ht="13.5" customHeight="1" x14ac:dyDescent="0.2">
      <c r="B159" s="1" t="s">
        <v>28</v>
      </c>
      <c r="C159" s="1" t="s">
        <v>29</v>
      </c>
      <c r="D159" s="1" t="s">
        <v>30</v>
      </c>
      <c r="E159" s="1">
        <v>32</v>
      </c>
      <c r="F159" s="1">
        <v>347</v>
      </c>
      <c r="G159" s="1">
        <v>3</v>
      </c>
      <c r="I159" s="1" t="s">
        <v>31</v>
      </c>
      <c r="J159" s="1" t="s">
        <v>1073</v>
      </c>
      <c r="K159" s="4">
        <v>3600441164</v>
      </c>
      <c r="L159" s="1" t="s">
        <v>1074</v>
      </c>
      <c r="M159" s="1">
        <v>1300</v>
      </c>
      <c r="N159" s="1" t="s">
        <v>1075</v>
      </c>
      <c r="O159" s="1" t="s">
        <v>35</v>
      </c>
      <c r="U159" s="1">
        <v>4.8</v>
      </c>
      <c r="V159" s="1">
        <v>31</v>
      </c>
      <c r="Y159" s="1">
        <v>9</v>
      </c>
      <c r="Z159" s="1" t="s">
        <v>1076</v>
      </c>
      <c r="AA159" s="1" t="s">
        <v>1077</v>
      </c>
    </row>
    <row r="160" spans="2:27" ht="13.5" customHeight="1" x14ac:dyDescent="0.2">
      <c r="B160" s="1" t="s">
        <v>99</v>
      </c>
      <c r="C160" s="1" t="s">
        <v>100</v>
      </c>
      <c r="D160" s="1" t="s">
        <v>30</v>
      </c>
      <c r="E160" s="1">
        <v>32</v>
      </c>
      <c r="F160" s="1">
        <v>351</v>
      </c>
      <c r="G160" s="1">
        <v>0</v>
      </c>
      <c r="I160" s="1" t="s">
        <v>31</v>
      </c>
      <c r="J160" s="1" t="s">
        <v>1213</v>
      </c>
      <c r="K160" s="4">
        <v>4422680410</v>
      </c>
      <c r="L160" s="1" t="s">
        <v>1214</v>
      </c>
      <c r="M160" s="1">
        <v>1000</v>
      </c>
      <c r="N160" s="1" t="s">
        <v>1215</v>
      </c>
      <c r="O160" s="1" t="s">
        <v>35</v>
      </c>
      <c r="U160" s="1">
        <v>5</v>
      </c>
      <c r="V160" s="1">
        <v>7</v>
      </c>
      <c r="Y160" s="1">
        <v>3</v>
      </c>
      <c r="Z160" s="1" t="s">
        <v>1216</v>
      </c>
      <c r="AA160" s="1" t="s">
        <v>1217</v>
      </c>
    </row>
    <row r="161" spans="2:27" ht="13.5" customHeight="1" x14ac:dyDescent="0.2">
      <c r="B161" s="1" t="s">
        <v>47</v>
      </c>
      <c r="C161" s="1" t="s">
        <v>48</v>
      </c>
      <c r="D161" s="1" t="s">
        <v>30</v>
      </c>
      <c r="E161" s="1">
        <v>32</v>
      </c>
      <c r="F161" s="1">
        <v>51</v>
      </c>
      <c r="G161" s="1">
        <v>0</v>
      </c>
      <c r="H161" s="1" t="s">
        <v>130</v>
      </c>
      <c r="J161" s="1" t="s">
        <v>2926</v>
      </c>
      <c r="K161" s="4">
        <v>4741686326</v>
      </c>
      <c r="L161" s="1" t="s">
        <v>2927</v>
      </c>
      <c r="M161" s="1">
        <v>260</v>
      </c>
      <c r="N161" s="1" t="s">
        <v>2928</v>
      </c>
      <c r="O161" s="1" t="s">
        <v>52</v>
      </c>
      <c r="S161" s="1" t="s">
        <v>54</v>
      </c>
      <c r="U161" s="1">
        <v>5</v>
      </c>
      <c r="V161" s="1">
        <v>4</v>
      </c>
      <c r="Y161" s="1">
        <v>8</v>
      </c>
      <c r="Z161" s="1" t="s">
        <v>2929</v>
      </c>
      <c r="AA161" s="1" t="s">
        <v>2930</v>
      </c>
    </row>
    <row r="162" spans="2:27" ht="13.5" customHeight="1" x14ac:dyDescent="0.2">
      <c r="B162" s="1" t="s">
        <v>47</v>
      </c>
      <c r="C162" s="1" t="s">
        <v>48</v>
      </c>
      <c r="D162" s="1" t="s">
        <v>30</v>
      </c>
      <c r="E162" s="1">
        <v>33</v>
      </c>
      <c r="F162" s="1">
        <v>9379</v>
      </c>
      <c r="G162" s="1">
        <v>3</v>
      </c>
      <c r="H162" s="1" t="s">
        <v>130</v>
      </c>
      <c r="J162" s="1" t="s">
        <v>2931</v>
      </c>
      <c r="K162" s="4">
        <v>1042633459</v>
      </c>
      <c r="L162" s="1" t="s">
        <v>2932</v>
      </c>
      <c r="M162" s="1">
        <v>0</v>
      </c>
      <c r="N162" s="1" t="s">
        <v>2933</v>
      </c>
      <c r="O162" s="1" t="s">
        <v>52</v>
      </c>
      <c r="P162" s="1" t="s">
        <v>2934</v>
      </c>
      <c r="Q162" s="1" t="s">
        <v>2935</v>
      </c>
      <c r="R162" s="1" t="s">
        <v>2936</v>
      </c>
      <c r="S162" s="1" t="s">
        <v>2937</v>
      </c>
      <c r="U162" s="1">
        <v>5</v>
      </c>
      <c r="V162" s="1">
        <v>8</v>
      </c>
      <c r="W162" s="1">
        <v>3</v>
      </c>
      <c r="Y162" s="1">
        <v>10</v>
      </c>
      <c r="Z162" s="1" t="s">
        <v>2938</v>
      </c>
      <c r="AA162" s="5" t="s">
        <v>2939</v>
      </c>
    </row>
    <row r="163" spans="2:27" ht="13.5" customHeight="1" x14ac:dyDescent="0.2">
      <c r="B163" s="1" t="s">
        <v>28</v>
      </c>
      <c r="C163" s="1" t="s">
        <v>29</v>
      </c>
      <c r="D163" s="1" t="s">
        <v>30</v>
      </c>
      <c r="E163" s="1">
        <v>33</v>
      </c>
      <c r="F163" s="1">
        <v>122</v>
      </c>
      <c r="G163" s="1">
        <v>2</v>
      </c>
      <c r="I163" s="1" t="s">
        <v>31</v>
      </c>
      <c r="J163" s="1" t="s">
        <v>787</v>
      </c>
      <c r="K163" s="4">
        <v>4774196546</v>
      </c>
      <c r="L163" s="1" t="s">
        <v>788</v>
      </c>
      <c r="M163" s="1">
        <v>7500</v>
      </c>
      <c r="N163" s="1" t="s">
        <v>789</v>
      </c>
      <c r="O163" s="1" t="s">
        <v>35</v>
      </c>
      <c r="U163" s="1">
        <v>4.4000000000000004</v>
      </c>
      <c r="V163" s="1">
        <v>11</v>
      </c>
      <c r="Y163" s="1">
        <v>2</v>
      </c>
      <c r="Z163" s="1" t="s">
        <v>85</v>
      </c>
      <c r="AA163" s="1" t="s">
        <v>790</v>
      </c>
    </row>
    <row r="164" spans="2:27" ht="13.5" customHeight="1" x14ac:dyDescent="0.2">
      <c r="B164" s="1" t="s">
        <v>99</v>
      </c>
      <c r="C164" s="1" t="s">
        <v>100</v>
      </c>
      <c r="D164" s="1" t="s">
        <v>30</v>
      </c>
      <c r="E164" s="1">
        <v>33</v>
      </c>
      <c r="F164" s="1">
        <v>37681</v>
      </c>
      <c r="G164" s="1">
        <v>7</v>
      </c>
      <c r="I164" s="1" t="s">
        <v>31</v>
      </c>
      <c r="J164" s="1" t="s">
        <v>2063</v>
      </c>
      <c r="K164" s="4">
        <v>1978066725</v>
      </c>
      <c r="L164" s="1" t="s">
        <v>2064</v>
      </c>
      <c r="M164" s="1">
        <v>800</v>
      </c>
      <c r="N164" s="1" t="s">
        <v>2065</v>
      </c>
      <c r="O164" s="1" t="s">
        <v>35</v>
      </c>
      <c r="U164" s="1">
        <v>4.9000000000000004</v>
      </c>
      <c r="V164" s="1">
        <v>58</v>
      </c>
      <c r="Y164" s="1">
        <v>10</v>
      </c>
      <c r="Z164" s="1" t="s">
        <v>2066</v>
      </c>
      <c r="AA164" s="1" t="s">
        <v>2067</v>
      </c>
    </row>
    <row r="165" spans="2:27" ht="13.5" customHeight="1" x14ac:dyDescent="0.2">
      <c r="B165" s="1" t="s">
        <v>28</v>
      </c>
      <c r="C165" s="1" t="s">
        <v>29</v>
      </c>
      <c r="D165" s="1" t="s">
        <v>30</v>
      </c>
      <c r="E165" s="1">
        <v>34</v>
      </c>
      <c r="F165" s="1">
        <v>99</v>
      </c>
      <c r="G165" s="1">
        <v>7</v>
      </c>
      <c r="J165" s="1" t="s">
        <v>1441</v>
      </c>
      <c r="K165" s="4">
        <v>4524771369</v>
      </c>
      <c r="L165" s="1" t="s">
        <v>1430</v>
      </c>
      <c r="M165" s="1">
        <v>1000</v>
      </c>
      <c r="N165" s="1" t="s">
        <v>1442</v>
      </c>
      <c r="O165" s="1" t="s">
        <v>35</v>
      </c>
      <c r="P165" s="1" t="s">
        <v>1443</v>
      </c>
      <c r="Q165" s="1" t="s">
        <v>1444</v>
      </c>
      <c r="R165" s="1" t="s">
        <v>2657</v>
      </c>
      <c r="S165" s="1" t="s">
        <v>2892</v>
      </c>
      <c r="U165" s="1">
        <v>5</v>
      </c>
      <c r="V165" s="1">
        <v>20</v>
      </c>
      <c r="W165" s="1">
        <v>3</v>
      </c>
      <c r="Y165" s="1">
        <v>10</v>
      </c>
      <c r="Z165" s="1" t="s">
        <v>1445</v>
      </c>
      <c r="AA165" s="5" t="s">
        <v>1446</v>
      </c>
    </row>
    <row r="166" spans="2:27" ht="13.5" customHeight="1" x14ac:dyDescent="0.2">
      <c r="B166" s="1" t="s">
        <v>99</v>
      </c>
      <c r="C166" s="1" t="s">
        <v>100</v>
      </c>
      <c r="D166" s="1" t="s">
        <v>30</v>
      </c>
      <c r="E166" s="1">
        <v>34</v>
      </c>
      <c r="F166" s="1">
        <v>164</v>
      </c>
      <c r="G166" s="1">
        <v>0</v>
      </c>
      <c r="I166" s="1" t="s">
        <v>31</v>
      </c>
      <c r="J166" s="1" t="s">
        <v>1025</v>
      </c>
      <c r="K166" s="4">
        <v>4761827706</v>
      </c>
      <c r="L166" s="1" t="s">
        <v>1015</v>
      </c>
      <c r="M166" s="1">
        <v>1100</v>
      </c>
      <c r="N166" s="1" t="s">
        <v>1026</v>
      </c>
      <c r="O166" s="1" t="s">
        <v>35</v>
      </c>
      <c r="U166" s="1">
        <v>4.5</v>
      </c>
      <c r="V166" s="1">
        <v>11</v>
      </c>
      <c r="Y166" s="1">
        <v>4</v>
      </c>
      <c r="Z166" s="1" t="s">
        <v>1027</v>
      </c>
      <c r="AA166" s="1" t="s">
        <v>1028</v>
      </c>
    </row>
    <row r="167" spans="2:27" ht="13.5" customHeight="1" x14ac:dyDescent="0.2">
      <c r="B167" s="1" t="s">
        <v>47</v>
      </c>
      <c r="C167" s="1" t="s">
        <v>48</v>
      </c>
      <c r="D167" s="1" t="s">
        <v>30</v>
      </c>
      <c r="E167" s="1">
        <v>34</v>
      </c>
      <c r="F167" s="1">
        <v>4758</v>
      </c>
      <c r="G167" s="1">
        <v>18</v>
      </c>
      <c r="H167" s="1" t="s">
        <v>130</v>
      </c>
      <c r="J167" s="1" t="s">
        <v>2605</v>
      </c>
      <c r="K167" s="4">
        <v>3754048591</v>
      </c>
      <c r="L167" s="1" t="s">
        <v>2606</v>
      </c>
      <c r="M167" s="1">
        <v>200</v>
      </c>
      <c r="N167" s="1" t="s">
        <v>2607</v>
      </c>
      <c r="O167" s="1" t="s">
        <v>52</v>
      </c>
      <c r="S167" s="1" t="s">
        <v>54</v>
      </c>
      <c r="U167" s="1">
        <v>4.5</v>
      </c>
      <c r="V167" s="1">
        <v>37</v>
      </c>
      <c r="Y167" s="1">
        <v>8</v>
      </c>
      <c r="Z167" s="1" t="s">
        <v>2608</v>
      </c>
      <c r="AA167" s="1" t="s">
        <v>2609</v>
      </c>
    </row>
    <row r="168" spans="2:27" ht="13.5" customHeight="1" x14ac:dyDescent="0.2">
      <c r="B168" s="1" t="s">
        <v>28</v>
      </c>
      <c r="C168" s="1" t="s">
        <v>29</v>
      </c>
      <c r="D168" s="1" t="s">
        <v>30</v>
      </c>
      <c r="E168" s="1">
        <v>35</v>
      </c>
      <c r="F168" s="1">
        <v>596</v>
      </c>
      <c r="G168" s="1">
        <v>2</v>
      </c>
      <c r="I168" s="1" t="s">
        <v>31</v>
      </c>
      <c r="J168" s="1" t="s">
        <v>686</v>
      </c>
      <c r="K168" s="4">
        <v>3512904399</v>
      </c>
      <c r="L168" s="1" t="s">
        <v>687</v>
      </c>
      <c r="M168" s="1">
        <v>300</v>
      </c>
      <c r="N168" s="1" t="s">
        <v>688</v>
      </c>
      <c r="O168" s="1" t="s">
        <v>35</v>
      </c>
      <c r="U168" s="1">
        <v>4.8</v>
      </c>
      <c r="V168" s="1">
        <v>104</v>
      </c>
      <c r="Y168" s="1">
        <v>3</v>
      </c>
      <c r="Z168" s="1" t="s">
        <v>689</v>
      </c>
      <c r="AA168" s="1" t="s">
        <v>690</v>
      </c>
    </row>
    <row r="169" spans="2:27" ht="13.5" customHeight="1" x14ac:dyDescent="0.2">
      <c r="B169" s="1" t="s">
        <v>99</v>
      </c>
      <c r="C169" s="1" t="s">
        <v>100</v>
      </c>
      <c r="D169" s="1" t="s">
        <v>30</v>
      </c>
      <c r="E169" s="1">
        <v>35</v>
      </c>
      <c r="F169" s="1">
        <v>133</v>
      </c>
      <c r="G169" s="1">
        <v>4</v>
      </c>
      <c r="I169" s="1" t="s">
        <v>31</v>
      </c>
      <c r="J169" s="1" t="s">
        <v>120</v>
      </c>
      <c r="K169" s="4">
        <v>4762376854</v>
      </c>
      <c r="L169" s="1" t="s">
        <v>121</v>
      </c>
      <c r="M169" s="1">
        <v>300</v>
      </c>
      <c r="N169" s="1" t="s">
        <v>122</v>
      </c>
      <c r="O169" s="1" t="s">
        <v>35</v>
      </c>
      <c r="U169" s="1">
        <v>5</v>
      </c>
      <c r="V169" s="1">
        <v>5</v>
      </c>
      <c r="Y169" s="1">
        <v>4</v>
      </c>
      <c r="Z169" s="1" t="s">
        <v>123</v>
      </c>
      <c r="AA169" s="1" t="s">
        <v>124</v>
      </c>
    </row>
    <row r="170" spans="2:27" ht="13.5" customHeight="1" x14ac:dyDescent="0.2">
      <c r="B170" s="1" t="s">
        <v>47</v>
      </c>
      <c r="C170" s="1" t="s">
        <v>48</v>
      </c>
      <c r="D170" s="1" t="s">
        <v>30</v>
      </c>
      <c r="E170" s="1">
        <v>35</v>
      </c>
      <c r="F170" s="1">
        <v>213</v>
      </c>
      <c r="G170" s="1">
        <v>9</v>
      </c>
      <c r="H170" s="1" t="s">
        <v>130</v>
      </c>
      <c r="J170" s="1" t="s">
        <v>2940</v>
      </c>
      <c r="K170" s="4">
        <v>4563093310</v>
      </c>
      <c r="L170" s="1" t="s">
        <v>2918</v>
      </c>
      <c r="M170" s="1">
        <v>0</v>
      </c>
      <c r="N170" s="1" t="s">
        <v>2941</v>
      </c>
      <c r="O170" s="1" t="s">
        <v>52</v>
      </c>
      <c r="S170" s="1" t="s">
        <v>54</v>
      </c>
      <c r="U170" s="1">
        <v>5</v>
      </c>
      <c r="V170" s="1">
        <v>1</v>
      </c>
      <c r="Y170" s="1">
        <v>2</v>
      </c>
      <c r="Z170" s="1" t="s">
        <v>2942</v>
      </c>
      <c r="AA170" s="5" t="s">
        <v>2943</v>
      </c>
    </row>
    <row r="171" spans="2:27" ht="13.5" customHeight="1" x14ac:dyDescent="0.2">
      <c r="B171" s="1" t="s">
        <v>28</v>
      </c>
      <c r="C171" s="1" t="s">
        <v>29</v>
      </c>
      <c r="D171" s="1" t="s">
        <v>30</v>
      </c>
      <c r="E171" s="1">
        <v>36</v>
      </c>
      <c r="F171" s="1">
        <v>68</v>
      </c>
      <c r="G171" s="1">
        <v>4</v>
      </c>
      <c r="I171" s="1" t="s">
        <v>31</v>
      </c>
      <c r="J171" s="1" t="s">
        <v>1884</v>
      </c>
      <c r="K171" s="4">
        <v>4946051417</v>
      </c>
      <c r="L171" s="1" t="s">
        <v>1880</v>
      </c>
      <c r="M171" s="1">
        <v>2200</v>
      </c>
      <c r="N171" s="1" t="s">
        <v>1885</v>
      </c>
      <c r="O171" s="1" t="s">
        <v>35</v>
      </c>
      <c r="U171" s="1">
        <v>5</v>
      </c>
      <c r="V171" s="1">
        <v>4</v>
      </c>
      <c r="Y171" s="1">
        <v>2</v>
      </c>
      <c r="Z171" s="1" t="s">
        <v>465</v>
      </c>
      <c r="AA171" s="1" t="s">
        <v>1886</v>
      </c>
    </row>
    <row r="172" spans="2:27" ht="13.5" customHeight="1" x14ac:dyDescent="0.2">
      <c r="B172" s="1" t="s">
        <v>99</v>
      </c>
      <c r="C172" s="1" t="s">
        <v>100</v>
      </c>
      <c r="D172" s="1" t="s">
        <v>30</v>
      </c>
      <c r="E172" s="1">
        <v>36</v>
      </c>
      <c r="F172" s="1">
        <v>156</v>
      </c>
      <c r="G172" s="1">
        <v>0</v>
      </c>
      <c r="I172" s="1" t="s">
        <v>31</v>
      </c>
      <c r="J172" s="1" t="s">
        <v>1001</v>
      </c>
      <c r="K172" s="4">
        <v>4876152444</v>
      </c>
      <c r="L172" s="1" t="s">
        <v>1002</v>
      </c>
      <c r="M172" s="1">
        <v>1000</v>
      </c>
      <c r="N172" s="1" t="s">
        <v>1003</v>
      </c>
      <c r="O172" s="1" t="s">
        <v>35</v>
      </c>
      <c r="U172" s="1">
        <v>3</v>
      </c>
      <c r="V172" s="1">
        <v>2</v>
      </c>
      <c r="Y172" s="1">
        <v>2</v>
      </c>
      <c r="Z172" s="1" t="s">
        <v>1004</v>
      </c>
      <c r="AA172" s="1" t="s">
        <v>1005</v>
      </c>
    </row>
    <row r="173" spans="2:27" ht="13.5" customHeight="1" x14ac:dyDescent="0.2">
      <c r="B173" s="1" t="s">
        <v>47</v>
      </c>
      <c r="C173" s="1" t="s">
        <v>48</v>
      </c>
      <c r="D173" s="1" t="s">
        <v>30</v>
      </c>
      <c r="E173" s="1">
        <v>36</v>
      </c>
      <c r="F173" s="1">
        <v>3636</v>
      </c>
      <c r="G173" s="1">
        <v>4</v>
      </c>
      <c r="H173" s="1" t="s">
        <v>130</v>
      </c>
      <c r="J173" s="1" t="s">
        <v>2944</v>
      </c>
      <c r="K173" s="4">
        <v>2086610715</v>
      </c>
      <c r="L173" s="1" t="s">
        <v>2945</v>
      </c>
      <c r="M173" s="1">
        <v>1500</v>
      </c>
      <c r="N173" s="1" t="s">
        <v>2946</v>
      </c>
      <c r="O173" s="1" t="s">
        <v>52</v>
      </c>
      <c r="S173" s="1" t="s">
        <v>54</v>
      </c>
      <c r="U173" s="1">
        <v>3.8</v>
      </c>
      <c r="V173" s="1">
        <v>10</v>
      </c>
      <c r="Y173" s="1">
        <v>4</v>
      </c>
      <c r="Z173" s="1" t="s">
        <v>2107</v>
      </c>
      <c r="AA173" s="1" t="s">
        <v>2947</v>
      </c>
    </row>
    <row r="174" spans="2:27" ht="13.5" customHeight="1" x14ac:dyDescent="0.2">
      <c r="B174" s="1" t="s">
        <v>47</v>
      </c>
      <c r="C174" s="1" t="s">
        <v>48</v>
      </c>
      <c r="D174" s="1" t="s">
        <v>30</v>
      </c>
      <c r="E174" s="1">
        <v>37</v>
      </c>
      <c r="F174" s="1">
        <v>1380</v>
      </c>
      <c r="G174" s="1">
        <v>13</v>
      </c>
      <c r="J174" s="1" t="s">
        <v>2948</v>
      </c>
      <c r="K174" s="4">
        <v>4613484829</v>
      </c>
      <c r="L174" s="1" t="s">
        <v>2660</v>
      </c>
      <c r="M174" s="1">
        <v>200</v>
      </c>
      <c r="N174" s="1" t="s">
        <v>2949</v>
      </c>
      <c r="O174" s="1" t="s">
        <v>52</v>
      </c>
      <c r="P174" s="1" t="s">
        <v>2950</v>
      </c>
      <c r="Q174" s="1" t="s">
        <v>2951</v>
      </c>
      <c r="R174" s="1" t="s">
        <v>2952</v>
      </c>
      <c r="S174" s="1" t="s">
        <v>2953</v>
      </c>
      <c r="U174" s="1">
        <v>4.9000000000000004</v>
      </c>
      <c r="V174" s="1">
        <v>57</v>
      </c>
      <c r="Y174" s="1">
        <v>0</v>
      </c>
      <c r="Z174" s="1" t="s">
        <v>2954</v>
      </c>
      <c r="AA174" s="5" t="s">
        <v>2955</v>
      </c>
    </row>
    <row r="175" spans="2:27" ht="13.5" customHeight="1" x14ac:dyDescent="0.2">
      <c r="B175" s="1" t="s">
        <v>28</v>
      </c>
      <c r="C175" s="1" t="s">
        <v>29</v>
      </c>
      <c r="D175" s="1" t="s">
        <v>30</v>
      </c>
      <c r="E175" s="1">
        <v>37</v>
      </c>
      <c r="F175" s="1">
        <v>691</v>
      </c>
      <c r="G175" s="1">
        <v>3</v>
      </c>
      <c r="I175" s="1" t="s">
        <v>31</v>
      </c>
      <c r="J175" s="1" t="s">
        <v>1258</v>
      </c>
      <c r="K175" s="4">
        <v>4914332280</v>
      </c>
      <c r="L175" s="1" t="s">
        <v>1249</v>
      </c>
      <c r="M175" s="1">
        <v>214</v>
      </c>
      <c r="N175" s="1" t="s">
        <v>1259</v>
      </c>
      <c r="O175" s="1" t="s">
        <v>35</v>
      </c>
      <c r="U175" s="1">
        <v>5</v>
      </c>
      <c r="V175" s="1">
        <v>108</v>
      </c>
      <c r="Y175" s="1">
        <v>9</v>
      </c>
      <c r="Z175" s="1" t="s">
        <v>1260</v>
      </c>
      <c r="AA175" s="5" t="s">
        <v>1261</v>
      </c>
    </row>
    <row r="176" spans="2:27" ht="13.5" customHeight="1" x14ac:dyDescent="0.2">
      <c r="B176" s="1" t="s">
        <v>99</v>
      </c>
      <c r="C176" s="1" t="s">
        <v>100</v>
      </c>
      <c r="D176" s="1" t="s">
        <v>30</v>
      </c>
      <c r="E176" s="1">
        <v>37</v>
      </c>
      <c r="F176" s="1">
        <v>82</v>
      </c>
      <c r="G176" s="1">
        <v>0</v>
      </c>
      <c r="I176" s="1" t="s">
        <v>31</v>
      </c>
      <c r="J176" s="1" t="s">
        <v>669</v>
      </c>
      <c r="K176" s="4">
        <v>4206038011</v>
      </c>
      <c r="L176" s="1" t="s">
        <v>670</v>
      </c>
      <c r="M176" s="1">
        <v>1000</v>
      </c>
      <c r="N176" s="1" t="s">
        <v>671</v>
      </c>
      <c r="O176" s="1" t="s">
        <v>35</v>
      </c>
      <c r="U176" s="1">
        <v>5</v>
      </c>
      <c r="V176" s="1">
        <v>21</v>
      </c>
      <c r="Y176" s="1">
        <v>4</v>
      </c>
      <c r="Z176" s="1" t="s">
        <v>672</v>
      </c>
      <c r="AA176" s="5" t="s">
        <v>673</v>
      </c>
    </row>
    <row r="177" spans="2:27" ht="13.5" customHeight="1" x14ac:dyDescent="0.2">
      <c r="B177" s="1" t="s">
        <v>28</v>
      </c>
      <c r="C177" s="1" t="s">
        <v>29</v>
      </c>
      <c r="D177" s="1" t="s">
        <v>30</v>
      </c>
      <c r="E177" s="1">
        <v>38</v>
      </c>
      <c r="F177" s="1">
        <v>534</v>
      </c>
      <c r="G177" s="1">
        <v>3</v>
      </c>
      <c r="I177" s="1" t="s">
        <v>31</v>
      </c>
      <c r="J177" s="1" t="s">
        <v>384</v>
      </c>
      <c r="K177" s="4">
        <v>3871491614</v>
      </c>
      <c r="L177" s="1" t="s">
        <v>323</v>
      </c>
      <c r="M177" s="1">
        <v>750</v>
      </c>
      <c r="N177" s="1" t="s">
        <v>385</v>
      </c>
      <c r="O177" s="1" t="s">
        <v>35</v>
      </c>
      <c r="U177" s="1">
        <v>3</v>
      </c>
      <c r="V177" s="1">
        <v>2</v>
      </c>
      <c r="Y177" s="1">
        <v>0</v>
      </c>
      <c r="Z177" s="1" t="s">
        <v>386</v>
      </c>
      <c r="AA177" s="1" t="s">
        <v>387</v>
      </c>
    </row>
    <row r="178" spans="2:27" ht="13.5" customHeight="1" x14ac:dyDescent="0.2">
      <c r="B178" s="1" t="s">
        <v>99</v>
      </c>
      <c r="C178" s="1" t="s">
        <v>100</v>
      </c>
      <c r="D178" s="1" t="s">
        <v>30</v>
      </c>
      <c r="E178" s="1">
        <v>38</v>
      </c>
      <c r="F178" s="1">
        <v>30</v>
      </c>
      <c r="G178" s="1">
        <v>0</v>
      </c>
      <c r="I178" s="1" t="s">
        <v>31</v>
      </c>
      <c r="J178" s="1" t="s">
        <v>388</v>
      </c>
      <c r="K178" s="4">
        <v>4392481178</v>
      </c>
      <c r="L178" s="1" t="s">
        <v>323</v>
      </c>
      <c r="M178" s="1">
        <v>3763</v>
      </c>
      <c r="N178" s="1" t="s">
        <v>389</v>
      </c>
      <c r="O178" s="1" t="s">
        <v>35</v>
      </c>
      <c r="U178" s="1">
        <v>5</v>
      </c>
      <c r="V178" s="1">
        <v>1</v>
      </c>
      <c r="Y178" s="1">
        <v>2</v>
      </c>
      <c r="Z178" s="1" t="s">
        <v>390</v>
      </c>
      <c r="AA178" s="1" t="s">
        <v>391</v>
      </c>
    </row>
    <row r="179" spans="2:27" ht="13.5" customHeight="1" x14ac:dyDescent="0.2">
      <c r="B179" s="1" t="s">
        <v>47</v>
      </c>
      <c r="C179" s="1" t="s">
        <v>48</v>
      </c>
      <c r="D179" s="1" t="s">
        <v>30</v>
      </c>
      <c r="E179" s="1">
        <v>38</v>
      </c>
      <c r="F179" s="1">
        <v>26087</v>
      </c>
      <c r="G179" s="1">
        <v>12</v>
      </c>
      <c r="H179" s="1" t="s">
        <v>130</v>
      </c>
      <c r="J179" s="1" t="s">
        <v>2956</v>
      </c>
      <c r="K179" s="4">
        <v>1812432112</v>
      </c>
      <c r="L179" s="1" t="s">
        <v>2957</v>
      </c>
      <c r="M179" s="1">
        <v>60</v>
      </c>
      <c r="N179" s="1" t="s">
        <v>2958</v>
      </c>
      <c r="O179" s="1" t="s">
        <v>52</v>
      </c>
      <c r="S179" s="1" t="s">
        <v>54</v>
      </c>
      <c r="U179" s="1">
        <v>4.5</v>
      </c>
      <c r="V179" s="1">
        <v>33</v>
      </c>
      <c r="Y179" s="1">
        <v>8</v>
      </c>
      <c r="Z179" s="1" t="s">
        <v>2959</v>
      </c>
      <c r="AA179" s="5" t="s">
        <v>2960</v>
      </c>
    </row>
    <row r="180" spans="2:27" ht="13.5" customHeight="1" x14ac:dyDescent="0.2">
      <c r="B180" s="1" t="s">
        <v>47</v>
      </c>
      <c r="C180" s="1" t="s">
        <v>48</v>
      </c>
      <c r="D180" s="1" t="s">
        <v>30</v>
      </c>
      <c r="E180" s="1">
        <v>39</v>
      </c>
      <c r="F180" s="1">
        <v>861</v>
      </c>
      <c r="G180" s="1">
        <v>6</v>
      </c>
      <c r="J180" s="1" t="s">
        <v>2669</v>
      </c>
      <c r="K180" s="4">
        <v>3946301727</v>
      </c>
      <c r="L180" s="1" t="s">
        <v>2670</v>
      </c>
      <c r="M180" s="1">
        <v>150</v>
      </c>
      <c r="N180" s="1" t="s">
        <v>2671</v>
      </c>
      <c r="O180" s="1" t="s">
        <v>52</v>
      </c>
      <c r="P180" s="1" t="s">
        <v>2672</v>
      </c>
      <c r="Q180" s="1" t="s">
        <v>2673</v>
      </c>
      <c r="R180" s="1" t="s">
        <v>2674</v>
      </c>
      <c r="S180" s="1" t="s">
        <v>2675</v>
      </c>
      <c r="U180" s="1">
        <v>5</v>
      </c>
      <c r="V180" s="1">
        <v>15</v>
      </c>
      <c r="Y180" s="1">
        <v>10</v>
      </c>
      <c r="Z180" s="1" t="s">
        <v>2676</v>
      </c>
      <c r="AA180" s="1" t="s">
        <v>2961</v>
      </c>
    </row>
    <row r="181" spans="2:27" ht="13.5" customHeight="1" x14ac:dyDescent="0.2">
      <c r="B181" s="1" t="s">
        <v>28</v>
      </c>
      <c r="C181" s="1" t="s">
        <v>29</v>
      </c>
      <c r="D181" s="1" t="s">
        <v>30</v>
      </c>
      <c r="E181" s="1">
        <v>39</v>
      </c>
      <c r="F181" s="1">
        <v>224</v>
      </c>
      <c r="G181" s="1">
        <v>2</v>
      </c>
      <c r="I181" s="1" t="s">
        <v>31</v>
      </c>
      <c r="J181" s="1" t="s">
        <v>1367</v>
      </c>
      <c r="K181" s="4">
        <v>4166480377</v>
      </c>
      <c r="L181" s="1" t="s">
        <v>1368</v>
      </c>
      <c r="M181" s="1">
        <v>750</v>
      </c>
      <c r="N181" s="1" t="s">
        <v>1369</v>
      </c>
      <c r="O181" s="1" t="s">
        <v>35</v>
      </c>
      <c r="U181" s="1">
        <v>4.8</v>
      </c>
      <c r="V181" s="1">
        <v>23</v>
      </c>
      <c r="Y181" s="1">
        <v>7</v>
      </c>
      <c r="Z181" s="1" t="s">
        <v>1370</v>
      </c>
      <c r="AA181" s="1" t="s">
        <v>1371</v>
      </c>
    </row>
    <row r="182" spans="2:27" ht="13.5" customHeight="1" x14ac:dyDescent="0.2">
      <c r="B182" s="1" t="s">
        <v>99</v>
      </c>
      <c r="C182" s="1" t="s">
        <v>100</v>
      </c>
      <c r="D182" s="1" t="s">
        <v>30</v>
      </c>
      <c r="E182" s="1">
        <v>39</v>
      </c>
      <c r="F182" s="1">
        <v>20</v>
      </c>
      <c r="G182" s="1">
        <v>0</v>
      </c>
      <c r="J182" s="1" t="s">
        <v>125</v>
      </c>
      <c r="K182" s="4">
        <v>4405018293</v>
      </c>
      <c r="L182" s="1" t="s">
        <v>126</v>
      </c>
      <c r="M182" s="1">
        <v>645</v>
      </c>
      <c r="N182" s="1" t="s">
        <v>127</v>
      </c>
      <c r="O182" s="1" t="s">
        <v>35</v>
      </c>
      <c r="U182" s="1">
        <v>5</v>
      </c>
      <c r="V182" s="1">
        <v>3</v>
      </c>
      <c r="Y182" s="1">
        <v>4</v>
      </c>
      <c r="Z182" s="1" t="s">
        <v>128</v>
      </c>
      <c r="AA182" s="1" t="s">
        <v>129</v>
      </c>
    </row>
    <row r="183" spans="2:27" ht="13.5" customHeight="1" x14ac:dyDescent="0.2">
      <c r="B183" s="1" t="s">
        <v>47</v>
      </c>
      <c r="C183" s="1" t="s">
        <v>48</v>
      </c>
      <c r="D183" s="1" t="s">
        <v>30</v>
      </c>
      <c r="E183" s="1">
        <v>40</v>
      </c>
      <c r="F183" s="1">
        <v>9120</v>
      </c>
      <c r="G183" s="1">
        <v>1</v>
      </c>
      <c r="H183" s="1" t="s">
        <v>130</v>
      </c>
      <c r="J183" s="1" t="s">
        <v>2962</v>
      </c>
      <c r="K183" s="4">
        <v>1471460730</v>
      </c>
      <c r="L183" s="1" t="s">
        <v>2963</v>
      </c>
      <c r="M183" s="1">
        <v>200</v>
      </c>
      <c r="N183" s="1" t="s">
        <v>2964</v>
      </c>
      <c r="O183" s="1" t="s">
        <v>52</v>
      </c>
      <c r="P183" s="1" t="s">
        <v>2965</v>
      </c>
      <c r="Q183" s="1" t="s">
        <v>2966</v>
      </c>
      <c r="R183" s="1" t="s">
        <v>2967</v>
      </c>
      <c r="S183" s="1" t="s">
        <v>2968</v>
      </c>
      <c r="U183" s="1">
        <v>4</v>
      </c>
      <c r="V183" s="1">
        <v>4</v>
      </c>
      <c r="W183" s="1">
        <v>2</v>
      </c>
      <c r="Y183" s="1">
        <v>10</v>
      </c>
      <c r="Z183" s="1" t="s">
        <v>2969</v>
      </c>
      <c r="AA183" s="5" t="s">
        <v>2970</v>
      </c>
    </row>
    <row r="184" spans="2:27" ht="13.5" customHeight="1" x14ac:dyDescent="0.2">
      <c r="B184" s="1" t="s">
        <v>28</v>
      </c>
      <c r="C184" s="1" t="s">
        <v>29</v>
      </c>
      <c r="D184" s="1" t="s">
        <v>30</v>
      </c>
      <c r="E184" s="1">
        <v>40</v>
      </c>
      <c r="F184" s="1">
        <v>43</v>
      </c>
      <c r="G184" s="1">
        <v>4</v>
      </c>
      <c r="I184" s="1" t="s">
        <v>31</v>
      </c>
      <c r="J184" s="1" t="s">
        <v>66</v>
      </c>
      <c r="K184" s="4">
        <v>4593082954</v>
      </c>
      <c r="L184" s="1" t="s">
        <v>67</v>
      </c>
      <c r="M184" s="1">
        <v>820</v>
      </c>
      <c r="N184" s="1" t="s">
        <v>68</v>
      </c>
      <c r="O184" s="1" t="s">
        <v>35</v>
      </c>
      <c r="P184" s="1" t="s">
        <v>69</v>
      </c>
      <c r="Q184" s="1" t="s">
        <v>70</v>
      </c>
      <c r="R184" s="1" t="s">
        <v>2657</v>
      </c>
      <c r="S184" s="1" t="s">
        <v>2971</v>
      </c>
      <c r="U184" s="1">
        <v>4.9000000000000004</v>
      </c>
      <c r="V184" s="1">
        <v>19</v>
      </c>
      <c r="W184" s="1">
        <v>90</v>
      </c>
      <c r="Y184" s="1">
        <v>2</v>
      </c>
      <c r="Z184" s="1" t="s">
        <v>72</v>
      </c>
      <c r="AA184" s="1" t="s">
        <v>73</v>
      </c>
    </row>
    <row r="185" spans="2:27" ht="13.5" customHeight="1" x14ac:dyDescent="0.2">
      <c r="B185" s="1" t="s">
        <v>99</v>
      </c>
      <c r="C185" s="1" t="s">
        <v>100</v>
      </c>
      <c r="D185" s="1" t="s">
        <v>30</v>
      </c>
      <c r="E185" s="1">
        <v>40</v>
      </c>
      <c r="F185" s="1">
        <v>69</v>
      </c>
      <c r="G185" s="1">
        <v>1</v>
      </c>
      <c r="I185" s="1" t="s">
        <v>31</v>
      </c>
      <c r="J185" s="1" t="s">
        <v>392</v>
      </c>
      <c r="K185" s="4">
        <v>4695903748</v>
      </c>
      <c r="L185" s="1" t="s">
        <v>323</v>
      </c>
      <c r="M185" s="1">
        <v>1000</v>
      </c>
      <c r="N185" s="1" t="s">
        <v>393</v>
      </c>
      <c r="O185" s="1" t="s">
        <v>35</v>
      </c>
      <c r="U185" s="1">
        <v>4.5</v>
      </c>
      <c r="V185" s="1">
        <v>8</v>
      </c>
      <c r="Y185" s="1">
        <v>3</v>
      </c>
      <c r="Z185" s="1" t="s">
        <v>394</v>
      </c>
      <c r="AA185" s="1" t="s">
        <v>395</v>
      </c>
    </row>
    <row r="186" spans="2:27" ht="13.5" customHeight="1" x14ac:dyDescent="0.2">
      <c r="B186" s="1" t="s">
        <v>47</v>
      </c>
      <c r="C186" s="1" t="s">
        <v>48</v>
      </c>
      <c r="D186" s="1" t="s">
        <v>30</v>
      </c>
      <c r="E186" s="1">
        <v>41</v>
      </c>
      <c r="F186" s="1">
        <v>10210</v>
      </c>
      <c r="G186" s="1">
        <v>5</v>
      </c>
      <c r="J186" s="1" t="s">
        <v>2972</v>
      </c>
      <c r="K186" s="4">
        <v>3421254754</v>
      </c>
      <c r="L186" s="1" t="s">
        <v>2973</v>
      </c>
      <c r="M186" s="1">
        <v>270</v>
      </c>
      <c r="N186" s="1" t="s">
        <v>2974</v>
      </c>
      <c r="O186" s="1" t="s">
        <v>52</v>
      </c>
      <c r="P186" s="1" t="s">
        <v>2975</v>
      </c>
      <c r="Q186" s="1" t="s">
        <v>2976</v>
      </c>
      <c r="R186" s="1" t="s">
        <v>2977</v>
      </c>
      <c r="S186" s="1" t="s">
        <v>2978</v>
      </c>
      <c r="U186" s="1">
        <v>4.8</v>
      </c>
      <c r="V186" s="1">
        <v>47</v>
      </c>
      <c r="Y186" s="1">
        <v>10</v>
      </c>
      <c r="Z186" s="1" t="s">
        <v>2979</v>
      </c>
      <c r="AA186" s="5" t="s">
        <v>2980</v>
      </c>
    </row>
    <row r="187" spans="2:27" ht="13.5" customHeight="1" x14ac:dyDescent="0.2">
      <c r="B187" s="1" t="s">
        <v>28</v>
      </c>
      <c r="C187" s="1" t="s">
        <v>29</v>
      </c>
      <c r="D187" s="1" t="s">
        <v>30</v>
      </c>
      <c r="E187" s="1">
        <v>41</v>
      </c>
      <c r="F187" s="1">
        <v>344</v>
      </c>
      <c r="G187" s="1">
        <v>1</v>
      </c>
      <c r="I187" s="1" t="s">
        <v>31</v>
      </c>
      <c r="J187" s="1" t="s">
        <v>396</v>
      </c>
      <c r="K187" s="4">
        <v>4359045789</v>
      </c>
      <c r="L187" s="1" t="s">
        <v>323</v>
      </c>
      <c r="M187" s="1">
        <v>800</v>
      </c>
      <c r="N187" s="1" t="s">
        <v>397</v>
      </c>
      <c r="O187" s="1" t="s">
        <v>35</v>
      </c>
      <c r="U187" s="1">
        <v>5</v>
      </c>
      <c r="V187" s="1">
        <v>12</v>
      </c>
      <c r="Y187" s="1">
        <v>5</v>
      </c>
      <c r="Z187" s="1" t="s">
        <v>398</v>
      </c>
      <c r="AA187" s="1" t="s">
        <v>399</v>
      </c>
    </row>
    <row r="188" spans="2:27" ht="13.5" customHeight="1" x14ac:dyDescent="0.2">
      <c r="B188" s="1" t="s">
        <v>99</v>
      </c>
      <c r="C188" s="1" t="s">
        <v>100</v>
      </c>
      <c r="D188" s="1" t="s">
        <v>30</v>
      </c>
      <c r="E188" s="1">
        <v>41</v>
      </c>
      <c r="F188" s="1">
        <v>413</v>
      </c>
      <c r="G188" s="1">
        <v>1</v>
      </c>
      <c r="I188" s="1" t="s">
        <v>31</v>
      </c>
      <c r="J188" s="1" t="s">
        <v>1262</v>
      </c>
      <c r="K188" s="4">
        <v>4130099771</v>
      </c>
      <c r="L188" s="1" t="s">
        <v>1249</v>
      </c>
      <c r="M188" s="1">
        <v>500</v>
      </c>
      <c r="N188" s="1" t="s">
        <v>1263</v>
      </c>
      <c r="O188" s="1" t="s">
        <v>35</v>
      </c>
      <c r="U188" s="1">
        <v>5</v>
      </c>
      <c r="V188" s="1">
        <v>5</v>
      </c>
      <c r="Y188" s="1">
        <v>2</v>
      </c>
      <c r="Z188" s="1" t="s">
        <v>1264</v>
      </c>
      <c r="AA188" s="1" t="s">
        <v>1265</v>
      </c>
    </row>
    <row r="189" spans="2:27" ht="13.5" customHeight="1" x14ac:dyDescent="0.2">
      <c r="B189" s="1" t="s">
        <v>47</v>
      </c>
      <c r="C189" s="1" t="s">
        <v>48</v>
      </c>
      <c r="D189" s="1" t="s">
        <v>30</v>
      </c>
      <c r="E189" s="1">
        <v>42</v>
      </c>
      <c r="F189" s="1">
        <v>6014</v>
      </c>
      <c r="G189" s="1">
        <v>3</v>
      </c>
      <c r="J189" s="1" t="s">
        <v>2981</v>
      </c>
      <c r="K189" s="4">
        <v>1981250059</v>
      </c>
      <c r="L189" s="1" t="s">
        <v>2957</v>
      </c>
      <c r="M189" s="1">
        <v>300</v>
      </c>
      <c r="N189" s="1" t="s">
        <v>2982</v>
      </c>
      <c r="O189" s="1" t="s">
        <v>52</v>
      </c>
      <c r="P189" s="1" t="s">
        <v>2983</v>
      </c>
      <c r="Q189" s="1" t="s">
        <v>2984</v>
      </c>
      <c r="R189" s="1" t="s">
        <v>2985</v>
      </c>
      <c r="S189" s="1" t="s">
        <v>2986</v>
      </c>
      <c r="U189" s="1">
        <v>5</v>
      </c>
      <c r="V189" s="1">
        <v>76</v>
      </c>
      <c r="Y189" s="1">
        <v>10</v>
      </c>
      <c r="Z189" s="1" t="s">
        <v>85</v>
      </c>
      <c r="AA189" s="1" t="s">
        <v>2987</v>
      </c>
    </row>
    <row r="190" spans="2:27" ht="13.5" customHeight="1" x14ac:dyDescent="0.2">
      <c r="B190" s="1" t="s">
        <v>28</v>
      </c>
      <c r="C190" s="1" t="s">
        <v>29</v>
      </c>
      <c r="D190" s="1" t="s">
        <v>30</v>
      </c>
      <c r="E190" s="1">
        <v>42</v>
      </c>
      <c r="F190" s="1">
        <v>1066</v>
      </c>
      <c r="G190" s="1">
        <v>3</v>
      </c>
      <c r="I190" s="1" t="s">
        <v>31</v>
      </c>
      <c r="J190" s="1" t="s">
        <v>1407</v>
      </c>
      <c r="K190" s="4">
        <v>3872686135</v>
      </c>
      <c r="L190" s="1" t="s">
        <v>1408</v>
      </c>
      <c r="M190" s="1">
        <v>350</v>
      </c>
      <c r="N190" s="1" t="s">
        <v>1409</v>
      </c>
      <c r="O190" s="1" t="s">
        <v>35</v>
      </c>
      <c r="U190" s="1">
        <v>5</v>
      </c>
      <c r="V190" s="1">
        <v>35</v>
      </c>
      <c r="Y190" s="1">
        <v>2</v>
      </c>
      <c r="Z190" s="1" t="s">
        <v>1410</v>
      </c>
      <c r="AA190" s="1" t="s">
        <v>1411</v>
      </c>
    </row>
    <row r="191" spans="2:27" ht="13.5" customHeight="1" x14ac:dyDescent="0.2">
      <c r="B191" s="1" t="s">
        <v>99</v>
      </c>
      <c r="C191" s="1" t="s">
        <v>100</v>
      </c>
      <c r="D191" s="1" t="s">
        <v>30</v>
      </c>
      <c r="E191" s="1">
        <v>42</v>
      </c>
      <c r="F191" s="1">
        <v>34</v>
      </c>
      <c r="G191" s="1">
        <v>0</v>
      </c>
      <c r="I191" s="1" t="s">
        <v>31</v>
      </c>
      <c r="J191" s="1" t="s">
        <v>400</v>
      </c>
      <c r="K191" s="4">
        <v>4639999243</v>
      </c>
      <c r="L191" s="1" t="s">
        <v>323</v>
      </c>
      <c r="M191" s="1">
        <v>999</v>
      </c>
      <c r="N191" s="1" t="s">
        <v>401</v>
      </c>
      <c r="O191" s="1" t="s">
        <v>35</v>
      </c>
      <c r="Y191" s="1">
        <v>3</v>
      </c>
      <c r="Z191" s="1" t="s">
        <v>402</v>
      </c>
      <c r="AA191" s="5" t="s">
        <v>403</v>
      </c>
    </row>
    <row r="192" spans="2:27" ht="13.5" customHeight="1" x14ac:dyDescent="0.2">
      <c r="B192" s="1" t="s">
        <v>47</v>
      </c>
      <c r="C192" s="1" t="s">
        <v>48</v>
      </c>
      <c r="D192" s="1" t="s">
        <v>30</v>
      </c>
      <c r="E192" s="1">
        <v>43</v>
      </c>
      <c r="F192" s="1">
        <v>15992</v>
      </c>
      <c r="G192" s="1">
        <v>14</v>
      </c>
      <c r="J192" s="1" t="s">
        <v>2988</v>
      </c>
      <c r="K192" s="4">
        <v>2056891915</v>
      </c>
      <c r="L192" s="1" t="s">
        <v>2660</v>
      </c>
      <c r="M192" s="1">
        <v>150</v>
      </c>
      <c r="N192" s="1" t="s">
        <v>2989</v>
      </c>
      <c r="O192" s="1" t="s">
        <v>52</v>
      </c>
      <c r="P192" s="1" t="s">
        <v>2990</v>
      </c>
      <c r="Q192" s="1" t="s">
        <v>2991</v>
      </c>
      <c r="R192" s="1" t="s">
        <v>2737</v>
      </c>
      <c r="S192" s="1" t="s">
        <v>2091</v>
      </c>
      <c r="U192" s="1">
        <v>4.2</v>
      </c>
      <c r="V192" s="1">
        <v>48</v>
      </c>
      <c r="W192" s="1">
        <v>53</v>
      </c>
      <c r="Y192" s="1">
        <v>10</v>
      </c>
      <c r="Z192" s="1" t="s">
        <v>2107</v>
      </c>
    </row>
    <row r="193" spans="2:27" ht="13.5" customHeight="1" x14ac:dyDescent="0.2">
      <c r="B193" s="1" t="s">
        <v>28</v>
      </c>
      <c r="C193" s="1" t="s">
        <v>29</v>
      </c>
      <c r="D193" s="1" t="s">
        <v>30</v>
      </c>
      <c r="E193" s="1">
        <v>43</v>
      </c>
      <c r="F193" s="1">
        <v>319</v>
      </c>
      <c r="G193" s="1">
        <v>2</v>
      </c>
      <c r="I193" s="1" t="s">
        <v>31</v>
      </c>
      <c r="J193" s="1" t="s">
        <v>1151</v>
      </c>
      <c r="K193" s="4">
        <v>4546739017</v>
      </c>
      <c r="L193" s="1" t="s">
        <v>1152</v>
      </c>
      <c r="M193" s="1">
        <v>2900</v>
      </c>
      <c r="N193" s="1" t="s">
        <v>1153</v>
      </c>
      <c r="O193" s="1" t="s">
        <v>35</v>
      </c>
      <c r="U193" s="1">
        <v>5</v>
      </c>
      <c r="V193" s="1">
        <v>35</v>
      </c>
      <c r="Y193" s="1">
        <v>5</v>
      </c>
      <c r="Z193" s="1" t="s">
        <v>1154</v>
      </c>
      <c r="AA193" s="5" t="s">
        <v>1155</v>
      </c>
    </row>
    <row r="194" spans="2:27" ht="13.5" customHeight="1" x14ac:dyDescent="0.2">
      <c r="B194" s="1" t="s">
        <v>99</v>
      </c>
      <c r="C194" s="1" t="s">
        <v>100</v>
      </c>
      <c r="D194" s="1" t="s">
        <v>30</v>
      </c>
      <c r="E194" s="1">
        <v>43</v>
      </c>
      <c r="F194" s="1">
        <v>62</v>
      </c>
      <c r="G194" s="1">
        <v>0</v>
      </c>
      <c r="I194" s="1" t="s">
        <v>31</v>
      </c>
      <c r="J194" s="1" t="s">
        <v>923</v>
      </c>
      <c r="K194" s="4">
        <v>4605870179</v>
      </c>
      <c r="L194" s="1" t="s">
        <v>924</v>
      </c>
      <c r="M194" s="1">
        <v>537</v>
      </c>
      <c r="N194" s="1" t="s">
        <v>925</v>
      </c>
      <c r="O194" s="1" t="s">
        <v>35</v>
      </c>
      <c r="U194" s="1">
        <v>5</v>
      </c>
      <c r="V194" s="1">
        <v>1</v>
      </c>
      <c r="Y194" s="1">
        <v>3</v>
      </c>
      <c r="Z194" s="1" t="s">
        <v>926</v>
      </c>
      <c r="AA194" s="1" t="s">
        <v>927</v>
      </c>
    </row>
    <row r="195" spans="2:27" ht="13.5" customHeight="1" x14ac:dyDescent="0.2">
      <c r="B195" s="1" t="s">
        <v>47</v>
      </c>
      <c r="C195" s="1" t="s">
        <v>48</v>
      </c>
      <c r="D195" s="1" t="s">
        <v>30</v>
      </c>
      <c r="E195" s="1">
        <v>44</v>
      </c>
      <c r="F195" s="1">
        <v>321</v>
      </c>
      <c r="G195" s="1">
        <v>7</v>
      </c>
      <c r="J195" s="1" t="s">
        <v>2992</v>
      </c>
      <c r="K195" s="4">
        <v>4476556470</v>
      </c>
      <c r="L195" s="1" t="s">
        <v>2993</v>
      </c>
      <c r="M195" s="1">
        <v>0</v>
      </c>
      <c r="N195" s="1" t="s">
        <v>2994</v>
      </c>
      <c r="O195" s="1" t="s">
        <v>52</v>
      </c>
      <c r="P195" s="1" t="s">
        <v>2995</v>
      </c>
      <c r="Q195" s="1" t="s">
        <v>2996</v>
      </c>
      <c r="R195" s="1" t="s">
        <v>2722</v>
      </c>
      <c r="S195" s="1" t="s">
        <v>2723</v>
      </c>
      <c r="U195" s="1">
        <v>5</v>
      </c>
      <c r="V195" s="1">
        <v>2</v>
      </c>
      <c r="W195" s="1">
        <v>4</v>
      </c>
      <c r="Y195" s="1">
        <v>4</v>
      </c>
      <c r="Z195" s="1" t="s">
        <v>2471</v>
      </c>
      <c r="AA195" s="5" t="s">
        <v>2997</v>
      </c>
    </row>
    <row r="196" spans="2:27" ht="13.5" customHeight="1" x14ac:dyDescent="0.2">
      <c r="B196" s="1" t="s">
        <v>28</v>
      </c>
      <c r="C196" s="1" t="s">
        <v>29</v>
      </c>
      <c r="D196" s="1" t="s">
        <v>30</v>
      </c>
      <c r="E196" s="1">
        <v>44</v>
      </c>
      <c r="F196" s="1">
        <v>318</v>
      </c>
      <c r="G196" s="1">
        <v>2</v>
      </c>
      <c r="I196" s="1" t="s">
        <v>31</v>
      </c>
      <c r="J196" s="1" t="s">
        <v>404</v>
      </c>
      <c r="K196" s="4">
        <v>4483074663</v>
      </c>
      <c r="L196" s="1" t="s">
        <v>323</v>
      </c>
      <c r="M196" s="1">
        <v>1800</v>
      </c>
      <c r="N196" s="1" t="s">
        <v>405</v>
      </c>
      <c r="O196" s="1" t="s">
        <v>35</v>
      </c>
      <c r="U196" s="1">
        <v>5</v>
      </c>
      <c r="V196" s="1">
        <v>6</v>
      </c>
      <c r="Y196" s="1">
        <v>2</v>
      </c>
      <c r="Z196" s="1" t="s">
        <v>406</v>
      </c>
      <c r="AA196" s="5" t="s">
        <v>407</v>
      </c>
    </row>
    <row r="197" spans="2:27" ht="13.5" customHeight="1" x14ac:dyDescent="0.2">
      <c r="B197" s="1" t="s">
        <v>99</v>
      </c>
      <c r="C197" s="1" t="s">
        <v>100</v>
      </c>
      <c r="D197" s="1" t="s">
        <v>30</v>
      </c>
      <c r="E197" s="1">
        <v>44</v>
      </c>
      <c r="F197" s="1">
        <v>70</v>
      </c>
      <c r="G197" s="1">
        <v>1</v>
      </c>
      <c r="I197" s="1" t="s">
        <v>31</v>
      </c>
      <c r="J197" s="1" t="s">
        <v>748</v>
      </c>
      <c r="K197" s="4">
        <v>4628208716</v>
      </c>
      <c r="L197" s="1" t="s">
        <v>749</v>
      </c>
      <c r="M197" s="1">
        <v>2688</v>
      </c>
      <c r="N197" s="1" t="s">
        <v>750</v>
      </c>
      <c r="O197" s="1" t="s">
        <v>35</v>
      </c>
      <c r="U197" s="1">
        <v>5</v>
      </c>
      <c r="V197" s="1">
        <v>6</v>
      </c>
      <c r="Y197" s="1">
        <v>9</v>
      </c>
      <c r="Z197" s="1" t="s">
        <v>751</v>
      </c>
      <c r="AA197" s="1" t="s">
        <v>752</v>
      </c>
    </row>
    <row r="198" spans="2:27" ht="13.5" customHeight="1" x14ac:dyDescent="0.2">
      <c r="B198" s="1" t="s">
        <v>47</v>
      </c>
      <c r="C198" s="1" t="s">
        <v>48</v>
      </c>
      <c r="D198" s="1" t="s">
        <v>30</v>
      </c>
      <c r="E198" s="1">
        <v>45</v>
      </c>
      <c r="F198" s="1">
        <v>11555</v>
      </c>
      <c r="G198" s="1">
        <v>4</v>
      </c>
      <c r="H198" s="1" t="s">
        <v>130</v>
      </c>
      <c r="J198" s="1" t="s">
        <v>2582</v>
      </c>
      <c r="K198" s="4">
        <v>913740005</v>
      </c>
      <c r="L198" s="1" t="s">
        <v>2583</v>
      </c>
      <c r="M198" s="1">
        <v>200</v>
      </c>
      <c r="N198" s="1" t="s">
        <v>2584</v>
      </c>
      <c r="O198" s="1" t="s">
        <v>52</v>
      </c>
      <c r="P198" s="1" t="s">
        <v>2585</v>
      </c>
      <c r="Q198" s="1" t="s">
        <v>1462</v>
      </c>
      <c r="R198" s="1" t="s">
        <v>2998</v>
      </c>
      <c r="S198" s="1" t="s">
        <v>2586</v>
      </c>
      <c r="U198" s="1">
        <v>3.8</v>
      </c>
      <c r="V198" s="1">
        <v>13</v>
      </c>
      <c r="Y198" s="1">
        <v>10</v>
      </c>
      <c r="Z198" s="1" t="s">
        <v>2587</v>
      </c>
      <c r="AA198" s="5" t="s">
        <v>2588</v>
      </c>
    </row>
    <row r="199" spans="2:27" ht="13.5" customHeight="1" x14ac:dyDescent="0.2">
      <c r="B199" s="1" t="s">
        <v>99</v>
      </c>
      <c r="C199" s="1" t="s">
        <v>100</v>
      </c>
      <c r="D199" s="1" t="s">
        <v>30</v>
      </c>
      <c r="E199" s="1">
        <v>45</v>
      </c>
      <c r="F199" s="1">
        <v>22</v>
      </c>
      <c r="G199" s="1">
        <v>0</v>
      </c>
      <c r="I199" s="1" t="s">
        <v>31</v>
      </c>
      <c r="J199" s="1" t="s">
        <v>199</v>
      </c>
      <c r="K199" s="4">
        <v>4608926508</v>
      </c>
      <c r="L199" s="1" t="s">
        <v>200</v>
      </c>
      <c r="M199" s="1">
        <v>1029</v>
      </c>
      <c r="N199" s="1" t="s">
        <v>201</v>
      </c>
      <c r="O199" s="1" t="s">
        <v>35</v>
      </c>
      <c r="P199" s="1" t="s">
        <v>170</v>
      </c>
      <c r="Q199" s="1" t="s">
        <v>171</v>
      </c>
      <c r="R199" s="1" t="s">
        <v>2655</v>
      </c>
      <c r="S199" s="1" t="s">
        <v>2777</v>
      </c>
      <c r="U199" s="1">
        <v>5</v>
      </c>
      <c r="V199" s="1">
        <v>2</v>
      </c>
      <c r="W199" s="1">
        <v>10</v>
      </c>
      <c r="Y199" s="1">
        <v>0</v>
      </c>
      <c r="Z199" s="1" t="s">
        <v>173</v>
      </c>
      <c r="AA199" s="1" t="s">
        <v>202</v>
      </c>
    </row>
    <row r="200" spans="2:27" ht="13.5" customHeight="1" x14ac:dyDescent="0.2">
      <c r="B200" s="1" t="s">
        <v>28</v>
      </c>
      <c r="C200" s="1" t="s">
        <v>29</v>
      </c>
      <c r="D200" s="1" t="s">
        <v>30</v>
      </c>
      <c r="E200" s="1">
        <v>45</v>
      </c>
      <c r="F200" s="1">
        <v>675</v>
      </c>
      <c r="G200" s="1">
        <v>4</v>
      </c>
      <c r="I200" s="1" t="s">
        <v>31</v>
      </c>
      <c r="J200" s="1" t="s">
        <v>408</v>
      </c>
      <c r="K200" s="4">
        <v>4530339696</v>
      </c>
      <c r="L200" s="1" t="s">
        <v>323</v>
      </c>
      <c r="M200" s="1">
        <v>500</v>
      </c>
      <c r="N200" s="1" t="s">
        <v>409</v>
      </c>
      <c r="O200" s="1" t="s">
        <v>35</v>
      </c>
      <c r="U200" s="1">
        <v>5</v>
      </c>
      <c r="V200" s="1">
        <v>4</v>
      </c>
      <c r="Y200" s="1">
        <v>2</v>
      </c>
      <c r="Z200" s="1" t="s">
        <v>410</v>
      </c>
      <c r="AA200" s="1" t="s">
        <v>411</v>
      </c>
    </row>
    <row r="201" spans="2:27" ht="13.5" customHeight="1" x14ac:dyDescent="0.2">
      <c r="B201" s="1" t="s">
        <v>28</v>
      </c>
      <c r="C201" s="1" t="s">
        <v>29</v>
      </c>
      <c r="D201" s="1" t="s">
        <v>30</v>
      </c>
      <c r="E201" s="1">
        <v>46</v>
      </c>
      <c r="F201" s="1">
        <v>1375</v>
      </c>
      <c r="G201" s="1">
        <v>2</v>
      </c>
      <c r="I201" s="1" t="s">
        <v>31</v>
      </c>
      <c r="J201" s="1" t="s">
        <v>412</v>
      </c>
      <c r="K201" s="4">
        <v>2581660463</v>
      </c>
      <c r="L201" s="1" t="s">
        <v>323</v>
      </c>
      <c r="M201" s="1">
        <v>660</v>
      </c>
      <c r="N201" s="1" t="s">
        <v>413</v>
      </c>
      <c r="O201" s="1" t="s">
        <v>35</v>
      </c>
      <c r="P201" s="1" t="s">
        <v>414</v>
      </c>
      <c r="Q201" s="1" t="s">
        <v>415</v>
      </c>
      <c r="R201" s="1" t="s">
        <v>2655</v>
      </c>
      <c r="S201" s="1" t="s">
        <v>2999</v>
      </c>
      <c r="U201" s="1">
        <v>4.8</v>
      </c>
      <c r="V201" s="1">
        <v>81</v>
      </c>
      <c r="W201" s="1">
        <v>25</v>
      </c>
      <c r="Y201" s="1">
        <v>5</v>
      </c>
      <c r="Z201" s="1" t="s">
        <v>416</v>
      </c>
      <c r="AA201" s="1" t="s">
        <v>417</v>
      </c>
    </row>
    <row r="202" spans="2:27" ht="13.5" customHeight="1" x14ac:dyDescent="0.2">
      <c r="B202" s="1" t="s">
        <v>47</v>
      </c>
      <c r="C202" s="1" t="s">
        <v>48</v>
      </c>
      <c r="D202" s="1" t="s">
        <v>30</v>
      </c>
      <c r="E202" s="1">
        <v>46</v>
      </c>
      <c r="F202" s="1">
        <v>6665</v>
      </c>
      <c r="G202" s="1">
        <v>6</v>
      </c>
      <c r="J202" s="1" t="s">
        <v>3000</v>
      </c>
      <c r="K202" s="4">
        <v>2568148643</v>
      </c>
      <c r="L202" s="1" t="s">
        <v>2660</v>
      </c>
      <c r="M202" s="1">
        <v>150</v>
      </c>
      <c r="N202" s="1" t="s">
        <v>3001</v>
      </c>
      <c r="O202" s="1" t="s">
        <v>52</v>
      </c>
      <c r="P202" s="1" t="s">
        <v>2990</v>
      </c>
      <c r="Q202" s="1" t="s">
        <v>2991</v>
      </c>
      <c r="R202" s="1" t="s">
        <v>2737</v>
      </c>
      <c r="S202" s="1" t="s">
        <v>2091</v>
      </c>
      <c r="U202" s="1">
        <v>4.2</v>
      </c>
      <c r="V202" s="1">
        <v>48</v>
      </c>
      <c r="W202" s="1">
        <v>53</v>
      </c>
      <c r="Y202" s="1">
        <v>3</v>
      </c>
      <c r="Z202" s="1" t="s">
        <v>3002</v>
      </c>
      <c r="AA202" s="5" t="s">
        <v>3003</v>
      </c>
    </row>
    <row r="203" spans="2:27" ht="13.5" customHeight="1" x14ac:dyDescent="0.2">
      <c r="B203" s="1" t="s">
        <v>99</v>
      </c>
      <c r="C203" s="1" t="s">
        <v>100</v>
      </c>
      <c r="D203" s="1" t="s">
        <v>30</v>
      </c>
      <c r="E203" s="1">
        <v>46</v>
      </c>
      <c r="F203" s="1">
        <v>223</v>
      </c>
      <c r="G203" s="1">
        <v>0</v>
      </c>
      <c r="I203" s="1" t="s">
        <v>31</v>
      </c>
      <c r="J203" s="1" t="s">
        <v>418</v>
      </c>
      <c r="K203" s="4">
        <v>3854120079</v>
      </c>
      <c r="L203" s="1" t="s">
        <v>323</v>
      </c>
      <c r="M203" s="1">
        <v>800</v>
      </c>
      <c r="N203" s="1" t="s">
        <v>419</v>
      </c>
      <c r="O203" s="1" t="s">
        <v>35</v>
      </c>
      <c r="U203" s="1">
        <v>5</v>
      </c>
      <c r="V203" s="1">
        <v>4</v>
      </c>
      <c r="Y203" s="1">
        <v>0</v>
      </c>
      <c r="Z203" s="1" t="s">
        <v>420</v>
      </c>
      <c r="AA203" s="1" t="s">
        <v>421</v>
      </c>
    </row>
    <row r="204" spans="2:27" ht="13.5" customHeight="1" x14ac:dyDescent="0.2">
      <c r="B204" s="1" t="s">
        <v>47</v>
      </c>
      <c r="C204" s="1" t="s">
        <v>48</v>
      </c>
      <c r="D204" s="1" t="s">
        <v>30</v>
      </c>
      <c r="E204" s="1">
        <v>47</v>
      </c>
      <c r="F204" s="1">
        <v>9294</v>
      </c>
      <c r="G204" s="1">
        <v>0</v>
      </c>
      <c r="J204" s="1" t="s">
        <v>3004</v>
      </c>
      <c r="K204" s="4">
        <v>3306975694</v>
      </c>
      <c r="L204" s="1" t="s">
        <v>2660</v>
      </c>
      <c r="M204" s="1">
        <v>250</v>
      </c>
      <c r="N204" s="1" t="s">
        <v>3005</v>
      </c>
      <c r="O204" s="1" t="s">
        <v>52</v>
      </c>
      <c r="P204" s="1" t="s">
        <v>3006</v>
      </c>
      <c r="Q204" s="1" t="s">
        <v>3007</v>
      </c>
      <c r="R204" s="1" t="s">
        <v>3008</v>
      </c>
      <c r="S204" s="1" t="s">
        <v>3009</v>
      </c>
      <c r="U204" s="1">
        <v>4.9000000000000004</v>
      </c>
      <c r="V204" s="1">
        <v>40</v>
      </c>
      <c r="W204" s="1">
        <v>2</v>
      </c>
      <c r="Y204" s="1">
        <v>9</v>
      </c>
      <c r="Z204" s="1" t="s">
        <v>280</v>
      </c>
      <c r="AA204" s="1" t="s">
        <v>3010</v>
      </c>
    </row>
    <row r="205" spans="2:27" ht="13.5" customHeight="1" x14ac:dyDescent="0.2">
      <c r="B205" s="1" t="s">
        <v>28</v>
      </c>
      <c r="C205" s="1" t="s">
        <v>29</v>
      </c>
      <c r="D205" s="1" t="s">
        <v>30</v>
      </c>
      <c r="E205" s="1">
        <v>47</v>
      </c>
      <c r="F205" s="1">
        <v>2324</v>
      </c>
      <c r="G205" s="1">
        <v>4</v>
      </c>
      <c r="I205" s="1" t="s">
        <v>31</v>
      </c>
      <c r="J205" s="1" t="s">
        <v>957</v>
      </c>
      <c r="K205" s="4">
        <v>2700632178</v>
      </c>
      <c r="L205" s="1" t="s">
        <v>958</v>
      </c>
      <c r="M205" s="1">
        <v>1299</v>
      </c>
      <c r="N205" s="1" t="s">
        <v>959</v>
      </c>
      <c r="O205" s="1" t="s">
        <v>35</v>
      </c>
      <c r="U205" s="1">
        <v>5</v>
      </c>
      <c r="V205" s="1">
        <v>9</v>
      </c>
      <c r="Y205" s="1">
        <v>7</v>
      </c>
      <c r="Z205" s="1" t="s">
        <v>960</v>
      </c>
      <c r="AA205" s="1" t="s">
        <v>961</v>
      </c>
    </row>
    <row r="206" spans="2:27" ht="13.5" customHeight="1" x14ac:dyDescent="0.2">
      <c r="B206" s="1" t="s">
        <v>99</v>
      </c>
      <c r="C206" s="1" t="s">
        <v>100</v>
      </c>
      <c r="D206" s="1" t="s">
        <v>30</v>
      </c>
      <c r="E206" s="1">
        <v>47</v>
      </c>
      <c r="F206" s="1">
        <v>68</v>
      </c>
      <c r="G206" s="1">
        <v>0</v>
      </c>
      <c r="I206" s="1" t="s">
        <v>31</v>
      </c>
      <c r="J206" s="1" t="s">
        <v>1029</v>
      </c>
      <c r="K206" s="4">
        <v>4471491023</v>
      </c>
      <c r="L206" s="1" t="s">
        <v>1015</v>
      </c>
      <c r="M206" s="1">
        <v>1000</v>
      </c>
      <c r="N206" s="1" t="s">
        <v>1030</v>
      </c>
      <c r="O206" s="1" t="s">
        <v>35</v>
      </c>
      <c r="Y206" s="1">
        <v>5</v>
      </c>
      <c r="Z206" s="1" t="s">
        <v>1031</v>
      </c>
      <c r="AA206" s="5" t="s">
        <v>1032</v>
      </c>
    </row>
    <row r="207" spans="2:27" ht="13.5" customHeight="1" x14ac:dyDescent="0.2">
      <c r="B207" s="1" t="s">
        <v>47</v>
      </c>
      <c r="C207" s="1" t="s">
        <v>48</v>
      </c>
      <c r="D207" s="1" t="s">
        <v>30</v>
      </c>
      <c r="E207" s="1">
        <v>48</v>
      </c>
      <c r="F207" s="1">
        <v>10624</v>
      </c>
      <c r="G207" s="1">
        <v>20</v>
      </c>
      <c r="H207" s="1" t="s">
        <v>130</v>
      </c>
      <c r="J207" s="1" t="s">
        <v>3011</v>
      </c>
      <c r="K207" s="4">
        <v>2189828478</v>
      </c>
      <c r="L207" s="1" t="s">
        <v>3012</v>
      </c>
      <c r="M207" s="1">
        <v>250</v>
      </c>
      <c r="N207" s="1" t="s">
        <v>3013</v>
      </c>
      <c r="O207" s="1" t="s">
        <v>52</v>
      </c>
      <c r="P207" s="1" t="s">
        <v>3014</v>
      </c>
      <c r="Q207" s="1" t="s">
        <v>3015</v>
      </c>
      <c r="R207" s="1" t="s">
        <v>2674</v>
      </c>
      <c r="S207" s="1" t="s">
        <v>2675</v>
      </c>
      <c r="U207" s="1">
        <v>4.7</v>
      </c>
      <c r="V207" s="1">
        <v>31</v>
      </c>
      <c r="Y207" s="1">
        <v>8</v>
      </c>
      <c r="Z207" s="1" t="s">
        <v>465</v>
      </c>
      <c r="AA207" s="1" t="s">
        <v>3016</v>
      </c>
    </row>
    <row r="208" spans="2:27" ht="13.5" customHeight="1" x14ac:dyDescent="0.2">
      <c r="B208" s="1" t="s">
        <v>28</v>
      </c>
      <c r="C208" s="1" t="s">
        <v>29</v>
      </c>
      <c r="D208" s="1" t="s">
        <v>30</v>
      </c>
      <c r="E208" s="1">
        <v>48</v>
      </c>
      <c r="F208" s="1">
        <v>4150</v>
      </c>
      <c r="G208" s="1">
        <v>2</v>
      </c>
      <c r="I208" s="1" t="s">
        <v>31</v>
      </c>
      <c r="J208" s="1" t="s">
        <v>864</v>
      </c>
      <c r="K208" s="4">
        <v>3782180534</v>
      </c>
      <c r="L208" s="1" t="s">
        <v>865</v>
      </c>
      <c r="M208" s="1">
        <v>1100</v>
      </c>
      <c r="N208" s="1" t="s">
        <v>866</v>
      </c>
      <c r="O208" s="1" t="s">
        <v>35</v>
      </c>
      <c r="U208" s="1">
        <v>5</v>
      </c>
      <c r="V208" s="1">
        <v>26</v>
      </c>
      <c r="Y208" s="1">
        <v>4</v>
      </c>
      <c r="Z208" s="1" t="s">
        <v>867</v>
      </c>
      <c r="AA208" s="5" t="s">
        <v>868</v>
      </c>
    </row>
    <row r="209" spans="2:27" ht="13.5" customHeight="1" x14ac:dyDescent="0.2">
      <c r="B209" s="1" t="s">
        <v>99</v>
      </c>
      <c r="C209" s="1" t="s">
        <v>100</v>
      </c>
      <c r="D209" s="1" t="s">
        <v>30</v>
      </c>
      <c r="E209" s="1">
        <v>48</v>
      </c>
      <c r="F209" s="1">
        <v>29</v>
      </c>
      <c r="G209" s="1">
        <v>0</v>
      </c>
      <c r="I209" s="1" t="s">
        <v>31</v>
      </c>
      <c r="J209" s="1" t="s">
        <v>422</v>
      </c>
      <c r="K209" s="4">
        <v>4608286664</v>
      </c>
      <c r="L209" s="1" t="s">
        <v>323</v>
      </c>
      <c r="M209" s="1">
        <v>2800</v>
      </c>
      <c r="N209" s="1" t="s">
        <v>423</v>
      </c>
      <c r="O209" s="1" t="s">
        <v>35</v>
      </c>
      <c r="U209" s="1">
        <v>5</v>
      </c>
      <c r="V209" s="1">
        <v>3</v>
      </c>
      <c r="Y209" s="1">
        <v>3</v>
      </c>
      <c r="Z209" s="1" t="s">
        <v>424</v>
      </c>
      <c r="AA209" s="1" t="s">
        <v>425</v>
      </c>
    </row>
    <row r="210" spans="2:27" ht="13.5" customHeight="1" x14ac:dyDescent="0.2">
      <c r="B210" s="1" t="s">
        <v>47</v>
      </c>
      <c r="C210" s="1" t="s">
        <v>48</v>
      </c>
      <c r="D210" s="1" t="s">
        <v>30</v>
      </c>
      <c r="E210" s="1">
        <v>49</v>
      </c>
      <c r="F210" s="1">
        <v>6402</v>
      </c>
      <c r="G210" s="1">
        <v>3</v>
      </c>
      <c r="J210" s="1" t="s">
        <v>139</v>
      </c>
      <c r="K210" s="4">
        <v>1861631908</v>
      </c>
      <c r="L210" s="1" t="s">
        <v>132</v>
      </c>
      <c r="M210" s="1">
        <v>100</v>
      </c>
      <c r="N210" s="1" t="s">
        <v>140</v>
      </c>
      <c r="O210" s="1" t="s">
        <v>52</v>
      </c>
      <c r="P210" s="1" t="s">
        <v>141</v>
      </c>
      <c r="Q210" s="1" t="s">
        <v>142</v>
      </c>
      <c r="R210" s="1" t="s">
        <v>3017</v>
      </c>
      <c r="S210" s="1" t="s">
        <v>143</v>
      </c>
      <c r="U210" s="1">
        <v>5</v>
      </c>
      <c r="V210" s="1">
        <v>86</v>
      </c>
      <c r="W210" s="1">
        <v>7</v>
      </c>
      <c r="Y210" s="1">
        <v>10</v>
      </c>
      <c r="Z210" s="1" t="s">
        <v>92</v>
      </c>
      <c r="AA210" s="1" t="s">
        <v>144</v>
      </c>
    </row>
    <row r="211" spans="2:27" ht="13.5" customHeight="1" x14ac:dyDescent="0.2">
      <c r="B211" s="1" t="s">
        <v>28</v>
      </c>
      <c r="C211" s="1" t="s">
        <v>29</v>
      </c>
      <c r="D211" s="1" t="s">
        <v>30</v>
      </c>
      <c r="E211" s="1">
        <v>49</v>
      </c>
      <c r="F211" s="1">
        <v>484</v>
      </c>
      <c r="G211" s="1">
        <v>2</v>
      </c>
      <c r="I211" s="1" t="s">
        <v>31</v>
      </c>
      <c r="J211" s="1" t="s">
        <v>426</v>
      </c>
      <c r="K211" s="4">
        <v>4192603727</v>
      </c>
      <c r="L211" s="1" t="s">
        <v>323</v>
      </c>
      <c r="M211" s="1">
        <v>350</v>
      </c>
      <c r="N211" s="1" t="s">
        <v>427</v>
      </c>
      <c r="O211" s="1" t="s">
        <v>35</v>
      </c>
      <c r="U211" s="1">
        <v>5</v>
      </c>
      <c r="V211" s="1">
        <v>2</v>
      </c>
      <c r="Y211" s="1">
        <v>0</v>
      </c>
      <c r="Z211" s="1" t="s">
        <v>428</v>
      </c>
      <c r="AA211" s="1" t="s">
        <v>429</v>
      </c>
    </row>
    <row r="212" spans="2:27" ht="13.5" customHeight="1" x14ac:dyDescent="0.2">
      <c r="B212" s="1" t="s">
        <v>99</v>
      </c>
      <c r="C212" s="1" t="s">
        <v>100</v>
      </c>
      <c r="D212" s="1" t="s">
        <v>30</v>
      </c>
      <c r="E212" s="1">
        <v>49</v>
      </c>
      <c r="F212" s="1">
        <v>950</v>
      </c>
      <c r="G212" s="1">
        <v>2</v>
      </c>
      <c r="I212" s="1" t="s">
        <v>31</v>
      </c>
      <c r="J212" s="1" t="s">
        <v>2321</v>
      </c>
      <c r="K212" s="4">
        <v>3933709343</v>
      </c>
      <c r="L212" s="1" t="s">
        <v>2322</v>
      </c>
      <c r="M212" s="1">
        <v>700</v>
      </c>
      <c r="N212" s="1" t="s">
        <v>2323</v>
      </c>
      <c r="O212" s="1" t="s">
        <v>35</v>
      </c>
      <c r="U212" s="1">
        <v>4.7</v>
      </c>
      <c r="V212" s="1">
        <v>18</v>
      </c>
      <c r="Y212" s="1">
        <v>4</v>
      </c>
      <c r="Z212" s="1" t="s">
        <v>2324</v>
      </c>
      <c r="AA212" s="5" t="s">
        <v>3018</v>
      </c>
    </row>
    <row r="213" spans="2:27" ht="13.5" customHeight="1" x14ac:dyDescent="0.2">
      <c r="B213" s="1" t="s">
        <v>47</v>
      </c>
      <c r="C213" s="1" t="s">
        <v>48</v>
      </c>
      <c r="D213" s="1" t="s">
        <v>30</v>
      </c>
      <c r="E213" s="1">
        <v>50</v>
      </c>
      <c r="F213" s="1">
        <v>1359</v>
      </c>
      <c r="G213" s="1">
        <v>4</v>
      </c>
      <c r="H213" s="1" t="s">
        <v>130</v>
      </c>
      <c r="J213" s="1" t="s">
        <v>3019</v>
      </c>
      <c r="K213" s="4">
        <v>3542867671</v>
      </c>
      <c r="L213" s="1" t="s">
        <v>2660</v>
      </c>
      <c r="M213" s="1">
        <v>1700</v>
      </c>
      <c r="N213" s="1" t="s">
        <v>3020</v>
      </c>
      <c r="O213" s="1" t="s">
        <v>52</v>
      </c>
      <c r="P213" s="1" t="s">
        <v>3021</v>
      </c>
      <c r="Q213" s="1" t="s">
        <v>323</v>
      </c>
      <c r="R213" s="1" t="s">
        <v>3022</v>
      </c>
      <c r="S213" s="1" t="s">
        <v>3023</v>
      </c>
      <c r="U213" s="1">
        <v>4.8</v>
      </c>
      <c r="V213" s="1">
        <v>17</v>
      </c>
      <c r="W213" s="1">
        <v>2</v>
      </c>
      <c r="Y213" s="1">
        <v>10</v>
      </c>
      <c r="Z213" s="1" t="s">
        <v>3024</v>
      </c>
      <c r="AA213" s="1" t="s">
        <v>3025</v>
      </c>
    </row>
    <row r="214" spans="2:27" ht="13.5" customHeight="1" x14ac:dyDescent="0.2">
      <c r="B214" s="1" t="s">
        <v>28</v>
      </c>
      <c r="C214" s="1" t="s">
        <v>29</v>
      </c>
      <c r="D214" s="1" t="s">
        <v>30</v>
      </c>
      <c r="E214" s="1">
        <v>50</v>
      </c>
      <c r="F214" s="1">
        <v>4150</v>
      </c>
      <c r="G214" s="1">
        <v>2</v>
      </c>
      <c r="I214" s="1" t="s">
        <v>31</v>
      </c>
      <c r="J214" s="1" t="s">
        <v>864</v>
      </c>
      <c r="K214" s="4">
        <v>3782180534</v>
      </c>
      <c r="L214" s="1" t="s">
        <v>865</v>
      </c>
      <c r="M214" s="1">
        <v>1100</v>
      </c>
      <c r="N214" s="1" t="s">
        <v>866</v>
      </c>
      <c r="O214" s="1" t="s">
        <v>35</v>
      </c>
      <c r="U214" s="1">
        <v>5</v>
      </c>
      <c r="V214" s="1">
        <v>26</v>
      </c>
      <c r="Y214" s="1">
        <v>4</v>
      </c>
      <c r="Z214" s="1" t="s">
        <v>867</v>
      </c>
      <c r="AA214" s="5" t="s">
        <v>868</v>
      </c>
    </row>
    <row r="215" spans="2:27" ht="13.5" customHeight="1" x14ac:dyDescent="0.2">
      <c r="B215" s="1" t="s">
        <v>99</v>
      </c>
      <c r="C215" s="1" t="s">
        <v>100</v>
      </c>
      <c r="D215" s="1" t="s">
        <v>30</v>
      </c>
      <c r="E215" s="1">
        <v>50</v>
      </c>
      <c r="F215" s="1">
        <v>51</v>
      </c>
      <c r="G215" s="1">
        <v>0</v>
      </c>
      <c r="I215" s="1" t="s">
        <v>31</v>
      </c>
      <c r="J215" s="1" t="s">
        <v>1958</v>
      </c>
      <c r="K215" s="4">
        <v>4724332031</v>
      </c>
      <c r="L215" s="1" t="s">
        <v>1959</v>
      </c>
      <c r="M215" s="1">
        <v>2000</v>
      </c>
      <c r="N215" s="1" t="s">
        <v>1960</v>
      </c>
      <c r="O215" s="1" t="s">
        <v>35</v>
      </c>
      <c r="Y215" s="1">
        <v>3</v>
      </c>
      <c r="Z215" s="1" t="s">
        <v>1961</v>
      </c>
      <c r="AA215" s="1" t="s">
        <v>1962</v>
      </c>
    </row>
    <row r="216" spans="2:27" ht="13.5" customHeight="1" x14ac:dyDescent="0.2">
      <c r="B216" s="1" t="s">
        <v>28</v>
      </c>
      <c r="C216" s="1" t="s">
        <v>29</v>
      </c>
      <c r="D216" s="1" t="s">
        <v>30</v>
      </c>
      <c r="E216" s="1">
        <v>51</v>
      </c>
      <c r="F216" s="1">
        <v>223</v>
      </c>
      <c r="G216" s="1">
        <v>3</v>
      </c>
      <c r="I216" s="1" t="s">
        <v>31</v>
      </c>
      <c r="J216" s="1" t="s">
        <v>1479</v>
      </c>
      <c r="K216" s="4">
        <v>4568754194</v>
      </c>
      <c r="L216" s="1" t="s">
        <v>1476</v>
      </c>
      <c r="M216" s="1">
        <v>1000</v>
      </c>
      <c r="N216" s="1" t="s">
        <v>1480</v>
      </c>
      <c r="O216" s="1" t="s">
        <v>35</v>
      </c>
      <c r="P216" s="1" t="s">
        <v>1481</v>
      </c>
      <c r="Q216" s="1" t="s">
        <v>1482</v>
      </c>
      <c r="R216" s="1" t="s">
        <v>2657</v>
      </c>
      <c r="S216" s="1" t="s">
        <v>2738</v>
      </c>
      <c r="U216" s="1">
        <v>5</v>
      </c>
      <c r="V216" s="1">
        <v>8</v>
      </c>
      <c r="W216" s="1">
        <v>3</v>
      </c>
      <c r="Y216" s="1">
        <v>2</v>
      </c>
      <c r="Z216" s="1" t="s">
        <v>1483</v>
      </c>
      <c r="AA216" s="5" t="s">
        <v>1484</v>
      </c>
    </row>
    <row r="217" spans="2:27" ht="13.5" customHeight="1" x14ac:dyDescent="0.2">
      <c r="B217" s="1" t="s">
        <v>47</v>
      </c>
      <c r="C217" s="1" t="s">
        <v>48</v>
      </c>
      <c r="D217" s="1" t="s">
        <v>30</v>
      </c>
      <c r="E217" s="1">
        <v>51</v>
      </c>
      <c r="F217" s="1">
        <v>6054</v>
      </c>
      <c r="G217" s="1">
        <v>4</v>
      </c>
      <c r="H217" s="1" t="s">
        <v>130</v>
      </c>
      <c r="J217" s="1" t="s">
        <v>2086</v>
      </c>
      <c r="K217" s="4">
        <v>1674065222</v>
      </c>
      <c r="L217" s="1" t="s">
        <v>2660</v>
      </c>
      <c r="M217" s="1">
        <v>1500</v>
      </c>
      <c r="N217" s="1" t="s">
        <v>3026</v>
      </c>
      <c r="O217" s="1" t="s">
        <v>52</v>
      </c>
      <c r="P217" s="1" t="s">
        <v>3027</v>
      </c>
      <c r="Q217" s="1" t="s">
        <v>3028</v>
      </c>
      <c r="R217" s="1" t="s">
        <v>3029</v>
      </c>
      <c r="S217" s="1" t="s">
        <v>3030</v>
      </c>
      <c r="U217" s="1">
        <v>5</v>
      </c>
      <c r="V217" s="1">
        <v>16</v>
      </c>
      <c r="Y217" s="1">
        <v>7</v>
      </c>
      <c r="Z217" s="1" t="s">
        <v>3031</v>
      </c>
      <c r="AA217" s="5" t="s">
        <v>3032</v>
      </c>
    </row>
    <row r="218" spans="2:27" ht="13.5" customHeight="1" x14ac:dyDescent="0.2">
      <c r="B218" s="1" t="s">
        <v>99</v>
      </c>
      <c r="C218" s="1" t="s">
        <v>100</v>
      </c>
      <c r="D218" s="1" t="s">
        <v>30</v>
      </c>
      <c r="E218" s="1">
        <v>51</v>
      </c>
      <c r="F218" s="1">
        <v>96</v>
      </c>
      <c r="G218" s="1">
        <v>1</v>
      </c>
      <c r="I218" s="1" t="s">
        <v>31</v>
      </c>
      <c r="J218" s="1" t="s">
        <v>2048</v>
      </c>
      <c r="K218" s="4">
        <v>4561591029</v>
      </c>
      <c r="L218" s="1" t="s">
        <v>2049</v>
      </c>
      <c r="M218" s="1">
        <v>1500</v>
      </c>
      <c r="N218" s="1" t="s">
        <v>2050</v>
      </c>
      <c r="O218" s="1" t="s">
        <v>35</v>
      </c>
      <c r="U218" s="1">
        <v>5</v>
      </c>
      <c r="V218" s="1">
        <v>3</v>
      </c>
      <c r="Y218" s="1">
        <v>4</v>
      </c>
      <c r="Z218" s="1" t="s">
        <v>2051</v>
      </c>
      <c r="AA218" s="1" t="s">
        <v>2052</v>
      </c>
    </row>
    <row r="219" spans="2:27" ht="13.5" customHeight="1" x14ac:dyDescent="0.2">
      <c r="B219" s="1" t="s">
        <v>47</v>
      </c>
      <c r="C219" s="1" t="s">
        <v>48</v>
      </c>
      <c r="D219" s="1" t="s">
        <v>30</v>
      </c>
      <c r="E219" s="1">
        <v>52</v>
      </c>
      <c r="F219" s="1">
        <v>1058</v>
      </c>
      <c r="G219" s="1">
        <v>6</v>
      </c>
      <c r="H219" s="1" t="s">
        <v>2100</v>
      </c>
      <c r="J219" s="1" t="s">
        <v>2610</v>
      </c>
      <c r="K219" s="4">
        <v>2514458634</v>
      </c>
      <c r="L219" s="1" t="s">
        <v>2606</v>
      </c>
      <c r="M219" s="1">
        <v>300</v>
      </c>
      <c r="N219" s="1" t="s">
        <v>2611</v>
      </c>
      <c r="O219" s="1" t="s">
        <v>52</v>
      </c>
      <c r="P219" s="1" t="s">
        <v>2612</v>
      </c>
      <c r="Q219" s="1" t="s">
        <v>2613</v>
      </c>
      <c r="R219" s="1" t="s">
        <v>2773</v>
      </c>
      <c r="S219" s="1" t="s">
        <v>2568</v>
      </c>
      <c r="U219" s="1">
        <v>5</v>
      </c>
      <c r="V219" s="1">
        <v>6</v>
      </c>
      <c r="Y219" s="1">
        <v>7</v>
      </c>
      <c r="Z219" s="1" t="s">
        <v>166</v>
      </c>
      <c r="AA219" s="5" t="s">
        <v>2614</v>
      </c>
    </row>
    <row r="220" spans="2:27" ht="13.5" customHeight="1" x14ac:dyDescent="0.2">
      <c r="B220" s="1" t="s">
        <v>28</v>
      </c>
      <c r="C220" s="1" t="s">
        <v>29</v>
      </c>
      <c r="D220" s="1" t="s">
        <v>30</v>
      </c>
      <c r="E220" s="1">
        <v>52</v>
      </c>
      <c r="F220" s="1">
        <v>70270</v>
      </c>
      <c r="G220" s="1">
        <v>1</v>
      </c>
      <c r="I220" s="1" t="s">
        <v>31</v>
      </c>
      <c r="J220" s="1" t="s">
        <v>1928</v>
      </c>
      <c r="K220" s="4">
        <v>2160250287</v>
      </c>
      <c r="L220" s="1" t="s">
        <v>1929</v>
      </c>
      <c r="M220" s="1">
        <v>1000</v>
      </c>
      <c r="N220" s="1" t="s">
        <v>1930</v>
      </c>
      <c r="O220" s="1" t="s">
        <v>35</v>
      </c>
      <c r="U220" s="1">
        <v>5</v>
      </c>
      <c r="V220" s="1">
        <v>20</v>
      </c>
      <c r="Y220" s="1">
        <v>6</v>
      </c>
      <c r="Z220" s="1" t="s">
        <v>1931</v>
      </c>
      <c r="AA220" s="5" t="s">
        <v>1932</v>
      </c>
    </row>
    <row r="221" spans="2:27" ht="13.5" customHeight="1" x14ac:dyDescent="0.2">
      <c r="B221" s="1" t="s">
        <v>99</v>
      </c>
      <c r="C221" s="1" t="s">
        <v>100</v>
      </c>
      <c r="D221" s="1" t="s">
        <v>30</v>
      </c>
      <c r="E221" s="1">
        <v>52</v>
      </c>
      <c r="F221" s="1">
        <v>100</v>
      </c>
      <c r="G221" s="1">
        <v>0</v>
      </c>
      <c r="I221" s="1" t="s">
        <v>31</v>
      </c>
      <c r="J221" s="1" t="s">
        <v>716</v>
      </c>
      <c r="K221" s="4">
        <v>4112856578</v>
      </c>
      <c r="L221" s="1" t="s">
        <v>717</v>
      </c>
      <c r="M221" s="1">
        <v>700</v>
      </c>
      <c r="N221" s="1" t="s">
        <v>718</v>
      </c>
      <c r="O221" s="1" t="s">
        <v>35</v>
      </c>
      <c r="U221" s="1">
        <v>5</v>
      </c>
      <c r="V221" s="1">
        <v>15</v>
      </c>
      <c r="Y221" s="1">
        <v>0</v>
      </c>
      <c r="Z221" s="1" t="s">
        <v>719</v>
      </c>
      <c r="AA221" s="5" t="s">
        <v>720</v>
      </c>
    </row>
    <row r="222" spans="2:27" ht="13.5" customHeight="1" x14ac:dyDescent="0.2">
      <c r="B222" s="1" t="s">
        <v>47</v>
      </c>
      <c r="C222" s="1" t="s">
        <v>48</v>
      </c>
      <c r="D222" s="1" t="s">
        <v>30</v>
      </c>
      <c r="E222" s="1">
        <v>53</v>
      </c>
      <c r="F222" s="1">
        <v>1486</v>
      </c>
      <c r="G222" s="1">
        <v>10</v>
      </c>
      <c r="H222" s="1" t="s">
        <v>130</v>
      </c>
      <c r="J222" s="1" t="s">
        <v>3033</v>
      </c>
      <c r="K222" s="4">
        <v>4093971025</v>
      </c>
      <c r="L222" s="1" t="s">
        <v>2660</v>
      </c>
      <c r="M222" s="1">
        <v>180</v>
      </c>
      <c r="N222" s="1" t="s">
        <v>3034</v>
      </c>
      <c r="O222" s="1" t="s">
        <v>52</v>
      </c>
      <c r="P222" s="1" t="s">
        <v>3035</v>
      </c>
      <c r="Q222" s="1" t="s">
        <v>3036</v>
      </c>
      <c r="R222" s="1" t="s">
        <v>3037</v>
      </c>
      <c r="S222" s="1" t="s">
        <v>3038</v>
      </c>
      <c r="U222" s="1">
        <v>5</v>
      </c>
      <c r="V222" s="1">
        <v>1</v>
      </c>
      <c r="Y222" s="1">
        <v>10</v>
      </c>
      <c r="Z222" s="1" t="s">
        <v>3039</v>
      </c>
      <c r="AA222" s="5" t="s">
        <v>3040</v>
      </c>
    </row>
    <row r="223" spans="2:27" ht="13.5" customHeight="1" x14ac:dyDescent="0.2">
      <c r="B223" s="1" t="s">
        <v>28</v>
      </c>
      <c r="C223" s="1" t="s">
        <v>29</v>
      </c>
      <c r="D223" s="1" t="s">
        <v>30</v>
      </c>
      <c r="E223" s="1">
        <v>53</v>
      </c>
      <c r="F223" s="1">
        <v>318</v>
      </c>
      <c r="G223" s="1">
        <v>2</v>
      </c>
      <c r="I223" s="1" t="s">
        <v>31</v>
      </c>
      <c r="J223" s="1" t="s">
        <v>404</v>
      </c>
      <c r="K223" s="4">
        <v>4483074663</v>
      </c>
      <c r="L223" s="1" t="s">
        <v>323</v>
      </c>
      <c r="M223" s="1">
        <v>1800</v>
      </c>
      <c r="N223" s="1" t="s">
        <v>405</v>
      </c>
      <c r="O223" s="1" t="s">
        <v>35</v>
      </c>
      <c r="U223" s="1">
        <v>5</v>
      </c>
      <c r="V223" s="1">
        <v>6</v>
      </c>
      <c r="Y223" s="1">
        <v>2</v>
      </c>
      <c r="Z223" s="1" t="s">
        <v>406</v>
      </c>
      <c r="AA223" s="5" t="s">
        <v>407</v>
      </c>
    </row>
    <row r="224" spans="2:27" ht="13.5" customHeight="1" x14ac:dyDescent="0.2">
      <c r="B224" s="1" t="s">
        <v>99</v>
      </c>
      <c r="C224" s="1" t="s">
        <v>100</v>
      </c>
      <c r="D224" s="1" t="s">
        <v>30</v>
      </c>
      <c r="E224" s="1">
        <v>53</v>
      </c>
      <c r="F224" s="1">
        <v>22</v>
      </c>
      <c r="G224" s="1">
        <v>0</v>
      </c>
      <c r="I224" s="1" t="s">
        <v>31</v>
      </c>
      <c r="J224" s="1" t="s">
        <v>430</v>
      </c>
      <c r="K224" s="4">
        <v>4762378563</v>
      </c>
      <c r="L224" s="1" t="s">
        <v>323</v>
      </c>
      <c r="M224" s="1">
        <v>360</v>
      </c>
      <c r="N224" s="1" t="s">
        <v>431</v>
      </c>
      <c r="O224" s="1" t="s">
        <v>35</v>
      </c>
      <c r="U224" s="1">
        <v>5</v>
      </c>
      <c r="V224" s="1">
        <v>68</v>
      </c>
      <c r="Y224" s="1">
        <v>5</v>
      </c>
      <c r="Z224" s="1" t="s">
        <v>432</v>
      </c>
      <c r="AA224" s="5" t="s">
        <v>433</v>
      </c>
    </row>
    <row r="225" spans="2:27" ht="13.5" customHeight="1" x14ac:dyDescent="0.2">
      <c r="B225" s="1" t="s">
        <v>47</v>
      </c>
      <c r="C225" s="1" t="s">
        <v>48</v>
      </c>
      <c r="D225" s="1" t="s">
        <v>30</v>
      </c>
      <c r="E225" s="1">
        <v>54</v>
      </c>
      <c r="F225" s="1">
        <v>9379</v>
      </c>
      <c r="G225" s="1">
        <v>3</v>
      </c>
      <c r="H225" s="1" t="s">
        <v>130</v>
      </c>
      <c r="J225" s="1" t="s">
        <v>2931</v>
      </c>
      <c r="K225" s="4">
        <v>1042633459</v>
      </c>
      <c r="L225" s="1" t="s">
        <v>2932</v>
      </c>
      <c r="M225" s="1">
        <v>0</v>
      </c>
      <c r="N225" s="1" t="s">
        <v>2933</v>
      </c>
      <c r="O225" s="1" t="s">
        <v>52</v>
      </c>
      <c r="P225" s="1" t="s">
        <v>2934</v>
      </c>
      <c r="Q225" s="1" t="s">
        <v>2935</v>
      </c>
      <c r="R225" s="1" t="s">
        <v>2936</v>
      </c>
      <c r="S225" s="1" t="s">
        <v>2937</v>
      </c>
      <c r="U225" s="1">
        <v>5</v>
      </c>
      <c r="V225" s="1">
        <v>8</v>
      </c>
      <c r="W225" s="1">
        <v>3</v>
      </c>
      <c r="Y225" s="1">
        <v>10</v>
      </c>
      <c r="Z225" s="1" t="s">
        <v>2938</v>
      </c>
      <c r="AA225" s="5" t="s">
        <v>3041</v>
      </c>
    </row>
    <row r="226" spans="2:27" ht="13.5" customHeight="1" x14ac:dyDescent="0.2">
      <c r="B226" s="1" t="s">
        <v>28</v>
      </c>
      <c r="C226" s="1" t="s">
        <v>29</v>
      </c>
      <c r="D226" s="1" t="s">
        <v>30</v>
      </c>
      <c r="E226" s="1">
        <v>54</v>
      </c>
      <c r="F226" s="1">
        <v>561</v>
      </c>
      <c r="G226" s="1">
        <v>0</v>
      </c>
      <c r="I226" s="1" t="s">
        <v>31</v>
      </c>
      <c r="J226" s="1" t="s">
        <v>434</v>
      </c>
      <c r="K226" s="4">
        <v>4188402322</v>
      </c>
      <c r="L226" s="1" t="s">
        <v>323</v>
      </c>
      <c r="M226" s="1">
        <v>500</v>
      </c>
      <c r="N226" s="1" t="s">
        <v>435</v>
      </c>
      <c r="O226" s="1" t="s">
        <v>35</v>
      </c>
      <c r="U226" s="1">
        <v>5</v>
      </c>
      <c r="V226" s="1">
        <v>1</v>
      </c>
      <c r="Y226" s="1">
        <v>2</v>
      </c>
      <c r="Z226" s="1" t="s">
        <v>436</v>
      </c>
      <c r="AA226" s="1" t="s">
        <v>437</v>
      </c>
    </row>
    <row r="227" spans="2:27" ht="13.5" customHeight="1" x14ac:dyDescent="0.2">
      <c r="B227" s="1" t="s">
        <v>99</v>
      </c>
      <c r="C227" s="1" t="s">
        <v>100</v>
      </c>
      <c r="D227" s="1" t="s">
        <v>30</v>
      </c>
      <c r="E227" s="1">
        <v>54</v>
      </c>
      <c r="F227" s="1">
        <v>12</v>
      </c>
      <c r="G227" s="1">
        <v>2</v>
      </c>
      <c r="I227" s="1" t="s">
        <v>31</v>
      </c>
      <c r="J227" s="1" t="s">
        <v>2128</v>
      </c>
      <c r="K227" s="4">
        <v>4671770514</v>
      </c>
      <c r="L227" s="1" t="s">
        <v>2129</v>
      </c>
      <c r="M227" s="1">
        <v>1800</v>
      </c>
      <c r="N227" s="1" t="s">
        <v>2130</v>
      </c>
      <c r="O227" s="1" t="s">
        <v>35</v>
      </c>
      <c r="U227" s="1">
        <v>5</v>
      </c>
      <c r="V227" s="1">
        <v>1</v>
      </c>
      <c r="Y227" s="1">
        <v>0</v>
      </c>
      <c r="Z227" s="1" t="s">
        <v>2131</v>
      </c>
      <c r="AA227" s="1" t="s">
        <v>2132</v>
      </c>
    </row>
    <row r="228" spans="2:27" ht="13.5" customHeight="1" x14ac:dyDescent="0.2">
      <c r="B228" s="1" t="s">
        <v>47</v>
      </c>
      <c r="C228" s="1" t="s">
        <v>48</v>
      </c>
      <c r="D228" s="1" t="s">
        <v>30</v>
      </c>
      <c r="E228" s="1">
        <v>55</v>
      </c>
      <c r="F228" s="1">
        <v>1624</v>
      </c>
      <c r="G228" s="1">
        <v>6</v>
      </c>
      <c r="H228" s="1" t="s">
        <v>130</v>
      </c>
      <c r="J228" s="1" t="s">
        <v>3042</v>
      </c>
      <c r="K228" s="4">
        <v>3154495228</v>
      </c>
      <c r="L228" s="1" t="s">
        <v>3043</v>
      </c>
      <c r="M228" s="1">
        <v>100</v>
      </c>
      <c r="N228" s="1" t="s">
        <v>3044</v>
      </c>
      <c r="O228" s="1" t="s">
        <v>52</v>
      </c>
      <c r="P228" s="1" t="s">
        <v>3045</v>
      </c>
      <c r="Q228" s="1" t="s">
        <v>3046</v>
      </c>
      <c r="R228" s="1" t="s">
        <v>3047</v>
      </c>
      <c r="S228" s="1" t="s">
        <v>3048</v>
      </c>
      <c r="U228" s="1">
        <v>4.3</v>
      </c>
      <c r="V228" s="1">
        <v>4</v>
      </c>
      <c r="Y228" s="1">
        <v>10</v>
      </c>
      <c r="Z228" s="1" t="s">
        <v>3049</v>
      </c>
      <c r="AA228" s="1" t="s">
        <v>3050</v>
      </c>
    </row>
    <row r="229" spans="2:27" ht="13.5" customHeight="1" x14ac:dyDescent="0.2">
      <c r="B229" s="1" t="s">
        <v>99</v>
      </c>
      <c r="C229" s="1" t="s">
        <v>100</v>
      </c>
      <c r="D229" s="1" t="s">
        <v>30</v>
      </c>
      <c r="E229" s="1">
        <v>55</v>
      </c>
      <c r="F229" s="1">
        <v>1253</v>
      </c>
      <c r="G229" s="1">
        <v>0</v>
      </c>
      <c r="I229" s="1" t="s">
        <v>31</v>
      </c>
      <c r="J229" s="1" t="s">
        <v>2216</v>
      </c>
      <c r="K229" s="4">
        <v>2423000642</v>
      </c>
      <c r="L229" s="1" t="s">
        <v>2217</v>
      </c>
      <c r="M229" s="1">
        <v>950</v>
      </c>
      <c r="N229" s="1" t="s">
        <v>2218</v>
      </c>
      <c r="O229" s="1" t="s">
        <v>35</v>
      </c>
      <c r="P229" s="1" t="s">
        <v>2219</v>
      </c>
      <c r="Q229" s="1" t="s">
        <v>2220</v>
      </c>
      <c r="R229" s="1" t="s">
        <v>2655</v>
      </c>
      <c r="S229" s="1" t="s">
        <v>2725</v>
      </c>
      <c r="U229" s="1">
        <v>5</v>
      </c>
      <c r="V229" s="1">
        <v>13</v>
      </c>
      <c r="W229" s="1">
        <v>7</v>
      </c>
      <c r="Y229" s="1">
        <v>10</v>
      </c>
      <c r="Z229" s="1" t="s">
        <v>2221</v>
      </c>
      <c r="AA229" s="5" t="s">
        <v>2222</v>
      </c>
    </row>
    <row r="230" spans="2:27" ht="13.5" customHeight="1" x14ac:dyDescent="0.2">
      <c r="B230" s="1" t="s">
        <v>28</v>
      </c>
      <c r="C230" s="1" t="s">
        <v>29</v>
      </c>
      <c r="D230" s="1" t="s">
        <v>30</v>
      </c>
      <c r="E230" s="1">
        <v>55</v>
      </c>
      <c r="F230" s="1">
        <v>1021</v>
      </c>
      <c r="G230" s="1">
        <v>1</v>
      </c>
      <c r="I230" s="1" t="s">
        <v>31</v>
      </c>
      <c r="J230" s="1" t="s">
        <v>1417</v>
      </c>
      <c r="K230" s="4">
        <v>3316708267</v>
      </c>
      <c r="L230" s="1" t="s">
        <v>1418</v>
      </c>
      <c r="M230" s="1">
        <v>900</v>
      </c>
      <c r="N230" s="1" t="s">
        <v>1419</v>
      </c>
      <c r="O230" s="1" t="s">
        <v>35</v>
      </c>
      <c r="U230" s="1">
        <v>5</v>
      </c>
      <c r="V230" s="1">
        <v>37</v>
      </c>
      <c r="Y230" s="1">
        <v>9</v>
      </c>
      <c r="Z230" s="1" t="s">
        <v>1420</v>
      </c>
      <c r="AA230" s="1" t="s">
        <v>1421</v>
      </c>
    </row>
    <row r="231" spans="2:27" ht="13.5" customHeight="1" x14ac:dyDescent="0.2">
      <c r="B231" s="1" t="s">
        <v>28</v>
      </c>
      <c r="C231" s="1" t="s">
        <v>29</v>
      </c>
      <c r="D231" s="1" t="s">
        <v>30</v>
      </c>
      <c r="E231" s="1">
        <v>56</v>
      </c>
      <c r="F231" s="1">
        <v>391</v>
      </c>
      <c r="G231" s="1">
        <v>0</v>
      </c>
      <c r="I231" s="1" t="s">
        <v>31</v>
      </c>
      <c r="J231" s="1" t="s">
        <v>438</v>
      </c>
      <c r="K231" s="4">
        <v>3336831615</v>
      </c>
      <c r="L231" s="1" t="s">
        <v>323</v>
      </c>
      <c r="M231" s="1">
        <v>400</v>
      </c>
      <c r="N231" s="1" t="s">
        <v>439</v>
      </c>
      <c r="O231" s="1" t="s">
        <v>35</v>
      </c>
      <c r="P231" s="1" t="s">
        <v>440</v>
      </c>
      <c r="Q231" s="1" t="s">
        <v>441</v>
      </c>
      <c r="R231" s="1" t="s">
        <v>2657</v>
      </c>
      <c r="S231" s="1" t="s">
        <v>2971</v>
      </c>
      <c r="U231" s="1">
        <v>4.9000000000000004</v>
      </c>
      <c r="V231" s="1">
        <v>50</v>
      </c>
      <c r="W231" s="1">
        <v>12</v>
      </c>
      <c r="Y231" s="1">
        <v>8</v>
      </c>
      <c r="Z231" s="1" t="s">
        <v>442</v>
      </c>
      <c r="AA231" s="5" t="s">
        <v>443</v>
      </c>
    </row>
    <row r="232" spans="2:27" ht="13.5" customHeight="1" x14ac:dyDescent="0.2">
      <c r="B232" s="1" t="s">
        <v>47</v>
      </c>
      <c r="C232" s="1" t="s">
        <v>48</v>
      </c>
      <c r="D232" s="1" t="s">
        <v>30</v>
      </c>
      <c r="E232" s="1">
        <v>56</v>
      </c>
      <c r="F232" s="1">
        <v>661</v>
      </c>
      <c r="G232" s="1">
        <v>3</v>
      </c>
      <c r="H232" s="1" t="s">
        <v>130</v>
      </c>
      <c r="J232" s="1" t="s">
        <v>1995</v>
      </c>
      <c r="K232" s="4">
        <v>4315843954</v>
      </c>
      <c r="L232" s="1" t="s">
        <v>1996</v>
      </c>
      <c r="M232" s="1">
        <v>50</v>
      </c>
      <c r="N232" s="1" t="s">
        <v>1997</v>
      </c>
      <c r="O232" s="1" t="s">
        <v>52</v>
      </c>
      <c r="P232" s="1" t="s">
        <v>1998</v>
      </c>
      <c r="Q232" s="1" t="s">
        <v>725</v>
      </c>
      <c r="R232" s="1" t="s">
        <v>2844</v>
      </c>
      <c r="S232" s="1" t="s">
        <v>1999</v>
      </c>
      <c r="U232" s="1">
        <v>4.3</v>
      </c>
      <c r="V232" s="1">
        <v>6</v>
      </c>
      <c r="W232" s="1">
        <v>3</v>
      </c>
      <c r="Y232" s="1">
        <v>10</v>
      </c>
      <c r="Z232" s="1" t="s">
        <v>85</v>
      </c>
      <c r="AA232" s="1" t="s">
        <v>3051</v>
      </c>
    </row>
    <row r="233" spans="2:27" ht="13.5" customHeight="1" x14ac:dyDescent="0.2">
      <c r="B233" s="1" t="s">
        <v>99</v>
      </c>
      <c r="C233" s="1" t="s">
        <v>100</v>
      </c>
      <c r="D233" s="1" t="s">
        <v>30</v>
      </c>
      <c r="E233" s="1">
        <v>56</v>
      </c>
      <c r="F233" s="1">
        <v>91</v>
      </c>
      <c r="G233" s="1">
        <v>0</v>
      </c>
      <c r="I233" s="1" t="s">
        <v>31</v>
      </c>
      <c r="J233" s="1" t="s">
        <v>444</v>
      </c>
      <c r="K233" s="4">
        <v>4324431813</v>
      </c>
      <c r="L233" s="1" t="s">
        <v>323</v>
      </c>
      <c r="M233" s="1">
        <v>200</v>
      </c>
      <c r="N233" s="1" t="s">
        <v>445</v>
      </c>
      <c r="O233" s="1" t="s">
        <v>35</v>
      </c>
      <c r="Y233" s="1">
        <v>0</v>
      </c>
      <c r="Z233" s="1" t="s">
        <v>446</v>
      </c>
      <c r="AA233" s="1" t="s">
        <v>447</v>
      </c>
    </row>
    <row r="234" spans="2:27" ht="13.5" customHeight="1" x14ac:dyDescent="0.2">
      <c r="B234" s="1" t="s">
        <v>47</v>
      </c>
      <c r="C234" s="1" t="s">
        <v>48</v>
      </c>
      <c r="D234" s="1" t="s">
        <v>30</v>
      </c>
      <c r="E234" s="1">
        <v>57</v>
      </c>
      <c r="F234" s="1">
        <v>1920</v>
      </c>
      <c r="G234" s="1">
        <v>13</v>
      </c>
      <c r="H234" s="1" t="s">
        <v>130</v>
      </c>
      <c r="J234" s="1" t="s">
        <v>2910</v>
      </c>
      <c r="K234" s="4">
        <v>4011788862</v>
      </c>
      <c r="L234" s="1" t="s">
        <v>2660</v>
      </c>
      <c r="M234" s="1">
        <v>50</v>
      </c>
      <c r="N234" s="1" t="s">
        <v>2911</v>
      </c>
      <c r="O234" s="1" t="s">
        <v>52</v>
      </c>
      <c r="P234" s="1" t="s">
        <v>2912</v>
      </c>
      <c r="Q234" s="1" t="s">
        <v>2913</v>
      </c>
      <c r="R234" s="1" t="s">
        <v>2914</v>
      </c>
      <c r="S234" s="1" t="s">
        <v>2915</v>
      </c>
      <c r="U234" s="1">
        <v>4.7</v>
      </c>
      <c r="V234" s="1">
        <v>37</v>
      </c>
      <c r="W234" s="1">
        <v>2</v>
      </c>
      <c r="Y234" s="1">
        <v>6</v>
      </c>
      <c r="Z234" s="1" t="s">
        <v>2916</v>
      </c>
      <c r="AA234" s="5" t="s">
        <v>3052</v>
      </c>
    </row>
    <row r="235" spans="2:27" ht="13.5" customHeight="1" x14ac:dyDescent="0.2">
      <c r="B235" s="1" t="s">
        <v>28</v>
      </c>
      <c r="C235" s="1" t="s">
        <v>29</v>
      </c>
      <c r="D235" s="1" t="s">
        <v>30</v>
      </c>
      <c r="E235" s="1">
        <v>57</v>
      </c>
      <c r="F235" s="1">
        <v>516</v>
      </c>
      <c r="G235" s="1">
        <v>4</v>
      </c>
      <c r="I235" s="1" t="s">
        <v>31</v>
      </c>
      <c r="J235" s="1" t="s">
        <v>1033</v>
      </c>
      <c r="K235" s="4">
        <v>4216631019</v>
      </c>
      <c r="L235" s="1" t="s">
        <v>1015</v>
      </c>
      <c r="M235" s="1">
        <v>1200</v>
      </c>
      <c r="N235" s="1" t="s">
        <v>1034</v>
      </c>
      <c r="O235" s="1" t="s">
        <v>35</v>
      </c>
      <c r="U235" s="1">
        <v>3.7</v>
      </c>
      <c r="V235" s="1">
        <v>3</v>
      </c>
      <c r="Y235" s="1">
        <v>0</v>
      </c>
      <c r="Z235" s="1" t="s">
        <v>1035</v>
      </c>
      <c r="AA235" s="5" t="s">
        <v>1036</v>
      </c>
    </row>
    <row r="236" spans="2:27" ht="13.5" customHeight="1" x14ac:dyDescent="0.2">
      <c r="B236" s="1" t="s">
        <v>99</v>
      </c>
      <c r="C236" s="1" t="s">
        <v>100</v>
      </c>
      <c r="D236" s="1" t="s">
        <v>30</v>
      </c>
      <c r="E236" s="1">
        <v>57</v>
      </c>
      <c r="F236" s="1">
        <v>34</v>
      </c>
      <c r="G236" s="1">
        <v>1</v>
      </c>
      <c r="I236" s="1" t="s">
        <v>31</v>
      </c>
      <c r="J236" s="1" t="s">
        <v>448</v>
      </c>
      <c r="K236" s="4">
        <v>4506746184</v>
      </c>
      <c r="L236" s="1" t="s">
        <v>323</v>
      </c>
      <c r="M236" s="1">
        <v>1000</v>
      </c>
      <c r="N236" s="1" t="s">
        <v>449</v>
      </c>
      <c r="O236" s="1" t="s">
        <v>35</v>
      </c>
      <c r="U236" s="1">
        <v>4.9000000000000004</v>
      </c>
      <c r="V236" s="1">
        <v>37</v>
      </c>
      <c r="Y236" s="1">
        <v>0</v>
      </c>
      <c r="Z236" s="1" t="s">
        <v>450</v>
      </c>
      <c r="AA236" s="5" t="s">
        <v>451</v>
      </c>
    </row>
    <row r="237" spans="2:27" ht="13.5" customHeight="1" x14ac:dyDescent="0.2">
      <c r="B237" s="1" t="s">
        <v>99</v>
      </c>
      <c r="C237" s="1" t="s">
        <v>100</v>
      </c>
      <c r="D237" s="1" t="s">
        <v>30</v>
      </c>
      <c r="E237" s="1">
        <v>58</v>
      </c>
      <c r="F237" s="1">
        <v>35</v>
      </c>
      <c r="G237" s="1">
        <v>1</v>
      </c>
      <c r="I237" s="1" t="s">
        <v>31</v>
      </c>
      <c r="J237" s="1" t="s">
        <v>2525</v>
      </c>
      <c r="K237" s="4">
        <v>4785649388</v>
      </c>
      <c r="L237" s="1" t="s">
        <v>2526</v>
      </c>
      <c r="M237" s="1">
        <v>1170</v>
      </c>
      <c r="N237" s="1" t="s">
        <v>2527</v>
      </c>
      <c r="O237" s="1" t="s">
        <v>35</v>
      </c>
      <c r="P237" s="1" t="s">
        <v>2318</v>
      </c>
      <c r="Q237" s="1" t="s">
        <v>2319</v>
      </c>
      <c r="R237" s="1" t="s">
        <v>2655</v>
      </c>
      <c r="S237" s="1" t="s">
        <v>2686</v>
      </c>
      <c r="U237" s="1">
        <v>4.9000000000000004</v>
      </c>
      <c r="V237" s="1">
        <v>147</v>
      </c>
      <c r="Y237" s="1">
        <v>10</v>
      </c>
      <c r="Z237" s="1" t="s">
        <v>2528</v>
      </c>
      <c r="AA237" s="1" t="s">
        <v>2529</v>
      </c>
    </row>
    <row r="238" spans="2:27" ht="13.5" customHeight="1" x14ac:dyDescent="0.2">
      <c r="B238" s="1" t="s">
        <v>47</v>
      </c>
      <c r="C238" s="1" t="s">
        <v>48</v>
      </c>
      <c r="D238" s="1" t="s">
        <v>30</v>
      </c>
      <c r="E238" s="1">
        <v>58</v>
      </c>
      <c r="F238" s="1">
        <v>3806</v>
      </c>
      <c r="G238" s="1">
        <v>10</v>
      </c>
      <c r="H238" s="1" t="s">
        <v>2817</v>
      </c>
      <c r="J238" s="1" t="s">
        <v>3053</v>
      </c>
      <c r="K238" s="4">
        <v>2275455789</v>
      </c>
      <c r="L238" s="1" t="s">
        <v>3054</v>
      </c>
      <c r="M238" s="1">
        <v>200</v>
      </c>
      <c r="N238" s="1" t="s">
        <v>3055</v>
      </c>
      <c r="O238" s="1" t="s">
        <v>52</v>
      </c>
      <c r="P238" s="1" t="s">
        <v>3056</v>
      </c>
      <c r="Q238" s="1" t="s">
        <v>3057</v>
      </c>
      <c r="R238" s="1" t="s">
        <v>2692</v>
      </c>
      <c r="S238" s="1" t="s">
        <v>2602</v>
      </c>
      <c r="U238" s="1">
        <v>4.5999999999999996</v>
      </c>
      <c r="V238" s="1">
        <v>29</v>
      </c>
      <c r="W238" s="1">
        <v>6</v>
      </c>
      <c r="Y238" s="1">
        <v>10</v>
      </c>
      <c r="Z238" s="1" t="s">
        <v>3058</v>
      </c>
      <c r="AA238" s="5" t="s">
        <v>3059</v>
      </c>
    </row>
    <row r="239" spans="2:27" ht="13.5" customHeight="1" x14ac:dyDescent="0.2">
      <c r="B239" s="1" t="s">
        <v>28</v>
      </c>
      <c r="C239" s="1" t="s">
        <v>29</v>
      </c>
      <c r="D239" s="1" t="s">
        <v>30</v>
      </c>
      <c r="E239" s="1">
        <v>58</v>
      </c>
      <c r="F239" s="1">
        <v>689</v>
      </c>
      <c r="G239" s="1">
        <v>4</v>
      </c>
      <c r="I239" s="1" t="s">
        <v>31</v>
      </c>
      <c r="J239" s="1" t="s">
        <v>1037</v>
      </c>
      <c r="K239" s="4">
        <v>4026199907</v>
      </c>
      <c r="L239" s="1" t="s">
        <v>1015</v>
      </c>
      <c r="M239" s="1">
        <v>450</v>
      </c>
      <c r="N239" s="1" t="s">
        <v>1038</v>
      </c>
      <c r="O239" s="1" t="s">
        <v>35</v>
      </c>
      <c r="U239" s="1">
        <v>5</v>
      </c>
      <c r="V239" s="1">
        <v>5</v>
      </c>
      <c r="Y239" s="1">
        <v>5</v>
      </c>
      <c r="Z239" s="1" t="s">
        <v>1039</v>
      </c>
      <c r="AA239" s="1" t="s">
        <v>1040</v>
      </c>
    </row>
    <row r="240" spans="2:27" ht="13.5" customHeight="1" x14ac:dyDescent="0.2">
      <c r="B240" s="1" t="s">
        <v>47</v>
      </c>
      <c r="C240" s="1" t="s">
        <v>48</v>
      </c>
      <c r="D240" s="1" t="s">
        <v>30</v>
      </c>
      <c r="E240" s="1">
        <v>59</v>
      </c>
      <c r="F240" s="1">
        <v>3043</v>
      </c>
      <c r="G240" s="1">
        <v>8</v>
      </c>
      <c r="H240" s="1" t="s">
        <v>130</v>
      </c>
      <c r="J240" s="1" t="s">
        <v>3060</v>
      </c>
      <c r="K240" s="4">
        <v>3542960984</v>
      </c>
      <c r="L240" s="1" t="s">
        <v>2660</v>
      </c>
      <c r="M240" s="1">
        <v>1400</v>
      </c>
      <c r="N240" s="1" t="s">
        <v>3061</v>
      </c>
      <c r="O240" s="1" t="s">
        <v>52</v>
      </c>
      <c r="P240" s="1" t="s">
        <v>3062</v>
      </c>
      <c r="Q240" s="1" t="s">
        <v>3063</v>
      </c>
      <c r="R240" s="1" t="s">
        <v>3064</v>
      </c>
      <c r="S240" s="1" t="s">
        <v>2078</v>
      </c>
      <c r="U240" s="1">
        <v>4.5</v>
      </c>
      <c r="V240" s="1">
        <v>16</v>
      </c>
      <c r="W240" s="1">
        <v>4</v>
      </c>
      <c r="Y240" s="1">
        <v>10</v>
      </c>
      <c r="Z240" s="1" t="s">
        <v>3065</v>
      </c>
      <c r="AA240" s="1" t="s">
        <v>3066</v>
      </c>
    </row>
    <row r="241" spans="2:27" ht="13.5" customHeight="1" x14ac:dyDescent="0.2">
      <c r="B241" s="1" t="s">
        <v>28</v>
      </c>
      <c r="C241" s="1" t="s">
        <v>29</v>
      </c>
      <c r="D241" s="1" t="s">
        <v>30</v>
      </c>
      <c r="E241" s="1">
        <v>59</v>
      </c>
      <c r="F241" s="1">
        <v>144</v>
      </c>
      <c r="G241" s="1">
        <v>1</v>
      </c>
      <c r="I241" s="1" t="s">
        <v>31</v>
      </c>
      <c r="J241" s="1" t="s">
        <v>1887</v>
      </c>
      <c r="K241" s="4">
        <v>4395029093</v>
      </c>
      <c r="L241" s="1" t="s">
        <v>1880</v>
      </c>
      <c r="M241" s="1">
        <v>1000</v>
      </c>
      <c r="N241" s="1" t="s">
        <v>1888</v>
      </c>
      <c r="O241" s="1" t="s">
        <v>35</v>
      </c>
      <c r="P241" s="1" t="s">
        <v>1889</v>
      </c>
      <c r="Q241" s="1" t="s">
        <v>1890</v>
      </c>
      <c r="R241" s="1" t="s">
        <v>2657</v>
      </c>
      <c r="S241" s="1" t="s">
        <v>3067</v>
      </c>
      <c r="U241" s="1">
        <v>4.7</v>
      </c>
      <c r="V241" s="1">
        <v>14</v>
      </c>
      <c r="Y241" s="1">
        <v>0</v>
      </c>
      <c r="Z241" s="1" t="s">
        <v>1891</v>
      </c>
      <c r="AA241" s="1" t="s">
        <v>1892</v>
      </c>
    </row>
    <row r="242" spans="2:27" ht="13.5" customHeight="1" x14ac:dyDescent="0.2">
      <c r="B242" s="1" t="s">
        <v>99</v>
      </c>
      <c r="C242" s="1" t="s">
        <v>100</v>
      </c>
      <c r="D242" s="1" t="s">
        <v>30</v>
      </c>
      <c r="E242" s="1">
        <v>59</v>
      </c>
      <c r="F242" s="1">
        <v>27</v>
      </c>
      <c r="G242" s="1">
        <v>1</v>
      </c>
      <c r="I242" s="1" t="s">
        <v>31</v>
      </c>
      <c r="J242" s="1" t="s">
        <v>2326</v>
      </c>
      <c r="K242" s="4">
        <v>4534598013</v>
      </c>
      <c r="L242" s="1" t="s">
        <v>2327</v>
      </c>
      <c r="M242" s="1">
        <v>400</v>
      </c>
      <c r="N242" s="1" t="s">
        <v>2328</v>
      </c>
      <c r="O242" s="1" t="s">
        <v>35</v>
      </c>
      <c r="U242" s="1">
        <v>5</v>
      </c>
      <c r="V242" s="1">
        <v>1</v>
      </c>
      <c r="Y242" s="1">
        <v>2</v>
      </c>
      <c r="Z242" s="1" t="s">
        <v>2329</v>
      </c>
      <c r="AA242" s="1" t="s">
        <v>2330</v>
      </c>
    </row>
    <row r="243" spans="2:27" ht="13.5" customHeight="1" x14ac:dyDescent="0.2">
      <c r="B243" s="1" t="s">
        <v>99</v>
      </c>
      <c r="C243" s="1" t="s">
        <v>100</v>
      </c>
      <c r="D243" s="1" t="s">
        <v>30</v>
      </c>
      <c r="E243" s="1">
        <v>60</v>
      </c>
      <c r="F243" s="1">
        <v>10</v>
      </c>
      <c r="G243" s="1">
        <v>2</v>
      </c>
      <c r="J243" s="1" t="s">
        <v>1870</v>
      </c>
      <c r="K243" s="4">
        <v>4354975818</v>
      </c>
      <c r="L243" s="1" t="s">
        <v>1871</v>
      </c>
      <c r="M243" s="1">
        <v>978</v>
      </c>
      <c r="N243" s="1" t="s">
        <v>1872</v>
      </c>
      <c r="O243" s="1" t="s">
        <v>35</v>
      </c>
      <c r="P243" s="1" t="s">
        <v>1383</v>
      </c>
      <c r="Q243" s="1" t="s">
        <v>1384</v>
      </c>
      <c r="R243" s="1" t="s">
        <v>2655</v>
      </c>
      <c r="S243" s="1" t="s">
        <v>3068</v>
      </c>
      <c r="U243" s="1">
        <v>5</v>
      </c>
      <c r="V243" s="1">
        <v>1087</v>
      </c>
      <c r="Y243" s="1">
        <v>0</v>
      </c>
      <c r="Z243" s="1" t="s">
        <v>1385</v>
      </c>
      <c r="AA243" s="5" t="s">
        <v>1873</v>
      </c>
    </row>
    <row r="244" spans="2:27" ht="13.5" customHeight="1" x14ac:dyDescent="0.2">
      <c r="B244" s="1" t="s">
        <v>28</v>
      </c>
      <c r="C244" s="1" t="s">
        <v>29</v>
      </c>
      <c r="D244" s="1" t="s">
        <v>30</v>
      </c>
      <c r="E244" s="1">
        <v>60</v>
      </c>
      <c r="F244" s="1">
        <v>7</v>
      </c>
      <c r="G244" s="1">
        <v>7</v>
      </c>
      <c r="I244" s="1" t="s">
        <v>31</v>
      </c>
      <c r="J244" s="1" t="s">
        <v>743</v>
      </c>
      <c r="K244" s="4">
        <v>4633235298</v>
      </c>
      <c r="L244" s="1" t="s">
        <v>744</v>
      </c>
      <c r="M244" s="1">
        <v>3700</v>
      </c>
      <c r="N244" s="1" t="s">
        <v>745</v>
      </c>
      <c r="O244" s="1" t="s">
        <v>35</v>
      </c>
      <c r="U244" s="1">
        <v>5</v>
      </c>
      <c r="V244" s="1">
        <v>6</v>
      </c>
      <c r="Y244" s="1">
        <v>4</v>
      </c>
      <c r="Z244" s="1" t="s">
        <v>746</v>
      </c>
      <c r="AA244" s="5" t="s">
        <v>747</v>
      </c>
    </row>
    <row r="245" spans="2:27" ht="13.5" customHeight="1" x14ac:dyDescent="0.2">
      <c r="B245" s="1" t="s">
        <v>47</v>
      </c>
      <c r="C245" s="1" t="s">
        <v>48</v>
      </c>
      <c r="D245" s="1" t="s">
        <v>30</v>
      </c>
      <c r="E245" s="1">
        <v>60</v>
      </c>
      <c r="F245" s="1">
        <v>42091</v>
      </c>
      <c r="G245" s="1">
        <v>41</v>
      </c>
      <c r="H245" s="1" t="s">
        <v>130</v>
      </c>
      <c r="J245" s="1" t="s">
        <v>2761</v>
      </c>
      <c r="K245" s="4">
        <v>2272030368</v>
      </c>
      <c r="L245" s="1" t="s">
        <v>2660</v>
      </c>
      <c r="M245" s="1">
        <v>200</v>
      </c>
      <c r="N245" s="1" t="s">
        <v>2661</v>
      </c>
      <c r="O245" s="1" t="s">
        <v>52</v>
      </c>
      <c r="S245" s="1" t="s">
        <v>54</v>
      </c>
      <c r="U245" s="1">
        <v>4.9000000000000004</v>
      </c>
      <c r="V245" s="1">
        <v>108</v>
      </c>
      <c r="Y245" s="1">
        <v>10</v>
      </c>
      <c r="Z245" s="1" t="s">
        <v>2662</v>
      </c>
      <c r="AA245" s="5" t="s">
        <v>3069</v>
      </c>
    </row>
    <row r="246" spans="2:27" ht="13.5" customHeight="1" x14ac:dyDescent="0.2">
      <c r="B246" s="1" t="s">
        <v>28</v>
      </c>
      <c r="C246" s="1" t="s">
        <v>29</v>
      </c>
      <c r="D246" s="1" t="s">
        <v>30</v>
      </c>
      <c r="E246" s="1">
        <v>61</v>
      </c>
      <c r="F246" s="1">
        <v>562</v>
      </c>
      <c r="G246" s="1">
        <v>1</v>
      </c>
      <c r="I246" s="1" t="s">
        <v>31</v>
      </c>
      <c r="J246" s="1" t="s">
        <v>452</v>
      </c>
      <c r="K246" s="4">
        <v>2746758715</v>
      </c>
      <c r="L246" s="1" t="s">
        <v>323</v>
      </c>
      <c r="M246" s="1">
        <v>1200</v>
      </c>
      <c r="N246" s="1" t="s">
        <v>453</v>
      </c>
      <c r="O246" s="1" t="s">
        <v>35</v>
      </c>
      <c r="P246" s="1" t="s">
        <v>454</v>
      </c>
      <c r="Q246" s="1" t="s">
        <v>455</v>
      </c>
      <c r="R246" s="1" t="s">
        <v>2657</v>
      </c>
      <c r="S246" s="1" t="s">
        <v>3070</v>
      </c>
      <c r="U246" s="1">
        <v>5</v>
      </c>
      <c r="V246" s="1">
        <v>28</v>
      </c>
      <c r="W246" s="1">
        <v>40</v>
      </c>
      <c r="Y246" s="1">
        <v>4</v>
      </c>
      <c r="Z246" s="1" t="s">
        <v>457</v>
      </c>
      <c r="AA246" s="5" t="s">
        <v>458</v>
      </c>
    </row>
    <row r="247" spans="2:27" ht="13.5" customHeight="1" x14ac:dyDescent="0.2">
      <c r="B247" s="1" t="s">
        <v>99</v>
      </c>
      <c r="C247" s="1" t="s">
        <v>100</v>
      </c>
      <c r="D247" s="1" t="s">
        <v>30</v>
      </c>
      <c r="E247" s="1">
        <v>61</v>
      </c>
      <c r="F247" s="1">
        <v>13</v>
      </c>
      <c r="G247" s="1">
        <v>1</v>
      </c>
      <c r="I247" s="1" t="s">
        <v>31</v>
      </c>
      <c r="J247" s="1" t="s">
        <v>2451</v>
      </c>
      <c r="K247" s="4">
        <v>4636198873</v>
      </c>
      <c r="L247" s="1" t="s">
        <v>2447</v>
      </c>
      <c r="M247" s="1">
        <v>1430</v>
      </c>
      <c r="N247" s="1" t="s">
        <v>2452</v>
      </c>
      <c r="O247" s="1" t="s">
        <v>35</v>
      </c>
      <c r="P247" s="1" t="s">
        <v>2361</v>
      </c>
      <c r="Q247" s="1" t="s">
        <v>2362</v>
      </c>
      <c r="R247" s="1" t="s">
        <v>2657</v>
      </c>
      <c r="S247" s="1" t="s">
        <v>2743</v>
      </c>
      <c r="U247" s="1">
        <v>5</v>
      </c>
      <c r="V247" s="1">
        <v>2</v>
      </c>
      <c r="W247" s="1">
        <v>122</v>
      </c>
      <c r="Y247" s="1">
        <v>10</v>
      </c>
      <c r="Z247" s="1" t="s">
        <v>2453</v>
      </c>
      <c r="AA247" s="5" t="s">
        <v>3071</v>
      </c>
    </row>
    <row r="248" spans="2:27" ht="13.5" customHeight="1" x14ac:dyDescent="0.2">
      <c r="B248" s="1" t="s">
        <v>47</v>
      </c>
      <c r="C248" s="1" t="s">
        <v>48</v>
      </c>
      <c r="D248" s="1" t="s">
        <v>30</v>
      </c>
      <c r="E248" s="1">
        <v>61</v>
      </c>
      <c r="F248" s="1">
        <v>29255</v>
      </c>
      <c r="G248" s="1">
        <v>20</v>
      </c>
      <c r="H248" s="1" t="s">
        <v>130</v>
      </c>
      <c r="J248" s="1" t="s">
        <v>2469</v>
      </c>
      <c r="K248" s="4">
        <v>2108667259</v>
      </c>
      <c r="L248" s="1" t="s">
        <v>3072</v>
      </c>
      <c r="M248" s="1">
        <v>150</v>
      </c>
      <c r="N248" s="1" t="s">
        <v>3073</v>
      </c>
      <c r="O248" s="1" t="s">
        <v>52</v>
      </c>
      <c r="S248" s="1" t="s">
        <v>83</v>
      </c>
      <c r="U248" s="1">
        <v>4.8</v>
      </c>
      <c r="V248" s="1">
        <v>141</v>
      </c>
      <c r="Y248" s="1">
        <v>7</v>
      </c>
      <c r="Z248" s="1" t="s">
        <v>3074</v>
      </c>
      <c r="AA248" s="5" t="s">
        <v>3075</v>
      </c>
    </row>
    <row r="249" spans="2:27" ht="13.5" customHeight="1" x14ac:dyDescent="0.2">
      <c r="B249" s="1" t="s">
        <v>99</v>
      </c>
      <c r="C249" s="1" t="s">
        <v>100</v>
      </c>
      <c r="D249" s="1" t="s">
        <v>30</v>
      </c>
      <c r="E249" s="1">
        <v>62</v>
      </c>
      <c r="F249" s="1">
        <v>11</v>
      </c>
      <c r="G249" s="1">
        <v>0</v>
      </c>
      <c r="J249" s="1" t="s">
        <v>1821</v>
      </c>
      <c r="K249" s="4">
        <v>4355508351</v>
      </c>
      <c r="L249" s="1" t="s">
        <v>1822</v>
      </c>
      <c r="M249" s="1">
        <v>614</v>
      </c>
      <c r="N249" s="1" t="s">
        <v>1823</v>
      </c>
      <c r="O249" s="1" t="s">
        <v>35</v>
      </c>
      <c r="P249" s="1" t="s">
        <v>1383</v>
      </c>
      <c r="Q249" s="1" t="s">
        <v>1384</v>
      </c>
      <c r="R249" s="1" t="s">
        <v>2655</v>
      </c>
      <c r="S249" s="1" t="s">
        <v>3068</v>
      </c>
      <c r="U249" s="1">
        <v>5</v>
      </c>
      <c r="V249" s="1">
        <v>1087</v>
      </c>
      <c r="Y249" s="1">
        <v>0</v>
      </c>
      <c r="Z249" s="1" t="s">
        <v>1385</v>
      </c>
      <c r="AA249" s="5" t="s">
        <v>1824</v>
      </c>
    </row>
    <row r="250" spans="2:27" ht="13.5" customHeight="1" x14ac:dyDescent="0.2">
      <c r="B250" s="1" t="s">
        <v>47</v>
      </c>
      <c r="C250" s="1" t="s">
        <v>48</v>
      </c>
      <c r="D250" s="1" t="s">
        <v>30</v>
      </c>
      <c r="E250" s="1">
        <v>62</v>
      </c>
      <c r="F250" s="1">
        <v>946</v>
      </c>
      <c r="G250" s="1">
        <v>5</v>
      </c>
      <c r="H250" s="1" t="s">
        <v>130</v>
      </c>
      <c r="J250" s="1" t="s">
        <v>3076</v>
      </c>
      <c r="K250" s="4">
        <v>4307702362</v>
      </c>
      <c r="L250" s="1" t="s">
        <v>3077</v>
      </c>
      <c r="M250" s="1">
        <v>300</v>
      </c>
      <c r="N250" s="1" t="s">
        <v>3078</v>
      </c>
      <c r="O250" s="1" t="s">
        <v>52</v>
      </c>
      <c r="P250" s="1" t="s">
        <v>3079</v>
      </c>
      <c r="Q250" s="1" t="s">
        <v>3080</v>
      </c>
      <c r="R250" s="1" t="s">
        <v>3081</v>
      </c>
      <c r="S250" s="1" t="s">
        <v>2620</v>
      </c>
      <c r="U250" s="1">
        <v>5</v>
      </c>
      <c r="V250" s="1">
        <v>3</v>
      </c>
      <c r="Y250" s="1">
        <v>10</v>
      </c>
      <c r="Z250" s="1" t="s">
        <v>3082</v>
      </c>
      <c r="AA250" s="5" t="s">
        <v>3083</v>
      </c>
    </row>
    <row r="251" spans="2:27" ht="13.5" customHeight="1" x14ac:dyDescent="0.2">
      <c r="B251" s="1" t="s">
        <v>28</v>
      </c>
      <c r="C251" s="1" t="s">
        <v>29</v>
      </c>
      <c r="D251" s="1" t="s">
        <v>30</v>
      </c>
      <c r="E251" s="1">
        <v>62</v>
      </c>
      <c r="F251" s="1">
        <v>371</v>
      </c>
      <c r="G251" s="1">
        <v>0</v>
      </c>
      <c r="I251" s="1" t="s">
        <v>31</v>
      </c>
      <c r="J251" s="1" t="s">
        <v>1485</v>
      </c>
      <c r="K251" s="4">
        <v>4961948407</v>
      </c>
      <c r="L251" s="1" t="s">
        <v>1476</v>
      </c>
      <c r="M251" s="1">
        <v>2000</v>
      </c>
      <c r="N251" s="1" t="s">
        <v>1486</v>
      </c>
      <c r="O251" s="1" t="s">
        <v>35</v>
      </c>
      <c r="Y251" s="1">
        <v>7</v>
      </c>
      <c r="Z251" s="1" t="s">
        <v>1487</v>
      </c>
      <c r="AA251" s="5" t="s">
        <v>1488</v>
      </c>
    </row>
    <row r="252" spans="2:27" ht="13.5" customHeight="1" x14ac:dyDescent="0.2">
      <c r="B252" s="1" t="s">
        <v>99</v>
      </c>
      <c r="C252" s="1" t="s">
        <v>100</v>
      </c>
      <c r="D252" s="1" t="s">
        <v>30</v>
      </c>
      <c r="E252" s="1">
        <v>63</v>
      </c>
      <c r="F252" s="1">
        <v>38</v>
      </c>
      <c r="G252" s="1">
        <v>0</v>
      </c>
      <c r="J252" s="1" t="s">
        <v>1752</v>
      </c>
      <c r="K252" s="4">
        <v>4355496564</v>
      </c>
      <c r="L252" s="1" t="s">
        <v>1753</v>
      </c>
      <c r="M252" s="1">
        <v>2348</v>
      </c>
      <c r="N252" s="1" t="s">
        <v>1754</v>
      </c>
      <c r="O252" s="1" t="s">
        <v>35</v>
      </c>
      <c r="P252" s="1" t="s">
        <v>1383</v>
      </c>
      <c r="Q252" s="1" t="s">
        <v>1384</v>
      </c>
      <c r="R252" s="1" t="s">
        <v>2655</v>
      </c>
      <c r="S252" s="1" t="s">
        <v>3068</v>
      </c>
      <c r="U252" s="1">
        <v>5</v>
      </c>
      <c r="V252" s="1">
        <v>1087</v>
      </c>
      <c r="Y252" s="1">
        <v>0</v>
      </c>
      <c r="Z252" s="1" t="s">
        <v>1385</v>
      </c>
      <c r="AA252" s="5" t="s">
        <v>1755</v>
      </c>
    </row>
    <row r="253" spans="2:27" ht="13.5" customHeight="1" x14ac:dyDescent="0.2">
      <c r="B253" s="1" t="s">
        <v>47</v>
      </c>
      <c r="C253" s="1" t="s">
        <v>48</v>
      </c>
      <c r="D253" s="1" t="s">
        <v>30</v>
      </c>
      <c r="E253" s="1">
        <v>63</v>
      </c>
      <c r="F253" s="1">
        <v>6418</v>
      </c>
      <c r="G253" s="1">
        <v>39</v>
      </c>
      <c r="H253" s="1" t="s">
        <v>473</v>
      </c>
      <c r="J253" s="1" t="s">
        <v>3084</v>
      </c>
      <c r="K253" s="4">
        <v>4290583828</v>
      </c>
      <c r="L253" s="1" t="s">
        <v>3085</v>
      </c>
      <c r="M253" s="1">
        <v>99</v>
      </c>
      <c r="N253" s="1" t="s">
        <v>3086</v>
      </c>
      <c r="O253" s="1" t="s">
        <v>52</v>
      </c>
      <c r="P253" s="1" t="s">
        <v>3087</v>
      </c>
      <c r="Q253" s="1" t="s">
        <v>2660</v>
      </c>
      <c r="R253" s="1" t="s">
        <v>2898</v>
      </c>
      <c r="S253" s="1" t="s">
        <v>2899</v>
      </c>
      <c r="U253" s="1">
        <v>4.3</v>
      </c>
      <c r="V253" s="1">
        <v>12</v>
      </c>
      <c r="Y253" s="1">
        <v>9</v>
      </c>
      <c r="Z253" s="1" t="s">
        <v>3088</v>
      </c>
      <c r="AA253" s="5" t="s">
        <v>3089</v>
      </c>
    </row>
    <row r="254" spans="2:27" ht="13.5" customHeight="1" x14ac:dyDescent="0.2">
      <c r="B254" s="1" t="s">
        <v>28</v>
      </c>
      <c r="C254" s="1" t="s">
        <v>29</v>
      </c>
      <c r="D254" s="1" t="s">
        <v>30</v>
      </c>
      <c r="E254" s="1">
        <v>63</v>
      </c>
      <c r="F254" s="1">
        <v>322</v>
      </c>
      <c r="G254" s="1">
        <v>4</v>
      </c>
      <c r="I254" s="1" t="s">
        <v>31</v>
      </c>
      <c r="J254" s="1" t="s">
        <v>459</v>
      </c>
      <c r="K254" s="4">
        <v>4336251073</v>
      </c>
      <c r="L254" s="1" t="s">
        <v>323</v>
      </c>
      <c r="M254" s="1">
        <v>5000</v>
      </c>
      <c r="N254" s="1" t="s">
        <v>460</v>
      </c>
      <c r="O254" s="1" t="s">
        <v>35</v>
      </c>
      <c r="U254" s="1">
        <v>5</v>
      </c>
      <c r="V254" s="1">
        <v>17</v>
      </c>
      <c r="Y254" s="1">
        <v>3</v>
      </c>
      <c r="Z254" s="1" t="s">
        <v>461</v>
      </c>
      <c r="AA254" s="1" t="s">
        <v>462</v>
      </c>
    </row>
    <row r="255" spans="2:27" ht="13.5" customHeight="1" x14ac:dyDescent="0.2">
      <c r="B255" s="1" t="s">
        <v>99</v>
      </c>
      <c r="C255" s="1" t="s">
        <v>100</v>
      </c>
      <c r="D255" s="1" t="s">
        <v>30</v>
      </c>
      <c r="E255" s="1">
        <v>64</v>
      </c>
      <c r="F255" s="1">
        <v>9</v>
      </c>
      <c r="G255" s="1">
        <v>0</v>
      </c>
      <c r="J255" s="1" t="s">
        <v>1692</v>
      </c>
      <c r="K255" s="4">
        <v>4354761038</v>
      </c>
      <c r="L255" s="1" t="s">
        <v>1693</v>
      </c>
      <c r="M255" s="1">
        <v>1355</v>
      </c>
      <c r="N255" s="1" t="s">
        <v>1694</v>
      </c>
      <c r="O255" s="1" t="s">
        <v>35</v>
      </c>
      <c r="P255" s="1" t="s">
        <v>1383</v>
      </c>
      <c r="Q255" s="1" t="s">
        <v>1384</v>
      </c>
      <c r="R255" s="1" t="s">
        <v>2655</v>
      </c>
      <c r="S255" s="1" t="s">
        <v>3068</v>
      </c>
      <c r="U255" s="1">
        <v>5</v>
      </c>
      <c r="V255" s="1">
        <v>1087</v>
      </c>
      <c r="Y255" s="1">
        <v>0</v>
      </c>
      <c r="Z255" s="1" t="s">
        <v>1385</v>
      </c>
      <c r="AA255" s="5" t="s">
        <v>1695</v>
      </c>
    </row>
    <row r="256" spans="2:27" ht="13.5" customHeight="1" x14ac:dyDescent="0.2">
      <c r="B256" s="1" t="s">
        <v>28</v>
      </c>
      <c r="C256" s="1" t="s">
        <v>29</v>
      </c>
      <c r="D256" s="1" t="s">
        <v>30</v>
      </c>
      <c r="E256" s="1">
        <v>64</v>
      </c>
      <c r="F256" s="1">
        <v>1402</v>
      </c>
      <c r="G256" s="1">
        <v>2</v>
      </c>
      <c r="I256" s="1" t="s">
        <v>31</v>
      </c>
      <c r="J256" s="1" t="s">
        <v>1266</v>
      </c>
      <c r="K256" s="4">
        <v>4081184407</v>
      </c>
      <c r="L256" s="1" t="s">
        <v>1249</v>
      </c>
      <c r="M256" s="1">
        <v>200</v>
      </c>
      <c r="N256" s="1" t="s">
        <v>1267</v>
      </c>
      <c r="O256" s="1" t="s">
        <v>35</v>
      </c>
      <c r="U256" s="1">
        <v>4.9000000000000004</v>
      </c>
      <c r="V256" s="1">
        <v>18</v>
      </c>
      <c r="Y256" s="1">
        <v>2</v>
      </c>
      <c r="Z256" s="1" t="s">
        <v>1039</v>
      </c>
      <c r="AA256" s="1" t="s">
        <v>1268</v>
      </c>
    </row>
    <row r="257" spans="2:27" ht="13.5" customHeight="1" x14ac:dyDescent="0.2">
      <c r="B257" s="1" t="s">
        <v>47</v>
      </c>
      <c r="C257" s="1" t="s">
        <v>48</v>
      </c>
      <c r="D257" s="1" t="s">
        <v>30</v>
      </c>
      <c r="E257" s="1">
        <v>64</v>
      </c>
      <c r="F257" s="1">
        <v>2456</v>
      </c>
      <c r="G257" s="1">
        <v>1</v>
      </c>
      <c r="J257" s="1" t="s">
        <v>3090</v>
      </c>
      <c r="K257" s="4">
        <v>2196070599</v>
      </c>
      <c r="L257" s="1" t="s">
        <v>3091</v>
      </c>
      <c r="M257" s="1">
        <v>100</v>
      </c>
      <c r="N257" s="1" t="s">
        <v>3092</v>
      </c>
      <c r="O257" s="1" t="s">
        <v>52</v>
      </c>
      <c r="S257" s="1" t="s">
        <v>54</v>
      </c>
      <c r="U257" s="1">
        <v>4.7</v>
      </c>
      <c r="V257" s="1">
        <v>23</v>
      </c>
      <c r="Y257" s="1">
        <v>10</v>
      </c>
      <c r="Z257" s="1" t="s">
        <v>3093</v>
      </c>
      <c r="AA257" s="5" t="s">
        <v>3094</v>
      </c>
    </row>
    <row r="258" spans="2:27" ht="13.5" customHeight="1" x14ac:dyDescent="0.2">
      <c r="B258" s="1" t="s">
        <v>99</v>
      </c>
      <c r="C258" s="1" t="s">
        <v>100</v>
      </c>
      <c r="D258" s="1" t="s">
        <v>30</v>
      </c>
      <c r="E258" s="1">
        <v>65</v>
      </c>
      <c r="F258" s="1">
        <v>6</v>
      </c>
      <c r="G258" s="1">
        <v>0</v>
      </c>
      <c r="J258" s="1" t="s">
        <v>1759</v>
      </c>
      <c r="K258" s="4">
        <v>4354614559</v>
      </c>
      <c r="L258" s="1" t="s">
        <v>1767</v>
      </c>
      <c r="M258" s="1">
        <v>2362</v>
      </c>
      <c r="N258" s="1" t="s">
        <v>1768</v>
      </c>
      <c r="O258" s="1" t="s">
        <v>35</v>
      </c>
      <c r="P258" s="1" t="s">
        <v>1383</v>
      </c>
      <c r="Q258" s="1" t="s">
        <v>1384</v>
      </c>
      <c r="R258" s="1" t="s">
        <v>2655</v>
      </c>
      <c r="S258" s="1" t="s">
        <v>3068</v>
      </c>
      <c r="U258" s="1">
        <v>5</v>
      </c>
      <c r="V258" s="1">
        <v>1087</v>
      </c>
      <c r="Y258" s="1">
        <v>0</v>
      </c>
      <c r="Z258" s="1" t="s">
        <v>1385</v>
      </c>
      <c r="AA258" s="5" t="s">
        <v>1769</v>
      </c>
    </row>
    <row r="259" spans="2:27" ht="13.5" customHeight="1" x14ac:dyDescent="0.2">
      <c r="B259" s="1" t="s">
        <v>47</v>
      </c>
      <c r="C259" s="1" t="s">
        <v>48</v>
      </c>
      <c r="D259" s="1" t="s">
        <v>30</v>
      </c>
      <c r="E259" s="1">
        <v>65</v>
      </c>
      <c r="F259" s="1">
        <v>8560</v>
      </c>
      <c r="G259" s="1">
        <v>7</v>
      </c>
      <c r="J259" s="1" t="s">
        <v>3095</v>
      </c>
      <c r="K259" s="4">
        <v>2189147542</v>
      </c>
      <c r="L259" s="1" t="s">
        <v>3096</v>
      </c>
      <c r="M259" s="1">
        <v>100</v>
      </c>
      <c r="N259" s="1" t="s">
        <v>3097</v>
      </c>
      <c r="O259" s="1" t="s">
        <v>52</v>
      </c>
      <c r="P259" s="1" t="s">
        <v>3098</v>
      </c>
      <c r="Q259" s="1" t="s">
        <v>3099</v>
      </c>
      <c r="R259" s="1" t="s">
        <v>3100</v>
      </c>
      <c r="S259" s="1" t="s">
        <v>3101</v>
      </c>
      <c r="U259" s="1">
        <v>4.9000000000000004</v>
      </c>
      <c r="V259" s="1">
        <v>22</v>
      </c>
      <c r="W259" s="1">
        <v>2</v>
      </c>
      <c r="Y259" s="1">
        <v>10</v>
      </c>
      <c r="Z259" s="1" t="s">
        <v>3102</v>
      </c>
      <c r="AA259" s="1" t="s">
        <v>3103</v>
      </c>
    </row>
    <row r="260" spans="2:27" ht="13.5" customHeight="1" x14ac:dyDescent="0.2">
      <c r="B260" s="1" t="s">
        <v>28</v>
      </c>
      <c r="C260" s="1" t="s">
        <v>29</v>
      </c>
      <c r="D260" s="1" t="s">
        <v>30</v>
      </c>
      <c r="E260" s="1">
        <v>65</v>
      </c>
      <c r="F260" s="1">
        <v>15642</v>
      </c>
      <c r="G260" s="1">
        <v>4</v>
      </c>
      <c r="J260" s="1" t="s">
        <v>175</v>
      </c>
      <c r="K260" s="4">
        <v>1928323039</v>
      </c>
      <c r="L260" s="1" t="s">
        <v>176</v>
      </c>
      <c r="M260" s="1">
        <v>590</v>
      </c>
      <c r="N260" s="1" t="s">
        <v>177</v>
      </c>
      <c r="O260" s="1" t="s">
        <v>35</v>
      </c>
      <c r="U260" s="1">
        <v>5</v>
      </c>
      <c r="V260" s="1">
        <v>1</v>
      </c>
      <c r="Y260" s="1">
        <v>10</v>
      </c>
      <c r="Z260" s="1" t="s">
        <v>178</v>
      </c>
      <c r="AA260" s="5" t="s">
        <v>179</v>
      </c>
    </row>
    <row r="261" spans="2:27" ht="13.5" customHeight="1" x14ac:dyDescent="0.2">
      <c r="B261" s="1" t="s">
        <v>99</v>
      </c>
      <c r="C261" s="1" t="s">
        <v>100</v>
      </c>
      <c r="D261" s="1" t="s">
        <v>30</v>
      </c>
      <c r="E261" s="1">
        <v>66</v>
      </c>
      <c r="F261" s="1">
        <v>2356</v>
      </c>
      <c r="G261" s="1">
        <v>2</v>
      </c>
      <c r="J261" s="1" t="s">
        <v>2380</v>
      </c>
      <c r="K261" s="4">
        <v>2441325834</v>
      </c>
      <c r="L261" s="1" t="s">
        <v>2477</v>
      </c>
      <c r="M261" s="1">
        <v>1300</v>
      </c>
      <c r="N261" s="1" t="s">
        <v>2478</v>
      </c>
      <c r="O261" s="1" t="s">
        <v>35</v>
      </c>
      <c r="P261" s="1" t="s">
        <v>2383</v>
      </c>
      <c r="Q261" s="1" t="s">
        <v>2384</v>
      </c>
      <c r="R261" s="1" t="s">
        <v>2655</v>
      </c>
      <c r="S261" s="1" t="s">
        <v>2725</v>
      </c>
      <c r="W261" s="1">
        <v>4</v>
      </c>
      <c r="X261" s="1">
        <v>2</v>
      </c>
      <c r="Y261" s="1">
        <v>10</v>
      </c>
      <c r="Z261" s="1" t="s">
        <v>2385</v>
      </c>
      <c r="AA261" s="5" t="s">
        <v>3104</v>
      </c>
    </row>
    <row r="262" spans="2:27" ht="13.5" customHeight="1" x14ac:dyDescent="0.2">
      <c r="B262" s="1" t="s">
        <v>28</v>
      </c>
      <c r="C262" s="1" t="s">
        <v>29</v>
      </c>
      <c r="D262" s="1" t="s">
        <v>30</v>
      </c>
      <c r="E262" s="1">
        <v>66</v>
      </c>
      <c r="F262" s="1">
        <v>3855</v>
      </c>
      <c r="G262" s="1">
        <v>2</v>
      </c>
      <c r="I262" s="1" t="s">
        <v>31</v>
      </c>
      <c r="J262" s="1" t="s">
        <v>918</v>
      </c>
      <c r="K262" s="4">
        <v>2256013180</v>
      </c>
      <c r="L262" s="1" t="s">
        <v>919</v>
      </c>
      <c r="M262" s="1">
        <v>320</v>
      </c>
      <c r="N262" s="1" t="s">
        <v>920</v>
      </c>
      <c r="O262" s="1" t="s">
        <v>35</v>
      </c>
      <c r="U262" s="1">
        <v>4.5999999999999996</v>
      </c>
      <c r="V262" s="1">
        <v>9</v>
      </c>
      <c r="Y262" s="1">
        <v>6</v>
      </c>
      <c r="Z262" s="1" t="s">
        <v>921</v>
      </c>
      <c r="AA262" s="1" t="s">
        <v>922</v>
      </c>
    </row>
    <row r="263" spans="2:27" ht="13.5" customHeight="1" x14ac:dyDescent="0.2">
      <c r="B263" s="1" t="s">
        <v>47</v>
      </c>
      <c r="C263" s="1" t="s">
        <v>48</v>
      </c>
      <c r="D263" s="1" t="s">
        <v>30</v>
      </c>
      <c r="E263" s="1">
        <v>66</v>
      </c>
      <c r="F263" s="1">
        <v>7590</v>
      </c>
      <c r="G263" s="1">
        <v>85</v>
      </c>
      <c r="J263" s="1" t="s">
        <v>3105</v>
      </c>
      <c r="K263" s="4">
        <v>4121166938</v>
      </c>
      <c r="L263" s="1" t="s">
        <v>3106</v>
      </c>
      <c r="M263" s="1">
        <v>50</v>
      </c>
      <c r="N263" s="1" t="s">
        <v>3107</v>
      </c>
      <c r="O263" s="1" t="s">
        <v>52</v>
      </c>
      <c r="S263" s="1" t="s">
        <v>54</v>
      </c>
      <c r="U263" s="1">
        <v>5</v>
      </c>
      <c r="V263" s="1">
        <v>21</v>
      </c>
      <c r="Y263" s="1">
        <v>0</v>
      </c>
      <c r="Z263" s="1" t="s">
        <v>3108</v>
      </c>
      <c r="AA263" s="1" t="s">
        <v>3109</v>
      </c>
    </row>
    <row r="264" spans="2:27" ht="13.5" customHeight="1" x14ac:dyDescent="0.2">
      <c r="B264" s="1" t="s">
        <v>99</v>
      </c>
      <c r="C264" s="1" t="s">
        <v>100</v>
      </c>
      <c r="D264" s="1" t="s">
        <v>30</v>
      </c>
      <c r="E264" s="1">
        <v>67</v>
      </c>
      <c r="F264" s="1">
        <v>6</v>
      </c>
      <c r="G264" s="1">
        <v>0</v>
      </c>
      <c r="J264" s="1" t="s">
        <v>1752</v>
      </c>
      <c r="K264" s="4">
        <v>4354994114</v>
      </c>
      <c r="L264" s="1" t="s">
        <v>1756</v>
      </c>
      <c r="M264" s="1">
        <v>1924</v>
      </c>
      <c r="N264" s="1" t="s">
        <v>1757</v>
      </c>
      <c r="O264" s="1" t="s">
        <v>35</v>
      </c>
      <c r="P264" s="1" t="s">
        <v>1383</v>
      </c>
      <c r="Q264" s="1" t="s">
        <v>1384</v>
      </c>
      <c r="R264" s="1" t="s">
        <v>2655</v>
      </c>
      <c r="S264" s="1" t="s">
        <v>3068</v>
      </c>
      <c r="U264" s="1">
        <v>5</v>
      </c>
      <c r="V264" s="1">
        <v>1087</v>
      </c>
      <c r="Y264" s="1">
        <v>0</v>
      </c>
      <c r="Z264" s="1" t="s">
        <v>1385</v>
      </c>
      <c r="AA264" s="5" t="s">
        <v>1758</v>
      </c>
    </row>
    <row r="265" spans="2:27" ht="13.5" customHeight="1" x14ac:dyDescent="0.2">
      <c r="B265" s="1" t="s">
        <v>28</v>
      </c>
      <c r="C265" s="1" t="s">
        <v>29</v>
      </c>
      <c r="D265" s="1" t="s">
        <v>30</v>
      </c>
      <c r="E265" s="1">
        <v>67</v>
      </c>
      <c r="F265" s="1">
        <v>164</v>
      </c>
      <c r="G265" s="1">
        <v>1</v>
      </c>
      <c r="I265" s="1" t="s">
        <v>31</v>
      </c>
      <c r="J265" s="1" t="s">
        <v>1350</v>
      </c>
      <c r="K265" s="4">
        <v>4117403886</v>
      </c>
      <c r="L265" s="1" t="s">
        <v>1351</v>
      </c>
      <c r="M265" s="1">
        <v>1259</v>
      </c>
      <c r="N265" s="1" t="s">
        <v>1352</v>
      </c>
      <c r="O265" s="1" t="s">
        <v>35</v>
      </c>
      <c r="P265" s="1" t="s">
        <v>1353</v>
      </c>
      <c r="Q265" s="1" t="s">
        <v>1354</v>
      </c>
      <c r="R265" s="1" t="s">
        <v>2657</v>
      </c>
      <c r="S265" s="1" t="s">
        <v>2971</v>
      </c>
      <c r="U265" s="1">
        <v>4.9000000000000004</v>
      </c>
      <c r="V265" s="1">
        <v>99</v>
      </c>
      <c r="W265" s="1">
        <v>26</v>
      </c>
      <c r="Y265" s="1">
        <v>4</v>
      </c>
      <c r="Z265" s="1" t="s">
        <v>1355</v>
      </c>
      <c r="AA265" s="1" t="s">
        <v>1356</v>
      </c>
    </row>
    <row r="266" spans="2:27" ht="13.5" customHeight="1" x14ac:dyDescent="0.2">
      <c r="B266" s="1" t="s">
        <v>47</v>
      </c>
      <c r="C266" s="1" t="s">
        <v>48</v>
      </c>
      <c r="D266" s="1" t="s">
        <v>30</v>
      </c>
      <c r="E266" s="1">
        <v>67</v>
      </c>
      <c r="F266" s="1">
        <v>72</v>
      </c>
      <c r="G266" s="1">
        <v>5</v>
      </c>
      <c r="J266" s="1" t="s">
        <v>49</v>
      </c>
      <c r="K266" s="4">
        <v>4874316140</v>
      </c>
      <c r="L266" s="1" t="s">
        <v>50</v>
      </c>
      <c r="M266" s="1">
        <v>200</v>
      </c>
      <c r="N266" s="1" t="s">
        <v>51</v>
      </c>
      <c r="O266" s="1" t="s">
        <v>52</v>
      </c>
      <c r="P266" s="1" t="s">
        <v>53</v>
      </c>
      <c r="Q266" s="1" t="s">
        <v>50</v>
      </c>
      <c r="R266" s="1" t="s">
        <v>3110</v>
      </c>
      <c r="S266" s="1" t="s">
        <v>55</v>
      </c>
      <c r="U266" s="1" t="s">
        <v>54</v>
      </c>
      <c r="Y266" s="1">
        <v>4</v>
      </c>
      <c r="Z266" s="1" t="s">
        <v>56</v>
      </c>
      <c r="AA266" s="1" t="s">
        <v>57</v>
      </c>
    </row>
    <row r="267" spans="2:27" ht="13.5" customHeight="1" x14ac:dyDescent="0.2">
      <c r="B267" s="1" t="s">
        <v>99</v>
      </c>
      <c r="C267" s="1" t="s">
        <v>100</v>
      </c>
      <c r="D267" s="1" t="s">
        <v>30</v>
      </c>
      <c r="E267" s="1">
        <v>68</v>
      </c>
      <c r="F267" s="1">
        <v>2544</v>
      </c>
      <c r="G267" s="1">
        <v>6</v>
      </c>
      <c r="J267" s="1" t="s">
        <v>2380</v>
      </c>
      <c r="K267" s="4">
        <v>2729652600</v>
      </c>
      <c r="L267" s="1" t="s">
        <v>2402</v>
      </c>
      <c r="M267" s="1">
        <v>1800</v>
      </c>
      <c r="N267" s="1" t="s">
        <v>2403</v>
      </c>
      <c r="O267" s="1" t="s">
        <v>35</v>
      </c>
      <c r="P267" s="1" t="s">
        <v>2383</v>
      </c>
      <c r="Q267" s="1" t="s">
        <v>2384</v>
      </c>
      <c r="R267" s="1" t="s">
        <v>2655</v>
      </c>
      <c r="S267" s="1" t="s">
        <v>2725</v>
      </c>
      <c r="W267" s="1">
        <v>4</v>
      </c>
      <c r="X267" s="1">
        <v>2</v>
      </c>
      <c r="Y267" s="1">
        <v>10</v>
      </c>
      <c r="Z267" s="1" t="s">
        <v>2385</v>
      </c>
      <c r="AA267" s="5" t="s">
        <v>3111</v>
      </c>
    </row>
    <row r="268" spans="2:27" ht="13.5" customHeight="1" x14ac:dyDescent="0.2">
      <c r="B268" s="1" t="s">
        <v>47</v>
      </c>
      <c r="C268" s="1" t="s">
        <v>48</v>
      </c>
      <c r="D268" s="1" t="s">
        <v>30</v>
      </c>
      <c r="E268" s="1">
        <v>68</v>
      </c>
      <c r="F268" s="1">
        <v>984</v>
      </c>
      <c r="G268" s="1">
        <v>12</v>
      </c>
      <c r="H268" s="1" t="s">
        <v>473</v>
      </c>
      <c r="J268" s="1" t="s">
        <v>3112</v>
      </c>
      <c r="K268" s="4">
        <v>4407364507</v>
      </c>
      <c r="L268" s="1" t="s">
        <v>3113</v>
      </c>
      <c r="M268" s="1">
        <v>150</v>
      </c>
      <c r="N268" s="1" t="s">
        <v>3114</v>
      </c>
      <c r="O268" s="1" t="s">
        <v>52</v>
      </c>
      <c r="P268" s="1" t="s">
        <v>3115</v>
      </c>
      <c r="Q268" s="1" t="s">
        <v>3116</v>
      </c>
      <c r="R268" s="1" t="s">
        <v>2845</v>
      </c>
      <c r="S268" s="1" t="s">
        <v>2024</v>
      </c>
      <c r="U268" s="1">
        <v>5</v>
      </c>
      <c r="V268" s="1">
        <v>14</v>
      </c>
      <c r="W268" s="1">
        <v>3</v>
      </c>
      <c r="Y268" s="1">
        <v>8</v>
      </c>
      <c r="Z268" s="1" t="s">
        <v>3117</v>
      </c>
      <c r="AA268" s="5" t="s">
        <v>3118</v>
      </c>
    </row>
    <row r="269" spans="2:27" ht="13.5" customHeight="1" x14ac:dyDescent="0.2">
      <c r="B269" s="1" t="s">
        <v>28</v>
      </c>
      <c r="C269" s="1" t="s">
        <v>29</v>
      </c>
      <c r="D269" s="1" t="s">
        <v>30</v>
      </c>
      <c r="E269" s="1">
        <v>68</v>
      </c>
      <c r="F269" s="1">
        <v>38</v>
      </c>
      <c r="G269" s="1">
        <v>2</v>
      </c>
      <c r="I269" s="1" t="s">
        <v>31</v>
      </c>
      <c r="J269" s="1" t="s">
        <v>1447</v>
      </c>
      <c r="K269" s="4">
        <v>4754847031</v>
      </c>
      <c r="L269" s="1" t="s">
        <v>1430</v>
      </c>
      <c r="M269" s="1">
        <v>1200</v>
      </c>
      <c r="N269" s="1" t="s">
        <v>1448</v>
      </c>
      <c r="O269" s="1" t="s">
        <v>35</v>
      </c>
      <c r="U269" s="1">
        <v>5</v>
      </c>
      <c r="V269" s="1">
        <v>4</v>
      </c>
      <c r="Y269" s="1">
        <v>3</v>
      </c>
      <c r="Z269" s="1" t="s">
        <v>1449</v>
      </c>
      <c r="AA269" s="5" t="s">
        <v>1450</v>
      </c>
    </row>
    <row r="270" spans="2:27" ht="13.5" customHeight="1" x14ac:dyDescent="0.2">
      <c r="B270" s="1" t="s">
        <v>99</v>
      </c>
      <c r="C270" s="1" t="s">
        <v>100</v>
      </c>
      <c r="D270" s="1" t="s">
        <v>30</v>
      </c>
      <c r="E270" s="1">
        <v>69</v>
      </c>
      <c r="F270" s="1">
        <v>11</v>
      </c>
      <c r="G270" s="1">
        <v>0</v>
      </c>
      <c r="J270" s="1" t="s">
        <v>1719</v>
      </c>
      <c r="K270" s="4">
        <v>4354771370</v>
      </c>
      <c r="L270" s="1" t="s">
        <v>1720</v>
      </c>
      <c r="M270" s="1">
        <v>2558</v>
      </c>
      <c r="N270" s="1" t="s">
        <v>1721</v>
      </c>
      <c r="O270" s="1" t="s">
        <v>35</v>
      </c>
      <c r="P270" s="1" t="s">
        <v>1383</v>
      </c>
      <c r="Q270" s="1" t="s">
        <v>1384</v>
      </c>
      <c r="R270" s="1" t="s">
        <v>2655</v>
      </c>
      <c r="S270" s="1" t="s">
        <v>3068</v>
      </c>
      <c r="U270" s="1">
        <v>5</v>
      </c>
      <c r="V270" s="1">
        <v>1087</v>
      </c>
      <c r="Y270" s="1">
        <v>0</v>
      </c>
      <c r="Z270" s="1" t="s">
        <v>1385</v>
      </c>
      <c r="AA270" s="5" t="s">
        <v>1722</v>
      </c>
    </row>
    <row r="271" spans="2:27" ht="13.5" customHeight="1" x14ac:dyDescent="0.2">
      <c r="B271" s="1" t="s">
        <v>47</v>
      </c>
      <c r="C271" s="1" t="s">
        <v>48</v>
      </c>
      <c r="D271" s="1" t="s">
        <v>30</v>
      </c>
      <c r="E271" s="1">
        <v>69</v>
      </c>
      <c r="F271" s="1">
        <v>6229</v>
      </c>
      <c r="G271" s="1">
        <v>3</v>
      </c>
      <c r="J271" s="1" t="s">
        <v>438</v>
      </c>
      <c r="K271" s="4">
        <v>1893855977</v>
      </c>
      <c r="L271" s="1" t="s">
        <v>1944</v>
      </c>
      <c r="M271" s="1">
        <v>200</v>
      </c>
      <c r="N271" s="1" t="s">
        <v>1945</v>
      </c>
      <c r="O271" s="1" t="s">
        <v>52</v>
      </c>
      <c r="P271" s="1" t="s">
        <v>1946</v>
      </c>
      <c r="Q271" s="1" t="s">
        <v>1947</v>
      </c>
      <c r="R271" s="1" t="s">
        <v>3119</v>
      </c>
      <c r="S271" s="1" t="s">
        <v>1948</v>
      </c>
      <c r="U271" s="1">
        <v>5</v>
      </c>
      <c r="V271" s="1">
        <v>6</v>
      </c>
      <c r="Y271" s="1">
        <v>10</v>
      </c>
      <c r="Z271" s="1" t="s">
        <v>1949</v>
      </c>
      <c r="AA271" s="5" t="s">
        <v>1950</v>
      </c>
    </row>
    <row r="272" spans="2:27" ht="13.5" customHeight="1" x14ac:dyDescent="0.2">
      <c r="B272" s="1" t="s">
        <v>28</v>
      </c>
      <c r="C272" s="1" t="s">
        <v>29</v>
      </c>
      <c r="D272" s="1" t="s">
        <v>30</v>
      </c>
      <c r="E272" s="1">
        <v>69</v>
      </c>
      <c r="F272" s="1">
        <v>78</v>
      </c>
      <c r="G272" s="1">
        <v>1</v>
      </c>
      <c r="I272" s="1" t="s">
        <v>31</v>
      </c>
      <c r="J272" s="1" t="s">
        <v>2133</v>
      </c>
      <c r="K272" s="4">
        <v>4633494721</v>
      </c>
      <c r="L272" s="1" t="s">
        <v>2129</v>
      </c>
      <c r="M272" s="1">
        <v>1000</v>
      </c>
      <c r="N272" s="1" t="s">
        <v>2134</v>
      </c>
      <c r="O272" s="1" t="s">
        <v>35</v>
      </c>
      <c r="U272" s="1">
        <v>5</v>
      </c>
      <c r="V272" s="1">
        <v>7</v>
      </c>
      <c r="Y272" s="1">
        <v>2</v>
      </c>
      <c r="Z272" s="1" t="s">
        <v>884</v>
      </c>
      <c r="AA272" s="1" t="s">
        <v>2135</v>
      </c>
    </row>
    <row r="273" spans="2:27" ht="13.5" customHeight="1" x14ac:dyDescent="0.2">
      <c r="B273" s="1" t="s">
        <v>99</v>
      </c>
      <c r="C273" s="1" t="s">
        <v>100</v>
      </c>
      <c r="D273" s="1" t="s">
        <v>30</v>
      </c>
      <c r="E273" s="1">
        <v>70</v>
      </c>
      <c r="F273" s="1">
        <v>1508</v>
      </c>
      <c r="G273" s="1">
        <v>0</v>
      </c>
      <c r="J273" s="1" t="s">
        <v>2380</v>
      </c>
      <c r="K273" s="4">
        <v>2793412122</v>
      </c>
      <c r="L273" s="1" t="s">
        <v>2381</v>
      </c>
      <c r="M273" s="1">
        <v>1300</v>
      </c>
      <c r="N273" s="1" t="s">
        <v>2382</v>
      </c>
      <c r="O273" s="1" t="s">
        <v>35</v>
      </c>
      <c r="P273" s="1" t="s">
        <v>2383</v>
      </c>
      <c r="Q273" s="1" t="s">
        <v>2384</v>
      </c>
      <c r="R273" s="1" t="s">
        <v>2655</v>
      </c>
      <c r="S273" s="1" t="s">
        <v>2725</v>
      </c>
      <c r="W273" s="1">
        <v>4</v>
      </c>
      <c r="X273" s="1">
        <v>2</v>
      </c>
      <c r="Y273" s="1">
        <v>10</v>
      </c>
      <c r="Z273" s="1" t="s">
        <v>2385</v>
      </c>
      <c r="AA273" s="5" t="s">
        <v>3120</v>
      </c>
    </row>
    <row r="274" spans="2:27" ht="13.5" customHeight="1" x14ac:dyDescent="0.2">
      <c r="B274" s="1" t="s">
        <v>47</v>
      </c>
      <c r="C274" s="1" t="s">
        <v>48</v>
      </c>
      <c r="D274" s="1" t="s">
        <v>30</v>
      </c>
      <c r="E274" s="1">
        <v>70</v>
      </c>
      <c r="F274" s="1">
        <v>8097</v>
      </c>
      <c r="G274" s="1">
        <v>12</v>
      </c>
      <c r="J274" s="1" t="s">
        <v>3121</v>
      </c>
      <c r="K274" s="4">
        <v>3523994586</v>
      </c>
      <c r="L274" s="1" t="s">
        <v>3122</v>
      </c>
      <c r="M274" s="1">
        <v>50</v>
      </c>
      <c r="N274" s="1" t="s">
        <v>3123</v>
      </c>
      <c r="O274" s="1" t="s">
        <v>52</v>
      </c>
      <c r="P274" s="1" t="s">
        <v>3124</v>
      </c>
      <c r="Q274" s="1" t="s">
        <v>3125</v>
      </c>
      <c r="R274" s="1" t="s">
        <v>3126</v>
      </c>
      <c r="S274" s="1" t="s">
        <v>3127</v>
      </c>
      <c r="U274" s="1">
        <v>4.5999999999999996</v>
      </c>
      <c r="V274" s="1">
        <v>20</v>
      </c>
      <c r="W274" s="1">
        <v>4</v>
      </c>
      <c r="Y274" s="1">
        <v>10</v>
      </c>
      <c r="Z274" s="1" t="s">
        <v>280</v>
      </c>
      <c r="AA274" s="5" t="s">
        <v>3128</v>
      </c>
    </row>
    <row r="275" spans="2:27" ht="13.5" customHeight="1" x14ac:dyDescent="0.2">
      <c r="B275" s="1" t="s">
        <v>28</v>
      </c>
      <c r="C275" s="1" t="s">
        <v>29</v>
      </c>
      <c r="D275" s="1" t="s">
        <v>30</v>
      </c>
      <c r="E275" s="1">
        <v>70</v>
      </c>
      <c r="F275" s="1">
        <v>194</v>
      </c>
      <c r="G275" s="1">
        <v>2</v>
      </c>
      <c r="I275" s="1" t="s">
        <v>31</v>
      </c>
      <c r="J275" s="1" t="s">
        <v>94</v>
      </c>
      <c r="K275" s="4">
        <v>5025805584</v>
      </c>
      <c r="L275" s="1" t="s">
        <v>95</v>
      </c>
      <c r="M275" s="1">
        <v>350</v>
      </c>
      <c r="N275" s="1" t="s">
        <v>96</v>
      </c>
      <c r="O275" s="1" t="s">
        <v>35</v>
      </c>
      <c r="U275" s="1">
        <v>5</v>
      </c>
      <c r="V275" s="1">
        <v>5</v>
      </c>
      <c r="Y275" s="1">
        <v>3</v>
      </c>
      <c r="Z275" s="1" t="s">
        <v>97</v>
      </c>
      <c r="AA275" s="5" t="s">
        <v>98</v>
      </c>
    </row>
    <row r="276" spans="2:27" ht="13.5" customHeight="1" x14ac:dyDescent="0.2">
      <c r="B276" s="1" t="s">
        <v>99</v>
      </c>
      <c r="C276" s="1" t="s">
        <v>100</v>
      </c>
      <c r="D276" s="1" t="s">
        <v>30</v>
      </c>
      <c r="E276" s="1">
        <v>71</v>
      </c>
      <c r="F276" s="1">
        <v>7</v>
      </c>
      <c r="G276" s="1">
        <v>0</v>
      </c>
      <c r="J276" s="1" t="s">
        <v>1593</v>
      </c>
      <c r="K276" s="4">
        <v>4354677207</v>
      </c>
      <c r="L276" s="1" t="s">
        <v>1604</v>
      </c>
      <c r="M276" s="1">
        <v>1446</v>
      </c>
      <c r="N276" s="1" t="s">
        <v>1605</v>
      </c>
      <c r="O276" s="1" t="s">
        <v>35</v>
      </c>
      <c r="P276" s="1" t="s">
        <v>1383</v>
      </c>
      <c r="Q276" s="1" t="s">
        <v>1384</v>
      </c>
      <c r="R276" s="1" t="s">
        <v>2655</v>
      </c>
      <c r="S276" s="1" t="s">
        <v>3068</v>
      </c>
      <c r="U276" s="1">
        <v>5</v>
      </c>
      <c r="V276" s="1">
        <v>1087</v>
      </c>
      <c r="Y276" s="1">
        <v>0</v>
      </c>
      <c r="Z276" s="1" t="s">
        <v>1385</v>
      </c>
      <c r="AA276" s="5" t="s">
        <v>1606</v>
      </c>
    </row>
    <row r="277" spans="2:27" ht="13.5" customHeight="1" x14ac:dyDescent="0.2">
      <c r="B277" s="1" t="s">
        <v>28</v>
      </c>
      <c r="C277" s="1" t="s">
        <v>29</v>
      </c>
      <c r="D277" s="1" t="s">
        <v>30</v>
      </c>
      <c r="E277" s="1">
        <v>71</v>
      </c>
      <c r="F277" s="1">
        <v>309</v>
      </c>
      <c r="G277" s="1">
        <v>0</v>
      </c>
      <c r="I277" s="1" t="s">
        <v>31</v>
      </c>
      <c r="J277" s="1" t="s">
        <v>1451</v>
      </c>
      <c r="K277" s="4">
        <v>4356606435</v>
      </c>
      <c r="L277" s="1" t="s">
        <v>1430</v>
      </c>
      <c r="M277" s="1">
        <v>950</v>
      </c>
      <c r="N277" s="1" t="s">
        <v>1452</v>
      </c>
      <c r="O277" s="1" t="s">
        <v>35</v>
      </c>
      <c r="U277" s="1">
        <v>5</v>
      </c>
      <c r="V277" s="1">
        <v>2</v>
      </c>
      <c r="Y277" s="1">
        <v>2</v>
      </c>
      <c r="Z277" s="1" t="s">
        <v>1453</v>
      </c>
      <c r="AA277" s="1" t="s">
        <v>1454</v>
      </c>
    </row>
    <row r="278" spans="2:27" ht="13.5" customHeight="1" x14ac:dyDescent="0.2">
      <c r="B278" s="1" t="s">
        <v>47</v>
      </c>
      <c r="C278" s="1" t="s">
        <v>48</v>
      </c>
      <c r="D278" s="1" t="s">
        <v>30</v>
      </c>
      <c r="E278" s="1">
        <v>71</v>
      </c>
      <c r="F278" s="1">
        <v>7910</v>
      </c>
      <c r="G278" s="1">
        <v>1</v>
      </c>
      <c r="J278" s="1" t="s">
        <v>2116</v>
      </c>
      <c r="K278" s="4">
        <v>1700127180</v>
      </c>
      <c r="L278" s="1" t="s">
        <v>2117</v>
      </c>
      <c r="M278" s="1">
        <v>100</v>
      </c>
      <c r="N278" s="1" t="s">
        <v>2118</v>
      </c>
      <c r="O278" s="1" t="s">
        <v>52</v>
      </c>
      <c r="S278" s="1" t="s">
        <v>54</v>
      </c>
      <c r="U278" s="1">
        <v>5</v>
      </c>
      <c r="V278" s="1">
        <v>6</v>
      </c>
      <c r="Y278" s="1">
        <v>8</v>
      </c>
      <c r="Z278" s="1" t="s">
        <v>280</v>
      </c>
      <c r="AA278" s="5" t="s">
        <v>2119</v>
      </c>
    </row>
    <row r="279" spans="2:27" ht="13.5" customHeight="1" x14ac:dyDescent="0.2">
      <c r="B279" s="1" t="s">
        <v>99</v>
      </c>
      <c r="C279" s="1" t="s">
        <v>100</v>
      </c>
      <c r="D279" s="1" t="s">
        <v>30</v>
      </c>
      <c r="E279" s="1">
        <v>72</v>
      </c>
      <c r="F279" s="1">
        <v>17</v>
      </c>
      <c r="G279" s="1">
        <v>0</v>
      </c>
      <c r="J279" s="1" t="s">
        <v>1545</v>
      </c>
      <c r="K279" s="4">
        <v>4355383483</v>
      </c>
      <c r="L279" s="1" t="s">
        <v>1546</v>
      </c>
      <c r="M279" s="1">
        <v>2183</v>
      </c>
      <c r="N279" s="1" t="s">
        <v>1547</v>
      </c>
      <c r="O279" s="1" t="s">
        <v>35</v>
      </c>
      <c r="P279" s="1" t="s">
        <v>1383</v>
      </c>
      <c r="Q279" s="1" t="s">
        <v>1384</v>
      </c>
      <c r="R279" s="1" t="s">
        <v>2655</v>
      </c>
      <c r="S279" s="1" t="s">
        <v>3068</v>
      </c>
      <c r="U279" s="1">
        <v>5</v>
      </c>
      <c r="V279" s="1">
        <v>1087</v>
      </c>
      <c r="Y279" s="1">
        <v>0</v>
      </c>
      <c r="Z279" s="1" t="s">
        <v>1385</v>
      </c>
      <c r="AA279" s="5" t="s">
        <v>1548</v>
      </c>
    </row>
    <row r="280" spans="2:27" ht="13.5" customHeight="1" x14ac:dyDescent="0.2">
      <c r="B280" s="1" t="s">
        <v>28</v>
      </c>
      <c r="C280" s="1" t="s">
        <v>29</v>
      </c>
      <c r="D280" s="1" t="s">
        <v>30</v>
      </c>
      <c r="E280" s="1">
        <v>72</v>
      </c>
      <c r="F280" s="1">
        <v>54</v>
      </c>
      <c r="G280" s="1">
        <v>3</v>
      </c>
      <c r="I280" s="1" t="s">
        <v>31</v>
      </c>
      <c r="J280" s="1" t="s">
        <v>1083</v>
      </c>
      <c r="K280" s="4">
        <v>4200602245</v>
      </c>
      <c r="L280" s="1" t="s">
        <v>1084</v>
      </c>
      <c r="M280" s="1">
        <v>650</v>
      </c>
      <c r="N280" s="1" t="s">
        <v>1085</v>
      </c>
      <c r="O280" s="1" t="s">
        <v>35</v>
      </c>
      <c r="U280" s="1">
        <v>5</v>
      </c>
      <c r="V280" s="1">
        <v>22</v>
      </c>
      <c r="Y280" s="1">
        <v>2</v>
      </c>
      <c r="Z280" s="1" t="s">
        <v>1086</v>
      </c>
      <c r="AA280" s="5" t="s">
        <v>1087</v>
      </c>
    </row>
    <row r="281" spans="2:27" ht="13.5" customHeight="1" x14ac:dyDescent="0.2">
      <c r="B281" s="1" t="s">
        <v>47</v>
      </c>
      <c r="C281" s="1" t="s">
        <v>48</v>
      </c>
      <c r="D281" s="1" t="s">
        <v>30</v>
      </c>
      <c r="E281" s="1">
        <v>72</v>
      </c>
      <c r="F281" s="1">
        <v>330</v>
      </c>
      <c r="G281" s="1">
        <v>3</v>
      </c>
      <c r="H281" s="1" t="s">
        <v>130</v>
      </c>
      <c r="J281" s="1" t="s">
        <v>2081</v>
      </c>
      <c r="K281" s="4">
        <v>1433959643</v>
      </c>
      <c r="L281" s="1" t="s">
        <v>2082</v>
      </c>
      <c r="M281" s="1">
        <v>100</v>
      </c>
      <c r="N281" s="1" t="s">
        <v>2083</v>
      </c>
      <c r="O281" s="1" t="s">
        <v>52</v>
      </c>
      <c r="S281" s="1" t="s">
        <v>54</v>
      </c>
      <c r="U281" s="1">
        <v>5</v>
      </c>
      <c r="V281" s="1">
        <v>1</v>
      </c>
      <c r="Y281" s="1">
        <v>10</v>
      </c>
      <c r="Z281" s="1" t="s">
        <v>491</v>
      </c>
      <c r="AA281" s="5" t="s">
        <v>2084</v>
      </c>
    </row>
    <row r="282" spans="2:27" ht="13.5" customHeight="1" x14ac:dyDescent="0.2">
      <c r="B282" s="1" t="s">
        <v>99</v>
      </c>
      <c r="C282" s="1" t="s">
        <v>100</v>
      </c>
      <c r="D282" s="1" t="s">
        <v>30</v>
      </c>
      <c r="E282" s="1">
        <v>73</v>
      </c>
      <c r="F282" s="1">
        <v>4</v>
      </c>
      <c r="G282" s="1">
        <v>0</v>
      </c>
      <c r="J282" s="1" t="s">
        <v>1607</v>
      </c>
      <c r="K282" s="4">
        <v>4482571520</v>
      </c>
      <c r="L282" s="1" t="s">
        <v>1608</v>
      </c>
      <c r="M282" s="1">
        <v>1841</v>
      </c>
      <c r="N282" s="1" t="s">
        <v>1609</v>
      </c>
      <c r="O282" s="1" t="s">
        <v>35</v>
      </c>
      <c r="P282" s="1" t="s">
        <v>1383</v>
      </c>
      <c r="Q282" s="1" t="s">
        <v>1384</v>
      </c>
      <c r="R282" s="1" t="s">
        <v>2655</v>
      </c>
      <c r="S282" s="1" t="s">
        <v>3068</v>
      </c>
      <c r="U282" s="1">
        <v>5</v>
      </c>
      <c r="V282" s="1">
        <v>1087</v>
      </c>
      <c r="Y282" s="1">
        <v>0</v>
      </c>
      <c r="Z282" s="1" t="s">
        <v>1385</v>
      </c>
      <c r="AA282" s="5" t="s">
        <v>1610</v>
      </c>
    </row>
    <row r="283" spans="2:27" ht="13.5" customHeight="1" x14ac:dyDescent="0.2">
      <c r="B283" s="1" t="s">
        <v>47</v>
      </c>
      <c r="C283" s="1" t="s">
        <v>48</v>
      </c>
      <c r="D283" s="1" t="s">
        <v>30</v>
      </c>
      <c r="E283" s="1">
        <v>73</v>
      </c>
      <c r="F283" s="1">
        <v>3272</v>
      </c>
      <c r="G283" s="1">
        <v>2</v>
      </c>
      <c r="H283" s="1" t="s">
        <v>2085</v>
      </c>
      <c r="J283" s="1" t="s">
        <v>3129</v>
      </c>
      <c r="K283" s="4">
        <v>3684189370</v>
      </c>
      <c r="L283" s="1" t="s">
        <v>3130</v>
      </c>
      <c r="M283" s="1">
        <v>100</v>
      </c>
      <c r="N283" s="1" t="s">
        <v>3131</v>
      </c>
      <c r="O283" s="1" t="s">
        <v>52</v>
      </c>
      <c r="P283" s="1" t="s">
        <v>3132</v>
      </c>
      <c r="Q283" s="1" t="s">
        <v>3133</v>
      </c>
      <c r="R283" s="1" t="s">
        <v>3134</v>
      </c>
      <c r="S283" s="1" t="s">
        <v>3135</v>
      </c>
      <c r="U283" s="1">
        <v>5</v>
      </c>
      <c r="V283" s="1">
        <v>7</v>
      </c>
      <c r="W283" s="1">
        <v>3</v>
      </c>
      <c r="Y283" s="1">
        <v>10</v>
      </c>
      <c r="Z283" s="1" t="s">
        <v>3136</v>
      </c>
      <c r="AA283" s="5" t="s">
        <v>3137</v>
      </c>
    </row>
    <row r="284" spans="2:27" ht="13.5" customHeight="1" x14ac:dyDescent="0.2">
      <c r="B284" s="1" t="s">
        <v>28</v>
      </c>
      <c r="C284" s="1" t="s">
        <v>29</v>
      </c>
      <c r="D284" s="1" t="s">
        <v>30</v>
      </c>
      <c r="E284" s="1">
        <v>73</v>
      </c>
      <c r="F284" s="1">
        <v>224</v>
      </c>
      <c r="G284" s="1">
        <v>0</v>
      </c>
      <c r="I284" s="1" t="s">
        <v>31</v>
      </c>
      <c r="J284" s="1" t="s">
        <v>463</v>
      </c>
      <c r="K284" s="4">
        <v>4396206432</v>
      </c>
      <c r="L284" s="1" t="s">
        <v>323</v>
      </c>
      <c r="M284" s="1">
        <v>1000</v>
      </c>
      <c r="N284" s="1" t="s">
        <v>464</v>
      </c>
      <c r="O284" s="1" t="s">
        <v>35</v>
      </c>
      <c r="U284" s="1">
        <v>5</v>
      </c>
      <c r="V284" s="1">
        <v>5</v>
      </c>
      <c r="Y284" s="1">
        <v>2</v>
      </c>
      <c r="Z284" s="1" t="s">
        <v>465</v>
      </c>
      <c r="AA284" s="1" t="s">
        <v>466</v>
      </c>
    </row>
    <row r="285" spans="2:27" ht="13.5" customHeight="1" x14ac:dyDescent="0.2">
      <c r="B285" s="1" t="s">
        <v>99</v>
      </c>
      <c r="C285" s="1" t="s">
        <v>100</v>
      </c>
      <c r="D285" s="1" t="s">
        <v>30</v>
      </c>
      <c r="E285" s="1">
        <v>74</v>
      </c>
      <c r="F285" s="1">
        <v>8</v>
      </c>
      <c r="G285" s="1">
        <v>0</v>
      </c>
      <c r="J285" s="1" t="s">
        <v>1568</v>
      </c>
      <c r="K285" s="4">
        <v>4483265057</v>
      </c>
      <c r="L285" s="1" t="s">
        <v>1569</v>
      </c>
      <c r="M285" s="1">
        <v>2380</v>
      </c>
      <c r="N285" s="1" t="s">
        <v>1570</v>
      </c>
      <c r="O285" s="1" t="s">
        <v>35</v>
      </c>
      <c r="P285" s="1" t="s">
        <v>1383</v>
      </c>
      <c r="Q285" s="1" t="s">
        <v>1384</v>
      </c>
      <c r="R285" s="1" t="s">
        <v>2655</v>
      </c>
      <c r="S285" s="1" t="s">
        <v>3068</v>
      </c>
      <c r="U285" s="1">
        <v>5</v>
      </c>
      <c r="V285" s="1">
        <v>1087</v>
      </c>
      <c r="Y285" s="1">
        <v>0</v>
      </c>
      <c r="Z285" s="1" t="s">
        <v>1385</v>
      </c>
      <c r="AA285" s="5" t="s">
        <v>1571</v>
      </c>
    </row>
    <row r="286" spans="2:27" ht="13.5" customHeight="1" x14ac:dyDescent="0.2">
      <c r="B286" s="1" t="s">
        <v>28</v>
      </c>
      <c r="C286" s="1" t="s">
        <v>29</v>
      </c>
      <c r="D286" s="1" t="s">
        <v>30</v>
      </c>
      <c r="E286" s="1">
        <v>74</v>
      </c>
      <c r="F286" s="1">
        <v>316</v>
      </c>
      <c r="G286" s="1">
        <v>6</v>
      </c>
      <c r="I286" s="1" t="s">
        <v>31</v>
      </c>
      <c r="J286" s="1" t="s">
        <v>248</v>
      </c>
      <c r="K286" s="4">
        <v>4631507328</v>
      </c>
      <c r="L286" s="1" t="s">
        <v>249</v>
      </c>
      <c r="M286" s="1">
        <v>1000</v>
      </c>
      <c r="N286" s="1" t="s">
        <v>250</v>
      </c>
      <c r="O286" s="1" t="s">
        <v>35</v>
      </c>
      <c r="U286" s="1">
        <v>4.8</v>
      </c>
      <c r="V286" s="1">
        <v>24</v>
      </c>
      <c r="Y286" s="1">
        <v>2</v>
      </c>
      <c r="Z286" s="1" t="s">
        <v>251</v>
      </c>
      <c r="AA286" s="1" t="s">
        <v>252</v>
      </c>
    </row>
    <row r="287" spans="2:27" ht="13.5" customHeight="1" x14ac:dyDescent="0.2">
      <c r="B287" s="1" t="s">
        <v>47</v>
      </c>
      <c r="C287" s="1" t="s">
        <v>48</v>
      </c>
      <c r="D287" s="1" t="s">
        <v>30</v>
      </c>
      <c r="E287" s="1">
        <v>74</v>
      </c>
      <c r="F287" s="1">
        <v>669</v>
      </c>
      <c r="G287" s="1">
        <v>1</v>
      </c>
      <c r="H287" s="1" t="s">
        <v>130</v>
      </c>
      <c r="J287" s="1" t="s">
        <v>2545</v>
      </c>
      <c r="K287" s="4">
        <v>4190898306</v>
      </c>
      <c r="L287" s="1" t="s">
        <v>2546</v>
      </c>
      <c r="M287" s="1">
        <v>200</v>
      </c>
      <c r="N287" s="1" t="s">
        <v>2547</v>
      </c>
      <c r="O287" s="1" t="s">
        <v>52</v>
      </c>
      <c r="S287" s="1" t="s">
        <v>54</v>
      </c>
      <c r="U287" s="1">
        <v>5</v>
      </c>
      <c r="V287" s="1">
        <v>5</v>
      </c>
      <c r="Y287" s="1">
        <v>6</v>
      </c>
      <c r="Z287" s="1" t="s">
        <v>2548</v>
      </c>
      <c r="AA287" s="1" t="s">
        <v>2549</v>
      </c>
    </row>
    <row r="288" spans="2:27" ht="13.5" customHeight="1" x14ac:dyDescent="0.2">
      <c r="B288" s="1" t="s">
        <v>99</v>
      </c>
      <c r="C288" s="1" t="s">
        <v>100</v>
      </c>
      <c r="D288" s="1" t="s">
        <v>30</v>
      </c>
      <c r="E288" s="1">
        <v>75</v>
      </c>
      <c r="F288" s="1">
        <v>4</v>
      </c>
      <c r="G288" s="1">
        <v>0</v>
      </c>
      <c r="J288" s="1" t="s">
        <v>1519</v>
      </c>
      <c r="K288" s="4">
        <v>4482642117</v>
      </c>
      <c r="L288" s="1" t="s">
        <v>1562</v>
      </c>
      <c r="M288" s="1">
        <v>1289</v>
      </c>
      <c r="N288" s="1" t="s">
        <v>1563</v>
      </c>
      <c r="O288" s="1" t="s">
        <v>35</v>
      </c>
      <c r="P288" s="1" t="s">
        <v>1383</v>
      </c>
      <c r="Q288" s="1" t="s">
        <v>1384</v>
      </c>
      <c r="R288" s="1" t="s">
        <v>2655</v>
      </c>
      <c r="S288" s="1" t="s">
        <v>3068</v>
      </c>
      <c r="U288" s="1">
        <v>5</v>
      </c>
      <c r="V288" s="1">
        <v>1087</v>
      </c>
      <c r="Y288" s="1">
        <v>0</v>
      </c>
      <c r="Z288" s="1" t="s">
        <v>1385</v>
      </c>
      <c r="AA288" s="5" t="s">
        <v>1564</v>
      </c>
    </row>
    <row r="289" spans="2:27" ht="13.5" customHeight="1" x14ac:dyDescent="0.2">
      <c r="B289" s="1" t="s">
        <v>28</v>
      </c>
      <c r="C289" s="1" t="s">
        <v>29</v>
      </c>
      <c r="D289" s="1" t="s">
        <v>30</v>
      </c>
      <c r="E289" s="1">
        <v>75</v>
      </c>
      <c r="F289" s="1">
        <v>800</v>
      </c>
      <c r="G289" s="1">
        <v>2</v>
      </c>
      <c r="I289" s="1" t="s">
        <v>31</v>
      </c>
      <c r="J289" s="1" t="s">
        <v>467</v>
      </c>
      <c r="K289" s="4">
        <v>4219951626</v>
      </c>
      <c r="L289" s="1" t="s">
        <v>323</v>
      </c>
      <c r="M289" s="1">
        <v>1500</v>
      </c>
      <c r="N289" s="1" t="s">
        <v>468</v>
      </c>
      <c r="O289" s="1" t="s">
        <v>35</v>
      </c>
      <c r="P289" s="1" t="s">
        <v>469</v>
      </c>
      <c r="Q289" s="1" t="s">
        <v>470</v>
      </c>
      <c r="R289" s="1" t="s">
        <v>2657</v>
      </c>
      <c r="S289" s="1" t="s">
        <v>3067</v>
      </c>
      <c r="U289" s="1">
        <v>4.5999999999999996</v>
      </c>
      <c r="V289" s="1">
        <v>11</v>
      </c>
      <c r="W289" s="1">
        <v>20</v>
      </c>
      <c r="Y289" s="1">
        <v>3</v>
      </c>
      <c r="Z289" s="1" t="s">
        <v>471</v>
      </c>
      <c r="AA289" s="1" t="s">
        <v>472</v>
      </c>
    </row>
    <row r="290" spans="2:27" ht="13.5" customHeight="1" x14ac:dyDescent="0.2">
      <c r="B290" s="1" t="s">
        <v>47</v>
      </c>
      <c r="C290" s="1" t="s">
        <v>48</v>
      </c>
      <c r="D290" s="1" t="s">
        <v>30</v>
      </c>
      <c r="E290" s="1">
        <v>75</v>
      </c>
      <c r="F290" s="1">
        <v>7780</v>
      </c>
      <c r="G290" s="1">
        <v>8</v>
      </c>
      <c r="J290" s="1" t="s">
        <v>274</v>
      </c>
      <c r="K290" s="4">
        <v>2278056691</v>
      </c>
      <c r="L290" s="1" t="s">
        <v>275</v>
      </c>
      <c r="M290" s="1">
        <v>4</v>
      </c>
      <c r="N290" s="1" t="s">
        <v>276</v>
      </c>
      <c r="O290" s="1" t="s">
        <v>52</v>
      </c>
      <c r="P290" s="1" t="s">
        <v>277</v>
      </c>
      <c r="Q290" s="1" t="s">
        <v>278</v>
      </c>
      <c r="R290" s="1" t="s">
        <v>3138</v>
      </c>
      <c r="S290" s="1" t="s">
        <v>279</v>
      </c>
      <c r="U290" s="1">
        <v>5</v>
      </c>
      <c r="V290" s="1">
        <v>42</v>
      </c>
      <c r="Y290" s="1">
        <v>11</v>
      </c>
      <c r="Z290" s="1" t="s">
        <v>280</v>
      </c>
      <c r="AA290" s="1" t="s">
        <v>281</v>
      </c>
    </row>
    <row r="291" spans="2:27" ht="13.5" customHeight="1" x14ac:dyDescent="0.2">
      <c r="B291" s="1" t="s">
        <v>99</v>
      </c>
      <c r="C291" s="1" t="s">
        <v>100</v>
      </c>
      <c r="D291" s="1" t="s">
        <v>30</v>
      </c>
      <c r="E291" s="1">
        <v>76</v>
      </c>
      <c r="F291" s="1">
        <v>3</v>
      </c>
      <c r="G291" s="1">
        <v>1</v>
      </c>
      <c r="J291" s="1" t="s">
        <v>1844</v>
      </c>
      <c r="K291" s="4">
        <v>4483193420</v>
      </c>
      <c r="L291" s="1" t="s">
        <v>1845</v>
      </c>
      <c r="M291" s="1">
        <v>2509</v>
      </c>
      <c r="N291" s="1" t="s">
        <v>1846</v>
      </c>
      <c r="O291" s="1" t="s">
        <v>35</v>
      </c>
      <c r="P291" s="1" t="s">
        <v>1383</v>
      </c>
      <c r="Q291" s="1" t="s">
        <v>1384</v>
      </c>
      <c r="R291" s="1" t="s">
        <v>2655</v>
      </c>
      <c r="S291" s="1" t="s">
        <v>3068</v>
      </c>
      <c r="U291" s="1">
        <v>5</v>
      </c>
      <c r="V291" s="1">
        <v>1087</v>
      </c>
      <c r="Y291" s="1">
        <v>0</v>
      </c>
      <c r="Z291" s="1" t="s">
        <v>1385</v>
      </c>
      <c r="AA291" s="5" t="s">
        <v>1847</v>
      </c>
    </row>
    <row r="292" spans="2:27" ht="13.5" customHeight="1" x14ac:dyDescent="0.2">
      <c r="B292" s="1" t="s">
        <v>28</v>
      </c>
      <c r="C292" s="1" t="s">
        <v>29</v>
      </c>
      <c r="D292" s="1" t="s">
        <v>30</v>
      </c>
      <c r="E292" s="1">
        <v>76</v>
      </c>
      <c r="F292" s="1">
        <v>204</v>
      </c>
      <c r="G292" s="1">
        <v>1</v>
      </c>
      <c r="I292" s="1" t="s">
        <v>31</v>
      </c>
      <c r="J292" s="1" t="s">
        <v>826</v>
      </c>
      <c r="K292" s="4">
        <v>4413044094</v>
      </c>
      <c r="L292" s="1" t="s">
        <v>827</v>
      </c>
      <c r="M292" s="1">
        <v>1000</v>
      </c>
      <c r="N292" s="1" t="s">
        <v>828</v>
      </c>
      <c r="O292" s="1" t="s">
        <v>35</v>
      </c>
      <c r="P292" s="1" t="s">
        <v>829</v>
      </c>
      <c r="Q292" s="1" t="s">
        <v>830</v>
      </c>
      <c r="R292" s="1" t="s">
        <v>2657</v>
      </c>
      <c r="S292" s="1" t="s">
        <v>2971</v>
      </c>
      <c r="U292" s="1">
        <v>5</v>
      </c>
      <c r="V292" s="1">
        <v>14</v>
      </c>
      <c r="W292" s="1">
        <v>5</v>
      </c>
      <c r="Y292" s="1">
        <v>5</v>
      </c>
      <c r="Z292" s="1" t="s">
        <v>831</v>
      </c>
      <c r="AA292" s="1" t="s">
        <v>832</v>
      </c>
    </row>
    <row r="293" spans="2:27" ht="13.5" customHeight="1" x14ac:dyDescent="0.2">
      <c r="B293" s="1" t="s">
        <v>47</v>
      </c>
      <c r="C293" s="1" t="s">
        <v>48</v>
      </c>
      <c r="D293" s="1" t="s">
        <v>30</v>
      </c>
      <c r="E293" s="1">
        <v>76</v>
      </c>
      <c r="F293" s="1">
        <v>5622</v>
      </c>
      <c r="G293" s="1">
        <v>3</v>
      </c>
      <c r="J293" s="1" t="s">
        <v>3139</v>
      </c>
      <c r="K293" s="4">
        <v>2067020300</v>
      </c>
      <c r="L293" s="1" t="s">
        <v>2660</v>
      </c>
      <c r="M293" s="1">
        <v>230</v>
      </c>
      <c r="N293" s="1" t="s">
        <v>3140</v>
      </c>
      <c r="O293" s="1" t="s">
        <v>52</v>
      </c>
      <c r="S293" s="1" t="s">
        <v>54</v>
      </c>
      <c r="U293" s="1">
        <v>4.9000000000000004</v>
      </c>
      <c r="V293" s="1">
        <v>30</v>
      </c>
      <c r="Y293" s="1">
        <v>10</v>
      </c>
      <c r="Z293" s="1" t="s">
        <v>3141</v>
      </c>
      <c r="AA293" s="1" t="s">
        <v>3142</v>
      </c>
    </row>
    <row r="294" spans="2:27" ht="13.5" customHeight="1" x14ac:dyDescent="0.2">
      <c r="B294" s="1" t="s">
        <v>99</v>
      </c>
      <c r="C294" s="1" t="s">
        <v>100</v>
      </c>
      <c r="D294" s="1" t="s">
        <v>30</v>
      </c>
      <c r="E294" s="1">
        <v>77</v>
      </c>
      <c r="F294" s="1">
        <v>3</v>
      </c>
      <c r="G294" s="1">
        <v>0</v>
      </c>
      <c r="J294" s="1" t="s">
        <v>1652</v>
      </c>
      <c r="K294" s="4">
        <v>4355329932</v>
      </c>
      <c r="L294" s="1" t="s">
        <v>1659</v>
      </c>
      <c r="M294" s="1">
        <v>978</v>
      </c>
      <c r="N294" s="1" t="s">
        <v>1660</v>
      </c>
      <c r="O294" s="1" t="s">
        <v>35</v>
      </c>
      <c r="P294" s="1" t="s">
        <v>1383</v>
      </c>
      <c r="Q294" s="1" t="s">
        <v>1384</v>
      </c>
      <c r="R294" s="1" t="s">
        <v>2655</v>
      </c>
      <c r="S294" s="1" t="s">
        <v>3068</v>
      </c>
      <c r="U294" s="1">
        <v>5</v>
      </c>
      <c r="V294" s="1">
        <v>1087</v>
      </c>
      <c r="Y294" s="1">
        <v>0</v>
      </c>
      <c r="Z294" s="1" t="s">
        <v>1385</v>
      </c>
      <c r="AA294" s="5" t="s">
        <v>1661</v>
      </c>
    </row>
    <row r="295" spans="2:27" ht="13.5" customHeight="1" x14ac:dyDescent="0.2">
      <c r="B295" s="1" t="s">
        <v>28</v>
      </c>
      <c r="C295" s="1" t="s">
        <v>29</v>
      </c>
      <c r="D295" s="1" t="s">
        <v>30</v>
      </c>
      <c r="E295" s="1">
        <v>77</v>
      </c>
      <c r="F295" s="1">
        <v>924</v>
      </c>
      <c r="G295" s="1">
        <v>3</v>
      </c>
      <c r="I295" s="1" t="s">
        <v>31</v>
      </c>
      <c r="J295" s="1" t="s">
        <v>996</v>
      </c>
      <c r="K295" s="4">
        <v>3698891718</v>
      </c>
      <c r="L295" s="1" t="s">
        <v>997</v>
      </c>
      <c r="M295" s="1">
        <v>700</v>
      </c>
      <c r="N295" s="1" t="s">
        <v>998</v>
      </c>
      <c r="O295" s="1" t="s">
        <v>35</v>
      </c>
      <c r="U295" s="1">
        <v>5</v>
      </c>
      <c r="V295" s="1">
        <v>4</v>
      </c>
      <c r="Y295" s="1">
        <v>2</v>
      </c>
      <c r="Z295" s="1" t="s">
        <v>999</v>
      </c>
      <c r="AA295" s="1" t="s">
        <v>1000</v>
      </c>
    </row>
    <row r="296" spans="2:27" ht="13.5" customHeight="1" x14ac:dyDescent="0.2">
      <c r="B296" s="1" t="s">
        <v>47</v>
      </c>
      <c r="C296" s="1" t="s">
        <v>48</v>
      </c>
      <c r="D296" s="1" t="s">
        <v>30</v>
      </c>
      <c r="E296" s="1">
        <v>77</v>
      </c>
      <c r="F296" s="1">
        <v>3916</v>
      </c>
      <c r="G296" s="1">
        <v>13</v>
      </c>
      <c r="J296" s="1" t="s">
        <v>1387</v>
      </c>
      <c r="K296" s="4">
        <v>3258663618</v>
      </c>
      <c r="L296" s="1" t="s">
        <v>1388</v>
      </c>
      <c r="M296" s="1">
        <v>150</v>
      </c>
      <c r="N296" s="1" t="s">
        <v>1389</v>
      </c>
      <c r="O296" s="1" t="s">
        <v>52</v>
      </c>
      <c r="S296" s="1" t="s">
        <v>54</v>
      </c>
      <c r="U296" s="1">
        <v>4.8</v>
      </c>
      <c r="V296" s="1">
        <v>15</v>
      </c>
      <c r="Y296" s="1">
        <v>6</v>
      </c>
      <c r="Z296" s="1" t="s">
        <v>751</v>
      </c>
      <c r="AA296" s="5" t="s">
        <v>1390</v>
      </c>
    </row>
    <row r="297" spans="2:27" ht="13.5" customHeight="1" x14ac:dyDescent="0.2">
      <c r="B297" s="1" t="s">
        <v>99</v>
      </c>
      <c r="C297" s="1" t="s">
        <v>100</v>
      </c>
      <c r="D297" s="1" t="s">
        <v>30</v>
      </c>
      <c r="E297" s="1">
        <v>78</v>
      </c>
      <c r="F297" s="1">
        <v>5</v>
      </c>
      <c r="G297" s="1">
        <v>0</v>
      </c>
      <c r="J297" s="1" t="s">
        <v>1719</v>
      </c>
      <c r="K297" s="4">
        <v>4354592217</v>
      </c>
      <c r="L297" s="1" t="s">
        <v>1726</v>
      </c>
      <c r="M297" s="1">
        <v>2648</v>
      </c>
      <c r="N297" s="1" t="s">
        <v>1727</v>
      </c>
      <c r="O297" s="1" t="s">
        <v>35</v>
      </c>
      <c r="P297" s="1" t="s">
        <v>1383</v>
      </c>
      <c r="Q297" s="1" t="s">
        <v>1384</v>
      </c>
      <c r="R297" s="1" t="s">
        <v>2655</v>
      </c>
      <c r="S297" s="1" t="s">
        <v>3068</v>
      </c>
      <c r="U297" s="1">
        <v>5</v>
      </c>
      <c r="V297" s="1">
        <v>1087</v>
      </c>
      <c r="Y297" s="1">
        <v>0</v>
      </c>
      <c r="Z297" s="1" t="s">
        <v>1385</v>
      </c>
      <c r="AA297" s="5" t="s">
        <v>1728</v>
      </c>
    </row>
    <row r="298" spans="2:27" ht="13.5" customHeight="1" x14ac:dyDescent="0.2">
      <c r="B298" s="1" t="s">
        <v>47</v>
      </c>
      <c r="C298" s="1" t="s">
        <v>48</v>
      </c>
      <c r="D298" s="1" t="s">
        <v>30</v>
      </c>
      <c r="E298" s="1">
        <v>78</v>
      </c>
      <c r="F298" s="1">
        <v>3624</v>
      </c>
      <c r="G298" s="1">
        <v>41</v>
      </c>
      <c r="J298" s="1" t="s">
        <v>266</v>
      </c>
      <c r="K298" s="4">
        <v>3962064882</v>
      </c>
      <c r="L298" s="1" t="s">
        <v>267</v>
      </c>
      <c r="M298" s="1">
        <v>100</v>
      </c>
      <c r="N298" s="1" t="s">
        <v>268</v>
      </c>
      <c r="O298" s="1" t="s">
        <v>52</v>
      </c>
      <c r="P298" s="1" t="s">
        <v>269</v>
      </c>
      <c r="Q298" s="1" t="s">
        <v>270</v>
      </c>
      <c r="R298" s="1" t="s">
        <v>3143</v>
      </c>
      <c r="S298" s="1" t="s">
        <v>271</v>
      </c>
      <c r="U298" s="1">
        <v>4.7</v>
      </c>
      <c r="V298" s="1">
        <v>14</v>
      </c>
      <c r="W298" s="1">
        <v>2</v>
      </c>
      <c r="Y298" s="1">
        <v>10</v>
      </c>
      <c r="Z298" s="1" t="s">
        <v>272</v>
      </c>
      <c r="AA298" s="5" t="s">
        <v>273</v>
      </c>
    </row>
    <row r="299" spans="2:27" ht="13.5" customHeight="1" x14ac:dyDescent="0.2">
      <c r="B299" s="1" t="s">
        <v>28</v>
      </c>
      <c r="C299" s="1" t="s">
        <v>29</v>
      </c>
      <c r="D299" s="1" t="s">
        <v>30</v>
      </c>
      <c r="E299" s="1">
        <v>78</v>
      </c>
      <c r="F299" s="1">
        <v>237</v>
      </c>
      <c r="G299" s="1">
        <v>1</v>
      </c>
      <c r="I299" s="1" t="s">
        <v>31</v>
      </c>
      <c r="J299" s="1" t="s">
        <v>1233</v>
      </c>
      <c r="K299" s="4">
        <v>4494503126</v>
      </c>
      <c r="L299" s="1" t="s">
        <v>1234</v>
      </c>
      <c r="M299" s="1">
        <v>900</v>
      </c>
      <c r="N299" s="1" t="s">
        <v>1235</v>
      </c>
      <c r="O299" s="1" t="s">
        <v>35</v>
      </c>
      <c r="U299" s="1">
        <v>5</v>
      </c>
      <c r="V299" s="1">
        <v>30</v>
      </c>
      <c r="Y299" s="1">
        <v>6</v>
      </c>
      <c r="Z299" s="1" t="s">
        <v>1236</v>
      </c>
      <c r="AA299" s="1" t="s">
        <v>1237</v>
      </c>
    </row>
    <row r="300" spans="2:27" ht="13.5" customHeight="1" x14ac:dyDescent="0.2">
      <c r="B300" s="1" t="s">
        <v>99</v>
      </c>
      <c r="C300" s="1" t="s">
        <v>100</v>
      </c>
      <c r="D300" s="1" t="s">
        <v>30</v>
      </c>
      <c r="E300" s="1">
        <v>79</v>
      </c>
      <c r="F300" s="1">
        <v>5</v>
      </c>
      <c r="G300" s="1">
        <v>0</v>
      </c>
      <c r="J300" s="1" t="s">
        <v>1576</v>
      </c>
      <c r="K300" s="4">
        <v>4355412443</v>
      </c>
      <c r="L300" s="1" t="s">
        <v>1577</v>
      </c>
      <c r="M300" s="1">
        <v>1785</v>
      </c>
      <c r="N300" s="1" t="s">
        <v>1578</v>
      </c>
      <c r="O300" s="1" t="s">
        <v>35</v>
      </c>
      <c r="P300" s="1" t="s">
        <v>1383</v>
      </c>
      <c r="Q300" s="1" t="s">
        <v>1384</v>
      </c>
      <c r="R300" s="1" t="s">
        <v>2655</v>
      </c>
      <c r="S300" s="1" t="s">
        <v>3068</v>
      </c>
      <c r="U300" s="1">
        <v>5</v>
      </c>
      <c r="V300" s="1">
        <v>1087</v>
      </c>
      <c r="Y300" s="1">
        <v>0</v>
      </c>
      <c r="Z300" s="1" t="s">
        <v>1385</v>
      </c>
      <c r="AA300" s="5" t="s">
        <v>1579</v>
      </c>
    </row>
    <row r="301" spans="2:27" ht="13.5" customHeight="1" x14ac:dyDescent="0.2">
      <c r="B301" s="1" t="s">
        <v>47</v>
      </c>
      <c r="C301" s="1" t="s">
        <v>48</v>
      </c>
      <c r="D301" s="1" t="s">
        <v>30</v>
      </c>
      <c r="E301" s="1">
        <v>79</v>
      </c>
      <c r="F301" s="1">
        <v>3313</v>
      </c>
      <c r="G301" s="1">
        <v>4</v>
      </c>
      <c r="J301" s="1" t="s">
        <v>3144</v>
      </c>
      <c r="K301" s="4">
        <v>2307453874</v>
      </c>
      <c r="L301" s="1" t="s">
        <v>3145</v>
      </c>
      <c r="M301" s="1">
        <v>150</v>
      </c>
      <c r="N301" s="1" t="s">
        <v>3146</v>
      </c>
      <c r="O301" s="1" t="s">
        <v>52</v>
      </c>
      <c r="P301" s="1" t="s">
        <v>3147</v>
      </c>
      <c r="Q301" s="1" t="s">
        <v>3148</v>
      </c>
      <c r="R301" s="1" t="s">
        <v>3149</v>
      </c>
      <c r="S301" s="1" t="s">
        <v>3150</v>
      </c>
      <c r="U301" s="1">
        <v>3.5</v>
      </c>
      <c r="V301" s="1">
        <v>2</v>
      </c>
      <c r="Y301" s="1">
        <v>5</v>
      </c>
      <c r="Z301" s="1" t="s">
        <v>3151</v>
      </c>
      <c r="AA301" s="1" t="s">
        <v>3152</v>
      </c>
    </row>
    <row r="302" spans="2:27" ht="13.5" customHeight="1" x14ac:dyDescent="0.2">
      <c r="B302" s="1" t="s">
        <v>28</v>
      </c>
      <c r="C302" s="1" t="s">
        <v>29</v>
      </c>
      <c r="D302" s="1" t="s">
        <v>30</v>
      </c>
      <c r="E302" s="1">
        <v>79</v>
      </c>
      <c r="F302" s="1">
        <v>62</v>
      </c>
      <c r="G302" s="1">
        <v>3</v>
      </c>
      <c r="I302" s="1" t="s">
        <v>31</v>
      </c>
      <c r="J302" s="1" t="s">
        <v>1455</v>
      </c>
      <c r="K302" s="4">
        <v>4806134377</v>
      </c>
      <c r="L302" s="1" t="s">
        <v>1430</v>
      </c>
      <c r="M302" s="1">
        <v>2150</v>
      </c>
      <c r="N302" s="1" t="s">
        <v>1456</v>
      </c>
      <c r="O302" s="1" t="s">
        <v>35</v>
      </c>
      <c r="Y302" s="1">
        <v>4</v>
      </c>
      <c r="Z302" s="1" t="s">
        <v>1457</v>
      </c>
      <c r="AA302" s="1" t="s">
        <v>1458</v>
      </c>
    </row>
    <row r="303" spans="2:27" ht="13.5" customHeight="1" x14ac:dyDescent="0.2">
      <c r="B303" s="1" t="s">
        <v>99</v>
      </c>
      <c r="C303" s="1" t="s">
        <v>100</v>
      </c>
      <c r="D303" s="1" t="s">
        <v>30</v>
      </c>
      <c r="E303" s="1">
        <v>80</v>
      </c>
      <c r="F303" s="1">
        <v>4</v>
      </c>
      <c r="G303" s="1">
        <v>0</v>
      </c>
      <c r="J303" s="1" t="s">
        <v>1519</v>
      </c>
      <c r="K303" s="4">
        <v>4482632810</v>
      </c>
      <c r="L303" s="1" t="s">
        <v>1565</v>
      </c>
      <c r="M303" s="1">
        <v>1289</v>
      </c>
      <c r="N303" s="1" t="s">
        <v>1566</v>
      </c>
      <c r="O303" s="1" t="s">
        <v>35</v>
      </c>
      <c r="P303" s="1" t="s">
        <v>1383</v>
      </c>
      <c r="Q303" s="1" t="s">
        <v>1384</v>
      </c>
      <c r="R303" s="1" t="s">
        <v>2655</v>
      </c>
      <c r="S303" s="1" t="s">
        <v>3068</v>
      </c>
      <c r="U303" s="1">
        <v>5</v>
      </c>
      <c r="V303" s="1">
        <v>1087</v>
      </c>
      <c r="Y303" s="1">
        <v>0</v>
      </c>
      <c r="Z303" s="1" t="s">
        <v>1385</v>
      </c>
      <c r="AA303" s="5" t="s">
        <v>1567</v>
      </c>
    </row>
    <row r="304" spans="2:27" ht="13.5" customHeight="1" x14ac:dyDescent="0.2">
      <c r="B304" s="1" t="s">
        <v>28</v>
      </c>
      <c r="C304" s="1" t="s">
        <v>29</v>
      </c>
      <c r="D304" s="1" t="s">
        <v>30</v>
      </c>
      <c r="E304" s="1">
        <v>80</v>
      </c>
      <c r="F304" s="1">
        <v>120</v>
      </c>
      <c r="G304" s="1">
        <v>1</v>
      </c>
      <c r="I304" s="1" t="s">
        <v>31</v>
      </c>
      <c r="J304" s="1" t="s">
        <v>943</v>
      </c>
      <c r="K304" s="4">
        <v>4164965180</v>
      </c>
      <c r="L304" s="1" t="s">
        <v>944</v>
      </c>
      <c r="M304" s="1">
        <v>250</v>
      </c>
      <c r="N304" s="1" t="s">
        <v>945</v>
      </c>
      <c r="O304" s="1" t="s">
        <v>35</v>
      </c>
      <c r="U304" s="1">
        <v>4.8</v>
      </c>
      <c r="V304" s="1">
        <v>21</v>
      </c>
      <c r="Y304" s="1">
        <v>3</v>
      </c>
      <c r="Z304" s="1" t="s">
        <v>946</v>
      </c>
      <c r="AA304" s="1" t="s">
        <v>947</v>
      </c>
    </row>
    <row r="305" spans="2:27" ht="13.5" customHeight="1" x14ac:dyDescent="0.2">
      <c r="B305" s="1" t="s">
        <v>47</v>
      </c>
      <c r="C305" s="1" t="s">
        <v>48</v>
      </c>
      <c r="D305" s="1" t="s">
        <v>30</v>
      </c>
      <c r="E305" s="1">
        <v>80</v>
      </c>
      <c r="F305" s="1">
        <v>10393</v>
      </c>
      <c r="G305" s="1">
        <v>9</v>
      </c>
      <c r="J305" s="1" t="s">
        <v>3153</v>
      </c>
      <c r="K305" s="4">
        <v>1773985742</v>
      </c>
      <c r="L305" s="1" t="s">
        <v>3154</v>
      </c>
      <c r="M305" s="1">
        <v>140</v>
      </c>
      <c r="N305" s="1" t="s">
        <v>3155</v>
      </c>
      <c r="O305" s="1" t="s">
        <v>52</v>
      </c>
      <c r="S305" s="1" t="s">
        <v>54</v>
      </c>
      <c r="U305" s="1">
        <v>4.9000000000000004</v>
      </c>
      <c r="V305" s="1">
        <v>17</v>
      </c>
      <c r="Y305" s="1">
        <v>10</v>
      </c>
      <c r="Z305" s="1" t="s">
        <v>3156</v>
      </c>
      <c r="AA305" s="1" t="s">
        <v>3157</v>
      </c>
    </row>
    <row r="306" spans="2:27" ht="13.5" customHeight="1" x14ac:dyDescent="0.2">
      <c r="B306" s="1" t="s">
        <v>99</v>
      </c>
      <c r="C306" s="1" t="s">
        <v>100</v>
      </c>
      <c r="D306" s="1" t="s">
        <v>30</v>
      </c>
      <c r="E306" s="1">
        <v>81</v>
      </c>
      <c r="F306" s="1">
        <v>4</v>
      </c>
      <c r="G306" s="1">
        <v>0</v>
      </c>
      <c r="J306" s="1" t="s">
        <v>1833</v>
      </c>
      <c r="K306" s="4">
        <v>4355301861</v>
      </c>
      <c r="L306" s="1" t="s">
        <v>1834</v>
      </c>
      <c r="M306" s="1">
        <v>1817</v>
      </c>
      <c r="N306" s="1" t="s">
        <v>1835</v>
      </c>
      <c r="O306" s="1" t="s">
        <v>35</v>
      </c>
      <c r="P306" s="1" t="s">
        <v>1383</v>
      </c>
      <c r="Q306" s="1" t="s">
        <v>1384</v>
      </c>
      <c r="R306" s="1" t="s">
        <v>2655</v>
      </c>
      <c r="S306" s="1" t="s">
        <v>3068</v>
      </c>
      <c r="U306" s="1">
        <v>5</v>
      </c>
      <c r="V306" s="1">
        <v>1087</v>
      </c>
      <c r="Y306" s="1">
        <v>0</v>
      </c>
      <c r="Z306" s="1" t="s">
        <v>1385</v>
      </c>
      <c r="AA306" s="5" t="s">
        <v>1836</v>
      </c>
    </row>
    <row r="307" spans="2:27" ht="13.5" customHeight="1" x14ac:dyDescent="0.2">
      <c r="B307" s="1" t="s">
        <v>47</v>
      </c>
      <c r="C307" s="1" t="s">
        <v>48</v>
      </c>
      <c r="D307" s="1" t="s">
        <v>30</v>
      </c>
      <c r="E307" s="1">
        <v>81</v>
      </c>
      <c r="F307" s="1">
        <v>1799</v>
      </c>
      <c r="G307" s="1">
        <v>4</v>
      </c>
      <c r="J307" s="1" t="s">
        <v>1937</v>
      </c>
      <c r="K307" s="4">
        <v>2468145049</v>
      </c>
      <c r="L307" s="1" t="s">
        <v>1938</v>
      </c>
      <c r="M307" s="1">
        <v>250</v>
      </c>
      <c r="N307" s="1" t="s">
        <v>1939</v>
      </c>
      <c r="O307" s="1" t="s">
        <v>52</v>
      </c>
      <c r="P307" s="1" t="s">
        <v>1940</v>
      </c>
      <c r="Q307" s="1" t="s">
        <v>1354</v>
      </c>
      <c r="R307" s="1" t="s">
        <v>3158</v>
      </c>
      <c r="S307" s="1" t="s">
        <v>1941</v>
      </c>
      <c r="U307" s="1">
        <v>5</v>
      </c>
      <c r="V307" s="1">
        <v>69</v>
      </c>
      <c r="W307" s="1">
        <v>2</v>
      </c>
      <c r="Y307" s="1">
        <v>10</v>
      </c>
      <c r="Z307" s="1" t="s">
        <v>1942</v>
      </c>
      <c r="AA307" s="5" t="s">
        <v>1943</v>
      </c>
    </row>
    <row r="308" spans="2:27" ht="13.5" customHeight="1" x14ac:dyDescent="0.2">
      <c r="B308" s="1" t="s">
        <v>28</v>
      </c>
      <c r="C308" s="1" t="s">
        <v>29</v>
      </c>
      <c r="D308" s="1" t="s">
        <v>30</v>
      </c>
      <c r="E308" s="1">
        <v>81</v>
      </c>
      <c r="F308" s="1">
        <v>207</v>
      </c>
      <c r="G308" s="1">
        <v>0</v>
      </c>
      <c r="I308" s="1" t="s">
        <v>31</v>
      </c>
      <c r="J308" s="1" t="s">
        <v>1093</v>
      </c>
      <c r="K308" s="4">
        <v>4287011533</v>
      </c>
      <c r="L308" s="1" t="s">
        <v>1094</v>
      </c>
      <c r="M308" s="1">
        <v>1289</v>
      </c>
      <c r="N308" s="1" t="s">
        <v>1095</v>
      </c>
      <c r="O308" s="1" t="s">
        <v>35</v>
      </c>
      <c r="U308" s="1">
        <v>5</v>
      </c>
      <c r="V308" s="1">
        <v>3</v>
      </c>
      <c r="Y308" s="1">
        <v>3</v>
      </c>
      <c r="Z308" s="1" t="s">
        <v>1096</v>
      </c>
      <c r="AA308" s="1" t="s">
        <v>1097</v>
      </c>
    </row>
    <row r="309" spans="2:27" ht="13.5" customHeight="1" x14ac:dyDescent="0.2">
      <c r="B309" s="1" t="s">
        <v>99</v>
      </c>
      <c r="C309" s="1" t="s">
        <v>100</v>
      </c>
      <c r="D309" s="1" t="s">
        <v>30</v>
      </c>
      <c r="E309" s="1">
        <v>82</v>
      </c>
      <c r="F309" s="1">
        <v>8</v>
      </c>
      <c r="G309" s="1">
        <v>0</v>
      </c>
      <c r="J309" s="1" t="s">
        <v>1519</v>
      </c>
      <c r="K309" s="4">
        <v>4483063456</v>
      </c>
      <c r="L309" s="1" t="s">
        <v>1749</v>
      </c>
      <c r="M309" s="1">
        <v>1840</v>
      </c>
      <c r="N309" s="1" t="s">
        <v>1750</v>
      </c>
      <c r="O309" s="1" t="s">
        <v>35</v>
      </c>
      <c r="P309" s="1" t="s">
        <v>1383</v>
      </c>
      <c r="Q309" s="1" t="s">
        <v>1384</v>
      </c>
      <c r="R309" s="1" t="s">
        <v>2655</v>
      </c>
      <c r="S309" s="1" t="s">
        <v>3068</v>
      </c>
      <c r="U309" s="1">
        <v>5</v>
      </c>
      <c r="V309" s="1">
        <v>1087</v>
      </c>
      <c r="Y309" s="1">
        <v>0</v>
      </c>
      <c r="Z309" s="1" t="s">
        <v>1385</v>
      </c>
      <c r="AA309" s="5" t="s">
        <v>1751</v>
      </c>
    </row>
    <row r="310" spans="2:27" ht="13.5" customHeight="1" x14ac:dyDescent="0.2">
      <c r="B310" s="1" t="s">
        <v>47</v>
      </c>
      <c r="C310" s="1" t="s">
        <v>48</v>
      </c>
      <c r="D310" s="1" t="s">
        <v>30</v>
      </c>
      <c r="E310" s="1">
        <v>82</v>
      </c>
      <c r="F310" s="1">
        <v>3959</v>
      </c>
      <c r="G310" s="1">
        <v>6</v>
      </c>
      <c r="J310" s="1" t="s">
        <v>3159</v>
      </c>
      <c r="K310" s="4">
        <v>2357702330</v>
      </c>
      <c r="L310" s="1" t="s">
        <v>2660</v>
      </c>
      <c r="M310" s="1">
        <v>200</v>
      </c>
      <c r="N310" s="1" t="s">
        <v>3160</v>
      </c>
      <c r="O310" s="1" t="s">
        <v>52</v>
      </c>
      <c r="P310" s="1" t="s">
        <v>3161</v>
      </c>
      <c r="Q310" s="1" t="s">
        <v>2799</v>
      </c>
      <c r="R310" s="1" t="s">
        <v>2739</v>
      </c>
      <c r="S310" s="1" t="s">
        <v>2145</v>
      </c>
      <c r="U310" s="1">
        <v>4.5999999999999996</v>
      </c>
      <c r="V310" s="1">
        <v>30</v>
      </c>
      <c r="Y310" s="1">
        <v>11</v>
      </c>
      <c r="Z310" s="1" t="s">
        <v>2553</v>
      </c>
      <c r="AA310" s="5" t="s">
        <v>3162</v>
      </c>
    </row>
    <row r="311" spans="2:27" ht="13.5" customHeight="1" x14ac:dyDescent="0.2">
      <c r="B311" s="1" t="s">
        <v>28</v>
      </c>
      <c r="C311" s="1" t="s">
        <v>29</v>
      </c>
      <c r="D311" s="1" t="s">
        <v>30</v>
      </c>
      <c r="E311" s="1">
        <v>82</v>
      </c>
      <c r="F311" s="1">
        <v>34</v>
      </c>
      <c r="G311" s="1">
        <v>3</v>
      </c>
      <c r="I311" s="1" t="s">
        <v>31</v>
      </c>
      <c r="J311" s="1" t="s">
        <v>1459</v>
      </c>
      <c r="K311" s="4">
        <v>4640303072</v>
      </c>
      <c r="L311" s="1" t="s">
        <v>1430</v>
      </c>
      <c r="M311" s="1">
        <v>800</v>
      </c>
      <c r="N311" s="1" t="s">
        <v>1460</v>
      </c>
      <c r="O311" s="1" t="s">
        <v>35</v>
      </c>
      <c r="P311" s="1" t="s">
        <v>1461</v>
      </c>
      <c r="Q311" s="1" t="s">
        <v>1462</v>
      </c>
      <c r="R311" s="1" t="s">
        <v>2657</v>
      </c>
      <c r="S311" s="1" t="s">
        <v>2738</v>
      </c>
      <c r="U311" s="1">
        <v>5</v>
      </c>
      <c r="V311" s="1">
        <v>23</v>
      </c>
      <c r="W311" s="1">
        <v>22</v>
      </c>
      <c r="Y311" s="1">
        <v>7</v>
      </c>
      <c r="Z311" s="1" t="s">
        <v>149</v>
      </c>
      <c r="AA311" s="1" t="s">
        <v>1463</v>
      </c>
    </row>
    <row r="312" spans="2:27" ht="13.5" customHeight="1" x14ac:dyDescent="0.2">
      <c r="B312" s="1" t="s">
        <v>99</v>
      </c>
      <c r="C312" s="1" t="s">
        <v>100</v>
      </c>
      <c r="D312" s="1" t="s">
        <v>30</v>
      </c>
      <c r="E312" s="1">
        <v>83</v>
      </c>
      <c r="F312" s="1">
        <v>21</v>
      </c>
      <c r="G312" s="1">
        <v>0</v>
      </c>
      <c r="J312" s="1" t="s">
        <v>1759</v>
      </c>
      <c r="K312" s="4">
        <v>4355390397</v>
      </c>
      <c r="L312" s="1" t="s">
        <v>1760</v>
      </c>
      <c r="M312" s="1">
        <v>1208</v>
      </c>
      <c r="N312" s="1" t="s">
        <v>1761</v>
      </c>
      <c r="O312" s="1" t="s">
        <v>35</v>
      </c>
      <c r="P312" s="1" t="s">
        <v>1383</v>
      </c>
      <c r="Q312" s="1" t="s">
        <v>1384</v>
      </c>
      <c r="R312" s="1" t="s">
        <v>2655</v>
      </c>
      <c r="S312" s="1" t="s">
        <v>3068</v>
      </c>
      <c r="U312" s="1">
        <v>5</v>
      </c>
      <c r="V312" s="1">
        <v>1087</v>
      </c>
      <c r="Y312" s="1">
        <v>0</v>
      </c>
      <c r="Z312" s="1" t="s">
        <v>1385</v>
      </c>
      <c r="AA312" s="5" t="s">
        <v>1762</v>
      </c>
    </row>
    <row r="313" spans="2:27" ht="13.5" customHeight="1" x14ac:dyDescent="0.2">
      <c r="B313" s="1" t="s">
        <v>28</v>
      </c>
      <c r="C313" s="1" t="s">
        <v>29</v>
      </c>
      <c r="D313" s="1" t="s">
        <v>30</v>
      </c>
      <c r="E313" s="1">
        <v>83</v>
      </c>
      <c r="F313" s="1">
        <v>430</v>
      </c>
      <c r="G313" s="1">
        <v>2</v>
      </c>
      <c r="I313" s="1" t="s">
        <v>31</v>
      </c>
      <c r="J313" s="1" t="s">
        <v>879</v>
      </c>
      <c r="K313" s="4">
        <v>3848140421</v>
      </c>
      <c r="L313" s="1" t="s">
        <v>880</v>
      </c>
      <c r="M313" s="1">
        <v>1200</v>
      </c>
      <c r="N313" s="1" t="s">
        <v>881</v>
      </c>
      <c r="O313" s="1" t="s">
        <v>35</v>
      </c>
      <c r="P313" s="1" t="s">
        <v>882</v>
      </c>
      <c r="Q313" s="1" t="s">
        <v>883</v>
      </c>
      <c r="R313" s="1" t="s">
        <v>2657</v>
      </c>
      <c r="S313" s="1" t="s">
        <v>3067</v>
      </c>
      <c r="U313" s="1">
        <v>4.9000000000000004</v>
      </c>
      <c r="V313" s="1">
        <v>72</v>
      </c>
      <c r="W313" s="1">
        <v>91</v>
      </c>
      <c r="Y313" s="1">
        <v>5</v>
      </c>
      <c r="Z313" s="1" t="s">
        <v>884</v>
      </c>
      <c r="AA313" s="5" t="s">
        <v>885</v>
      </c>
    </row>
    <row r="314" spans="2:27" ht="13.5" customHeight="1" x14ac:dyDescent="0.2">
      <c r="B314" s="1" t="s">
        <v>47</v>
      </c>
      <c r="C314" s="1" t="s">
        <v>48</v>
      </c>
      <c r="D314" s="1" t="s">
        <v>30</v>
      </c>
      <c r="E314" s="1">
        <v>83</v>
      </c>
      <c r="F314" s="1">
        <v>291</v>
      </c>
      <c r="G314" s="1">
        <v>0</v>
      </c>
      <c r="H314" s="1" t="s">
        <v>473</v>
      </c>
      <c r="J314" s="1" t="s">
        <v>474</v>
      </c>
      <c r="K314" s="4">
        <v>4526172084</v>
      </c>
      <c r="L314" s="1" t="s">
        <v>323</v>
      </c>
      <c r="M314" s="1">
        <v>125</v>
      </c>
      <c r="N314" s="1" t="s">
        <v>475</v>
      </c>
      <c r="O314" s="1" t="s">
        <v>52</v>
      </c>
      <c r="P314" s="1" t="s">
        <v>476</v>
      </c>
      <c r="Q314" s="1" t="s">
        <v>477</v>
      </c>
      <c r="R314" s="1" t="s">
        <v>3163</v>
      </c>
      <c r="S314" s="1" t="s">
        <v>478</v>
      </c>
      <c r="U314" s="1">
        <v>5</v>
      </c>
      <c r="V314" s="1">
        <v>7</v>
      </c>
      <c r="W314" s="1">
        <v>2</v>
      </c>
      <c r="Y314" s="1">
        <v>10</v>
      </c>
      <c r="Z314" s="1" t="s">
        <v>479</v>
      </c>
      <c r="AA314" s="5" t="s">
        <v>480</v>
      </c>
    </row>
    <row r="315" spans="2:27" ht="13.5" customHeight="1" x14ac:dyDescent="0.2">
      <c r="B315" s="1" t="s">
        <v>99</v>
      </c>
      <c r="C315" s="1" t="s">
        <v>100</v>
      </c>
      <c r="D315" s="1" t="s">
        <v>30</v>
      </c>
      <c r="E315" s="1">
        <v>84</v>
      </c>
      <c r="F315" s="1">
        <v>10</v>
      </c>
      <c r="G315" s="1">
        <v>0</v>
      </c>
      <c r="J315" s="1" t="s">
        <v>1380</v>
      </c>
      <c r="K315" s="4">
        <v>4355173262</v>
      </c>
      <c r="L315" s="1" t="s">
        <v>1381</v>
      </c>
      <c r="M315" s="1">
        <v>2409</v>
      </c>
      <c r="N315" s="1" t="s">
        <v>1382</v>
      </c>
      <c r="O315" s="1" t="s">
        <v>35</v>
      </c>
      <c r="P315" s="1" t="s">
        <v>1383</v>
      </c>
      <c r="Q315" s="1" t="s">
        <v>1384</v>
      </c>
      <c r="R315" s="1" t="s">
        <v>2655</v>
      </c>
      <c r="S315" s="1" t="s">
        <v>3068</v>
      </c>
      <c r="U315" s="1">
        <v>5</v>
      </c>
      <c r="V315" s="1">
        <v>1087</v>
      </c>
      <c r="Y315" s="1">
        <v>0</v>
      </c>
      <c r="Z315" s="1" t="s">
        <v>1385</v>
      </c>
      <c r="AA315" s="5" t="s">
        <v>1386</v>
      </c>
    </row>
    <row r="316" spans="2:27" ht="13.5" customHeight="1" x14ac:dyDescent="0.2">
      <c r="B316" s="1" t="s">
        <v>28</v>
      </c>
      <c r="C316" s="1" t="s">
        <v>29</v>
      </c>
      <c r="D316" s="1" t="s">
        <v>30</v>
      </c>
      <c r="E316" s="1">
        <v>84</v>
      </c>
      <c r="F316" s="1">
        <v>768</v>
      </c>
      <c r="G316" s="1">
        <v>0</v>
      </c>
      <c r="I316" s="1" t="s">
        <v>31</v>
      </c>
      <c r="J316" s="1" t="s">
        <v>481</v>
      </c>
      <c r="K316" s="4">
        <v>4051358038</v>
      </c>
      <c r="L316" s="1" t="s">
        <v>323</v>
      </c>
      <c r="M316" s="1">
        <v>13500</v>
      </c>
      <c r="N316" s="1" t="s">
        <v>482</v>
      </c>
      <c r="O316" s="1" t="s">
        <v>35</v>
      </c>
      <c r="U316" s="1">
        <v>5</v>
      </c>
      <c r="V316" s="1">
        <v>16</v>
      </c>
      <c r="Y316" s="1">
        <v>10</v>
      </c>
      <c r="Z316" s="1" t="s">
        <v>483</v>
      </c>
      <c r="AA316" s="1" t="s">
        <v>484</v>
      </c>
    </row>
    <row r="317" spans="2:27" ht="13.5" customHeight="1" x14ac:dyDescent="0.2">
      <c r="B317" s="1" t="s">
        <v>47</v>
      </c>
      <c r="C317" s="1" t="s">
        <v>48</v>
      </c>
      <c r="D317" s="1" t="s">
        <v>30</v>
      </c>
      <c r="E317" s="1">
        <v>84</v>
      </c>
      <c r="F317" s="1">
        <v>3605</v>
      </c>
      <c r="G317" s="1">
        <v>6</v>
      </c>
      <c r="J317" s="1" t="s">
        <v>3164</v>
      </c>
      <c r="K317" s="4">
        <v>3598164677</v>
      </c>
      <c r="L317" s="1" t="s">
        <v>3165</v>
      </c>
      <c r="M317" s="1">
        <v>50</v>
      </c>
      <c r="N317" s="1" t="s">
        <v>3166</v>
      </c>
      <c r="O317" s="1" t="s">
        <v>52</v>
      </c>
      <c r="S317" s="1" t="s">
        <v>54</v>
      </c>
      <c r="U317" s="1">
        <v>5</v>
      </c>
      <c r="V317" s="1">
        <v>21</v>
      </c>
      <c r="Y317" s="1">
        <v>10</v>
      </c>
      <c r="Z317" s="1" t="s">
        <v>280</v>
      </c>
      <c r="AA317" s="1" t="s">
        <v>3167</v>
      </c>
    </row>
    <row r="318" spans="2:27" ht="13.5" customHeight="1" x14ac:dyDescent="0.2">
      <c r="B318" s="1" t="s">
        <v>99</v>
      </c>
      <c r="C318" s="1" t="s">
        <v>100</v>
      </c>
      <c r="D318" s="1" t="s">
        <v>30</v>
      </c>
      <c r="E318" s="1">
        <v>85</v>
      </c>
      <c r="F318" s="1">
        <v>13</v>
      </c>
      <c r="G318" s="1">
        <v>0</v>
      </c>
      <c r="J318" s="1" t="s">
        <v>1615</v>
      </c>
      <c r="K318" s="4">
        <v>4386827256</v>
      </c>
      <c r="L318" s="1" t="s">
        <v>1619</v>
      </c>
      <c r="M318" s="1">
        <v>978</v>
      </c>
      <c r="N318" s="1" t="s">
        <v>1620</v>
      </c>
      <c r="O318" s="1" t="s">
        <v>35</v>
      </c>
      <c r="P318" s="1" t="s">
        <v>1383</v>
      </c>
      <c r="Q318" s="1" t="s">
        <v>1384</v>
      </c>
      <c r="R318" s="1" t="s">
        <v>2655</v>
      </c>
      <c r="S318" s="1" t="s">
        <v>3068</v>
      </c>
      <c r="U318" s="1">
        <v>5</v>
      </c>
      <c r="V318" s="1">
        <v>1087</v>
      </c>
      <c r="Y318" s="1">
        <v>0</v>
      </c>
      <c r="Z318" s="1" t="s">
        <v>1385</v>
      </c>
      <c r="AA318" s="5" t="s">
        <v>1621</v>
      </c>
    </row>
    <row r="319" spans="2:27" ht="13.5" customHeight="1" x14ac:dyDescent="0.2">
      <c r="B319" s="1" t="s">
        <v>47</v>
      </c>
      <c r="C319" s="1" t="s">
        <v>48</v>
      </c>
      <c r="D319" s="1" t="s">
        <v>30</v>
      </c>
      <c r="E319" s="1">
        <v>85</v>
      </c>
      <c r="F319" s="1">
        <v>1479</v>
      </c>
      <c r="G319" s="1">
        <v>0</v>
      </c>
      <c r="J319" s="1" t="s">
        <v>3168</v>
      </c>
      <c r="K319" s="4">
        <v>3657508206</v>
      </c>
      <c r="L319" s="1" t="s">
        <v>2660</v>
      </c>
      <c r="M319" s="1">
        <v>250</v>
      </c>
      <c r="N319" s="1" t="s">
        <v>3169</v>
      </c>
      <c r="O319" s="1" t="s">
        <v>52</v>
      </c>
      <c r="P319" s="1" t="s">
        <v>3170</v>
      </c>
      <c r="Q319" s="1" t="s">
        <v>3171</v>
      </c>
      <c r="R319" s="1" t="s">
        <v>3172</v>
      </c>
      <c r="S319" s="1" t="s">
        <v>3173</v>
      </c>
      <c r="U319" s="1">
        <v>4.9000000000000004</v>
      </c>
      <c r="V319" s="1">
        <v>74</v>
      </c>
      <c r="W319" s="1">
        <v>2</v>
      </c>
      <c r="Y319" s="1">
        <v>10</v>
      </c>
      <c r="Z319" s="1" t="s">
        <v>3174</v>
      </c>
      <c r="AA319" s="1" t="s">
        <v>3175</v>
      </c>
    </row>
    <row r="320" spans="2:27" ht="13.5" customHeight="1" x14ac:dyDescent="0.2">
      <c r="B320" s="1" t="s">
        <v>28</v>
      </c>
      <c r="C320" s="1" t="s">
        <v>29</v>
      </c>
      <c r="D320" s="1" t="s">
        <v>30</v>
      </c>
      <c r="E320" s="1">
        <v>85</v>
      </c>
      <c r="F320" s="1">
        <v>323</v>
      </c>
      <c r="G320" s="1">
        <v>1</v>
      </c>
      <c r="I320" s="1" t="s">
        <v>31</v>
      </c>
      <c r="J320" s="1" t="s">
        <v>758</v>
      </c>
      <c r="K320" s="4">
        <v>3077978346</v>
      </c>
      <c r="L320" s="1" t="s">
        <v>759</v>
      </c>
      <c r="M320" s="1">
        <v>1000</v>
      </c>
      <c r="N320" s="1" t="s">
        <v>760</v>
      </c>
      <c r="O320" s="1" t="s">
        <v>35</v>
      </c>
      <c r="U320" s="1">
        <v>4.9000000000000004</v>
      </c>
      <c r="V320" s="1">
        <v>19</v>
      </c>
      <c r="Y320" s="1">
        <v>0</v>
      </c>
      <c r="Z320" s="1" t="s">
        <v>761</v>
      </c>
      <c r="AA320" s="5" t="s">
        <v>762</v>
      </c>
    </row>
    <row r="321" spans="2:27" ht="13.5" customHeight="1" x14ac:dyDescent="0.2">
      <c r="B321" s="1" t="s">
        <v>99</v>
      </c>
      <c r="C321" s="1" t="s">
        <v>100</v>
      </c>
      <c r="D321" s="1" t="s">
        <v>30</v>
      </c>
      <c r="E321" s="1">
        <v>86</v>
      </c>
      <c r="F321" s="1">
        <v>5</v>
      </c>
      <c r="G321" s="1">
        <v>0</v>
      </c>
      <c r="J321" s="1" t="s">
        <v>1637</v>
      </c>
      <c r="K321" s="4">
        <v>4355309453</v>
      </c>
      <c r="L321" s="1" t="s">
        <v>1641</v>
      </c>
      <c r="M321" s="1">
        <v>2169</v>
      </c>
      <c r="N321" s="1" t="s">
        <v>1642</v>
      </c>
      <c r="O321" s="1" t="s">
        <v>35</v>
      </c>
      <c r="P321" s="1" t="s">
        <v>1383</v>
      </c>
      <c r="Q321" s="1" t="s">
        <v>1384</v>
      </c>
      <c r="R321" s="1" t="s">
        <v>2655</v>
      </c>
      <c r="S321" s="1" t="s">
        <v>3068</v>
      </c>
      <c r="U321" s="1">
        <v>5</v>
      </c>
      <c r="V321" s="1">
        <v>1087</v>
      </c>
      <c r="Y321" s="1">
        <v>0</v>
      </c>
      <c r="Z321" s="1" t="s">
        <v>1385</v>
      </c>
      <c r="AA321" s="5" t="s">
        <v>1643</v>
      </c>
    </row>
    <row r="322" spans="2:27" ht="13.5" customHeight="1" x14ac:dyDescent="0.2">
      <c r="B322" s="1" t="s">
        <v>28</v>
      </c>
      <c r="C322" s="1" t="s">
        <v>29</v>
      </c>
      <c r="D322" s="1" t="s">
        <v>30</v>
      </c>
      <c r="E322" s="1">
        <v>86</v>
      </c>
      <c r="F322" s="1">
        <v>291</v>
      </c>
      <c r="G322" s="1">
        <v>0</v>
      </c>
      <c r="I322" s="1" t="s">
        <v>31</v>
      </c>
      <c r="J322" s="1" t="s">
        <v>317</v>
      </c>
      <c r="K322" s="4">
        <v>4214909763</v>
      </c>
      <c r="L322" s="1" t="s">
        <v>318</v>
      </c>
      <c r="M322" s="1">
        <v>2000</v>
      </c>
      <c r="N322" s="1" t="s">
        <v>319</v>
      </c>
      <c r="O322" s="1" t="s">
        <v>35</v>
      </c>
      <c r="Y322" s="1">
        <v>0</v>
      </c>
      <c r="Z322" s="1" t="s">
        <v>92</v>
      </c>
      <c r="AA322" s="1" t="s">
        <v>320</v>
      </c>
    </row>
    <row r="323" spans="2:27" ht="13.5" customHeight="1" x14ac:dyDescent="0.2">
      <c r="B323" s="1" t="s">
        <v>47</v>
      </c>
      <c r="C323" s="1" t="s">
        <v>48</v>
      </c>
      <c r="D323" s="1" t="s">
        <v>30</v>
      </c>
      <c r="E323" s="1">
        <v>86</v>
      </c>
      <c r="F323" s="1">
        <v>5268</v>
      </c>
      <c r="G323" s="1">
        <v>3</v>
      </c>
      <c r="J323" s="1" t="s">
        <v>3176</v>
      </c>
      <c r="K323" s="4">
        <v>912043173</v>
      </c>
      <c r="L323" s="1" t="s">
        <v>3177</v>
      </c>
      <c r="M323" s="1">
        <v>150</v>
      </c>
      <c r="N323" s="1" t="s">
        <v>3178</v>
      </c>
      <c r="O323" s="1" t="s">
        <v>52</v>
      </c>
      <c r="S323" s="1" t="s">
        <v>54</v>
      </c>
      <c r="U323" s="1">
        <v>5</v>
      </c>
      <c r="V323" s="1">
        <v>17</v>
      </c>
      <c r="Y323" s="1">
        <v>10</v>
      </c>
      <c r="Z323" s="1" t="s">
        <v>1200</v>
      </c>
      <c r="AA323" s="5" t="s">
        <v>3179</v>
      </c>
    </row>
    <row r="324" spans="2:27" ht="13.5" customHeight="1" x14ac:dyDescent="0.2">
      <c r="B324" s="1" t="s">
        <v>99</v>
      </c>
      <c r="C324" s="1" t="s">
        <v>100</v>
      </c>
      <c r="D324" s="1" t="s">
        <v>30</v>
      </c>
      <c r="E324" s="1">
        <v>87</v>
      </c>
      <c r="F324" s="1">
        <v>3</v>
      </c>
      <c r="G324" s="1">
        <v>0</v>
      </c>
      <c r="J324" s="1" t="s">
        <v>1739</v>
      </c>
      <c r="K324" s="4">
        <v>4355357712</v>
      </c>
      <c r="L324" s="1" t="s">
        <v>1740</v>
      </c>
      <c r="M324" s="1">
        <v>2519</v>
      </c>
      <c r="N324" s="1" t="s">
        <v>1741</v>
      </c>
      <c r="O324" s="1" t="s">
        <v>35</v>
      </c>
      <c r="P324" s="1" t="s">
        <v>1383</v>
      </c>
      <c r="Q324" s="1" t="s">
        <v>1384</v>
      </c>
      <c r="R324" s="1" t="s">
        <v>2655</v>
      </c>
      <c r="S324" s="1" t="s">
        <v>3068</v>
      </c>
      <c r="U324" s="1">
        <v>5</v>
      </c>
      <c r="V324" s="1">
        <v>1087</v>
      </c>
      <c r="Y324" s="1">
        <v>0</v>
      </c>
      <c r="Z324" s="1" t="s">
        <v>1385</v>
      </c>
      <c r="AA324" s="5" t="s">
        <v>1742</v>
      </c>
    </row>
    <row r="325" spans="2:27" ht="13.5" customHeight="1" x14ac:dyDescent="0.2">
      <c r="B325" s="1" t="s">
        <v>47</v>
      </c>
      <c r="C325" s="1" t="s">
        <v>48</v>
      </c>
      <c r="D325" s="1" t="s">
        <v>30</v>
      </c>
      <c r="E325" s="1">
        <v>87</v>
      </c>
      <c r="F325" s="1">
        <v>164</v>
      </c>
      <c r="G325" s="1">
        <v>7</v>
      </c>
      <c r="J325" s="1" t="s">
        <v>3180</v>
      </c>
      <c r="K325" s="4">
        <v>4437514526</v>
      </c>
      <c r="L325" s="1" t="s">
        <v>3181</v>
      </c>
      <c r="M325" s="1">
        <v>200</v>
      </c>
      <c r="N325" s="1" t="s">
        <v>3182</v>
      </c>
      <c r="O325" s="1" t="s">
        <v>52</v>
      </c>
      <c r="P325" s="1" t="s">
        <v>3183</v>
      </c>
      <c r="Q325" s="1" t="s">
        <v>3184</v>
      </c>
      <c r="R325" s="1" t="s">
        <v>3185</v>
      </c>
      <c r="S325" s="1" t="s">
        <v>3186</v>
      </c>
      <c r="U325" s="1">
        <v>4.4000000000000004</v>
      </c>
      <c r="V325" s="1">
        <v>25</v>
      </c>
      <c r="Y325" s="1">
        <v>9</v>
      </c>
      <c r="Z325" s="1" t="s">
        <v>3187</v>
      </c>
      <c r="AA325" s="1" t="s">
        <v>3188</v>
      </c>
    </row>
    <row r="326" spans="2:27" ht="13.5" customHeight="1" x14ac:dyDescent="0.2">
      <c r="B326" s="1" t="s">
        <v>28</v>
      </c>
      <c r="C326" s="1" t="s">
        <v>29</v>
      </c>
      <c r="D326" s="1" t="s">
        <v>30</v>
      </c>
      <c r="E326" s="1">
        <v>87</v>
      </c>
      <c r="F326" s="1">
        <v>533</v>
      </c>
      <c r="G326" s="1">
        <v>1</v>
      </c>
      <c r="I326" s="1" t="s">
        <v>31</v>
      </c>
      <c r="J326" s="1" t="s">
        <v>1068</v>
      </c>
      <c r="K326" s="4">
        <v>3499119502</v>
      </c>
      <c r="L326" s="1" t="s">
        <v>1069</v>
      </c>
      <c r="M326" s="1">
        <v>300</v>
      </c>
      <c r="N326" s="1" t="s">
        <v>1070</v>
      </c>
      <c r="O326" s="1" t="s">
        <v>35</v>
      </c>
      <c r="U326" s="1">
        <v>4.8</v>
      </c>
      <c r="V326" s="1">
        <v>25</v>
      </c>
      <c r="Y326" s="1">
        <v>4</v>
      </c>
      <c r="Z326" s="1" t="s">
        <v>1071</v>
      </c>
      <c r="AA326" s="1" t="s">
        <v>1072</v>
      </c>
    </row>
    <row r="327" spans="2:27" ht="13.5" customHeight="1" x14ac:dyDescent="0.2">
      <c r="B327" s="1" t="s">
        <v>99</v>
      </c>
      <c r="C327" s="1" t="s">
        <v>100</v>
      </c>
      <c r="D327" s="1" t="s">
        <v>30</v>
      </c>
      <c r="E327" s="1">
        <v>88</v>
      </c>
      <c r="F327" s="1">
        <v>6</v>
      </c>
      <c r="G327" s="1">
        <v>0</v>
      </c>
      <c r="J327" s="1" t="s">
        <v>1662</v>
      </c>
      <c r="K327" s="4">
        <v>4514528742</v>
      </c>
      <c r="L327" s="1" t="s">
        <v>1663</v>
      </c>
      <c r="M327" s="1">
        <v>2251</v>
      </c>
      <c r="N327" s="1" t="s">
        <v>1664</v>
      </c>
      <c r="O327" s="1" t="s">
        <v>35</v>
      </c>
      <c r="P327" s="1" t="s">
        <v>1383</v>
      </c>
      <c r="Q327" s="1" t="s">
        <v>1384</v>
      </c>
      <c r="R327" s="1" t="s">
        <v>2655</v>
      </c>
      <c r="S327" s="1" t="s">
        <v>3068</v>
      </c>
      <c r="U327" s="1">
        <v>5</v>
      </c>
      <c r="V327" s="1">
        <v>1087</v>
      </c>
      <c r="Y327" s="1">
        <v>0</v>
      </c>
      <c r="Z327" s="1" t="s">
        <v>1385</v>
      </c>
      <c r="AA327" s="5" t="s">
        <v>1665</v>
      </c>
    </row>
    <row r="328" spans="2:27" ht="13.5" customHeight="1" x14ac:dyDescent="0.2">
      <c r="B328" s="1" t="s">
        <v>47</v>
      </c>
      <c r="C328" s="1" t="s">
        <v>48</v>
      </c>
      <c r="D328" s="1" t="s">
        <v>30</v>
      </c>
      <c r="E328" s="1">
        <v>88</v>
      </c>
      <c r="F328" s="1">
        <v>2539</v>
      </c>
      <c r="G328" s="1">
        <v>10</v>
      </c>
      <c r="J328" s="1" t="s">
        <v>3189</v>
      </c>
      <c r="K328" s="4">
        <v>3693366198</v>
      </c>
      <c r="L328" s="1" t="s">
        <v>3190</v>
      </c>
      <c r="M328" s="1">
        <v>200</v>
      </c>
      <c r="N328" s="1" t="s">
        <v>3191</v>
      </c>
      <c r="O328" s="1" t="s">
        <v>52</v>
      </c>
      <c r="P328" s="1" t="s">
        <v>3192</v>
      </c>
      <c r="Q328" s="1" t="s">
        <v>62</v>
      </c>
      <c r="R328" s="1" t="s">
        <v>3193</v>
      </c>
      <c r="S328" s="1" t="s">
        <v>3194</v>
      </c>
      <c r="U328" s="1">
        <v>5</v>
      </c>
      <c r="V328" s="1">
        <v>1</v>
      </c>
      <c r="W328" s="1">
        <v>4</v>
      </c>
      <c r="Y328" s="1">
        <v>0</v>
      </c>
      <c r="Z328" s="1" t="s">
        <v>3195</v>
      </c>
      <c r="AA328" s="5" t="s">
        <v>3196</v>
      </c>
    </row>
    <row r="329" spans="2:27" ht="13.5" customHeight="1" x14ac:dyDescent="0.2">
      <c r="B329" s="1" t="s">
        <v>28</v>
      </c>
      <c r="C329" s="1" t="s">
        <v>29</v>
      </c>
      <c r="D329" s="1" t="s">
        <v>30</v>
      </c>
      <c r="E329" s="1">
        <v>88</v>
      </c>
      <c r="F329" s="1">
        <v>111</v>
      </c>
      <c r="G329" s="1">
        <v>5</v>
      </c>
      <c r="J329" s="1" t="s">
        <v>1269</v>
      </c>
      <c r="K329" s="4">
        <v>4669502755</v>
      </c>
      <c r="L329" s="1" t="s">
        <v>1249</v>
      </c>
      <c r="M329" s="1">
        <v>1000</v>
      </c>
      <c r="N329" s="1" t="s">
        <v>1270</v>
      </c>
      <c r="O329" s="1" t="s">
        <v>35</v>
      </c>
      <c r="U329" s="1">
        <v>5</v>
      </c>
      <c r="V329" s="1">
        <v>7</v>
      </c>
      <c r="Y329" s="1">
        <v>5</v>
      </c>
      <c r="Z329" s="1" t="s">
        <v>491</v>
      </c>
      <c r="AA329" s="1" t="s">
        <v>1271</v>
      </c>
    </row>
    <row r="330" spans="2:27" ht="13.5" customHeight="1" x14ac:dyDescent="0.2">
      <c r="B330" s="1" t="s">
        <v>99</v>
      </c>
      <c r="C330" s="1" t="s">
        <v>100</v>
      </c>
      <c r="D330" s="1" t="s">
        <v>30</v>
      </c>
      <c r="E330" s="1">
        <v>89</v>
      </c>
      <c r="F330" s="1">
        <v>17</v>
      </c>
      <c r="G330" s="1">
        <v>0</v>
      </c>
      <c r="I330" s="1" t="s">
        <v>31</v>
      </c>
      <c r="J330" s="1" t="s">
        <v>2439</v>
      </c>
      <c r="K330" s="4">
        <v>4972183488</v>
      </c>
      <c r="L330" s="1" t="s">
        <v>2440</v>
      </c>
      <c r="M330" s="1">
        <v>990</v>
      </c>
      <c r="N330" s="1" t="s">
        <v>2441</v>
      </c>
      <c r="O330" s="1" t="s">
        <v>35</v>
      </c>
      <c r="P330" s="1" t="s">
        <v>2442</v>
      </c>
      <c r="Q330" s="1" t="s">
        <v>2443</v>
      </c>
      <c r="U330" s="1">
        <v>5</v>
      </c>
      <c r="V330" s="1">
        <v>22</v>
      </c>
      <c r="Y330" s="1">
        <v>10</v>
      </c>
      <c r="Z330" s="1" t="s">
        <v>2107</v>
      </c>
    </row>
    <row r="331" spans="2:27" ht="13.5" customHeight="1" x14ac:dyDescent="0.2">
      <c r="B331" s="1" t="s">
        <v>47</v>
      </c>
      <c r="C331" s="1" t="s">
        <v>48</v>
      </c>
      <c r="D331" s="1" t="s">
        <v>30</v>
      </c>
      <c r="E331" s="1">
        <v>89</v>
      </c>
      <c r="F331" s="1">
        <v>4702</v>
      </c>
      <c r="G331" s="1">
        <v>4</v>
      </c>
      <c r="J331" s="1" t="s">
        <v>3197</v>
      </c>
      <c r="K331" s="4">
        <v>1036138376</v>
      </c>
      <c r="L331" s="1" t="s">
        <v>2660</v>
      </c>
      <c r="M331" s="1">
        <v>1400</v>
      </c>
      <c r="N331" s="1" t="s">
        <v>3198</v>
      </c>
      <c r="O331" s="1" t="s">
        <v>52</v>
      </c>
      <c r="P331" s="1" t="s">
        <v>3199</v>
      </c>
      <c r="Q331" s="1" t="s">
        <v>3200</v>
      </c>
      <c r="R331" s="1" t="s">
        <v>3201</v>
      </c>
      <c r="S331" s="1" t="s">
        <v>3202</v>
      </c>
      <c r="U331" s="1">
        <v>5</v>
      </c>
      <c r="V331" s="1">
        <v>7</v>
      </c>
      <c r="W331" s="1">
        <v>2</v>
      </c>
      <c r="Y331" s="1">
        <v>9</v>
      </c>
      <c r="Z331" s="1" t="s">
        <v>2005</v>
      </c>
      <c r="AA331" s="1" t="s">
        <v>3203</v>
      </c>
    </row>
    <row r="332" spans="2:27" ht="13.5" customHeight="1" x14ac:dyDescent="0.2">
      <c r="B332" s="1" t="s">
        <v>28</v>
      </c>
      <c r="C332" s="1" t="s">
        <v>29</v>
      </c>
      <c r="D332" s="1" t="s">
        <v>30</v>
      </c>
      <c r="E332" s="1">
        <v>89</v>
      </c>
      <c r="F332" s="1">
        <v>8</v>
      </c>
      <c r="G332" s="1">
        <v>1</v>
      </c>
      <c r="I332" s="1" t="s">
        <v>31</v>
      </c>
      <c r="J332" s="1" t="s">
        <v>991</v>
      </c>
      <c r="K332" s="4">
        <v>4372729706</v>
      </c>
      <c r="L332" s="1" t="s">
        <v>992</v>
      </c>
      <c r="M332" s="1">
        <v>4499</v>
      </c>
      <c r="N332" s="1" t="s">
        <v>993</v>
      </c>
      <c r="O332" s="1" t="s">
        <v>35</v>
      </c>
      <c r="U332" s="1">
        <v>5</v>
      </c>
      <c r="V332" s="1">
        <v>3</v>
      </c>
      <c r="Y332" s="1">
        <v>4</v>
      </c>
      <c r="Z332" s="1" t="s">
        <v>994</v>
      </c>
      <c r="AA332" s="1" t="s">
        <v>995</v>
      </c>
    </row>
    <row r="333" spans="2:27" ht="13.5" customHeight="1" x14ac:dyDescent="0.2">
      <c r="B333" s="1" t="s">
        <v>99</v>
      </c>
      <c r="C333" s="1" t="s">
        <v>100</v>
      </c>
      <c r="D333" s="1" t="s">
        <v>30</v>
      </c>
      <c r="E333" s="1">
        <v>90</v>
      </c>
      <c r="F333" s="1">
        <v>2</v>
      </c>
      <c r="G333" s="1">
        <v>0</v>
      </c>
      <c r="J333" s="1" t="s">
        <v>1644</v>
      </c>
      <c r="K333" s="4">
        <v>4354875476</v>
      </c>
      <c r="L333" s="1" t="s">
        <v>1645</v>
      </c>
      <c r="M333" s="1">
        <v>1864</v>
      </c>
      <c r="N333" s="1" t="s">
        <v>1646</v>
      </c>
      <c r="O333" s="1" t="s">
        <v>35</v>
      </c>
      <c r="P333" s="1" t="s">
        <v>1383</v>
      </c>
      <c r="Q333" s="1" t="s">
        <v>1384</v>
      </c>
      <c r="R333" s="1" t="s">
        <v>2655</v>
      </c>
      <c r="S333" s="1" t="s">
        <v>3068</v>
      </c>
      <c r="U333" s="1">
        <v>5</v>
      </c>
      <c r="V333" s="1">
        <v>1087</v>
      </c>
      <c r="Y333" s="1">
        <v>0</v>
      </c>
      <c r="Z333" s="1" t="s">
        <v>1385</v>
      </c>
      <c r="AA333" s="5" t="s">
        <v>1647</v>
      </c>
    </row>
    <row r="334" spans="2:27" ht="13.5" customHeight="1" x14ac:dyDescent="0.2">
      <c r="B334" s="1" t="s">
        <v>28</v>
      </c>
      <c r="C334" s="1" t="s">
        <v>29</v>
      </c>
      <c r="D334" s="1" t="s">
        <v>30</v>
      </c>
      <c r="E334" s="1">
        <v>90</v>
      </c>
      <c r="F334" s="1">
        <v>325</v>
      </c>
      <c r="G334" s="1">
        <v>0</v>
      </c>
      <c r="I334" s="1" t="s">
        <v>31</v>
      </c>
      <c r="J334" s="1" t="s">
        <v>1041</v>
      </c>
      <c r="K334" s="4">
        <v>4085720685</v>
      </c>
      <c r="L334" s="1" t="s">
        <v>1015</v>
      </c>
      <c r="M334" s="1">
        <v>1300</v>
      </c>
      <c r="N334" s="1" t="s">
        <v>1042</v>
      </c>
      <c r="O334" s="1" t="s">
        <v>35</v>
      </c>
      <c r="Y334" s="1">
        <v>2</v>
      </c>
      <c r="Z334" s="1" t="s">
        <v>1043</v>
      </c>
      <c r="AA334" s="1" t="s">
        <v>1044</v>
      </c>
    </row>
    <row r="335" spans="2:27" ht="13.5" customHeight="1" x14ac:dyDescent="0.2">
      <c r="B335" s="1" t="s">
        <v>47</v>
      </c>
      <c r="C335" s="1" t="s">
        <v>48</v>
      </c>
      <c r="D335" s="1" t="s">
        <v>30</v>
      </c>
      <c r="E335" s="1">
        <v>90</v>
      </c>
      <c r="F335" s="1">
        <v>3289</v>
      </c>
      <c r="G335" s="1">
        <v>4</v>
      </c>
      <c r="J335" s="1" t="s">
        <v>2297</v>
      </c>
      <c r="K335" s="4">
        <v>2255510386</v>
      </c>
      <c r="L335" s="1" t="s">
        <v>2298</v>
      </c>
      <c r="M335" s="1">
        <v>350</v>
      </c>
      <c r="N335" s="1" t="s">
        <v>2299</v>
      </c>
      <c r="O335" s="1" t="s">
        <v>52</v>
      </c>
      <c r="S335" s="1" t="s">
        <v>54</v>
      </c>
      <c r="U335" s="1">
        <v>5</v>
      </c>
      <c r="V335" s="1">
        <v>32</v>
      </c>
      <c r="Y335" s="1">
        <v>9</v>
      </c>
      <c r="Z335" s="1" t="s">
        <v>2300</v>
      </c>
      <c r="AA335" s="1" t="s">
        <v>2301</v>
      </c>
    </row>
    <row r="336" spans="2:27" ht="13.5" customHeight="1" x14ac:dyDescent="0.2">
      <c r="B336" s="1" t="s">
        <v>99</v>
      </c>
      <c r="C336" s="1" t="s">
        <v>100</v>
      </c>
      <c r="D336" s="1" t="s">
        <v>30</v>
      </c>
      <c r="E336" s="1">
        <v>91</v>
      </c>
      <c r="F336" s="1">
        <v>24</v>
      </c>
      <c r="G336" s="1">
        <v>0</v>
      </c>
      <c r="I336" s="1" t="s">
        <v>31</v>
      </c>
      <c r="J336" s="1" t="s">
        <v>2494</v>
      </c>
      <c r="K336" s="4">
        <v>4844217646</v>
      </c>
      <c r="L336" s="1" t="s">
        <v>2495</v>
      </c>
      <c r="M336" s="1">
        <v>940</v>
      </c>
      <c r="N336" s="1" t="s">
        <v>2496</v>
      </c>
      <c r="O336" s="1" t="s">
        <v>35</v>
      </c>
      <c r="P336" s="1" t="s">
        <v>2442</v>
      </c>
      <c r="Q336" s="1" t="s">
        <v>2443</v>
      </c>
      <c r="U336" s="1">
        <v>5</v>
      </c>
      <c r="V336" s="1">
        <v>22</v>
      </c>
      <c r="Y336" s="1">
        <v>10</v>
      </c>
      <c r="Z336" s="1" t="s">
        <v>2107</v>
      </c>
    </row>
    <row r="337" spans="2:27" ht="13.5" customHeight="1" x14ac:dyDescent="0.2">
      <c r="B337" s="1" t="s">
        <v>47</v>
      </c>
      <c r="C337" s="1" t="s">
        <v>48</v>
      </c>
      <c r="D337" s="1" t="s">
        <v>30</v>
      </c>
      <c r="E337" s="1">
        <v>91</v>
      </c>
      <c r="F337" s="1">
        <v>3150</v>
      </c>
      <c r="G337" s="1">
        <v>3</v>
      </c>
      <c r="J337" s="1" t="s">
        <v>3204</v>
      </c>
      <c r="K337" s="4">
        <v>2319050850</v>
      </c>
      <c r="L337" s="1" t="s">
        <v>3205</v>
      </c>
      <c r="M337" s="1">
        <v>200</v>
      </c>
      <c r="N337" s="1" t="s">
        <v>3206</v>
      </c>
      <c r="O337" s="1" t="s">
        <v>52</v>
      </c>
      <c r="P337" s="1" t="s">
        <v>3207</v>
      </c>
      <c r="Q337" s="1" t="s">
        <v>3208</v>
      </c>
      <c r="R337" s="1" t="s">
        <v>2739</v>
      </c>
      <c r="S337" s="1" t="s">
        <v>2145</v>
      </c>
      <c r="U337" s="1">
        <v>4.9000000000000004</v>
      </c>
      <c r="V337" s="1">
        <v>68</v>
      </c>
      <c r="Y337" s="1">
        <v>10</v>
      </c>
      <c r="Z337" s="1" t="s">
        <v>3209</v>
      </c>
      <c r="AA337" s="5" t="s">
        <v>3210</v>
      </c>
    </row>
    <row r="338" spans="2:27" ht="13.5" customHeight="1" x14ac:dyDescent="0.2">
      <c r="B338" s="1" t="s">
        <v>28</v>
      </c>
      <c r="C338" s="1" t="s">
        <v>29</v>
      </c>
      <c r="D338" s="1" t="s">
        <v>30</v>
      </c>
      <c r="E338" s="1">
        <v>91</v>
      </c>
      <c r="F338" s="1">
        <v>1353</v>
      </c>
      <c r="G338" s="1">
        <v>1</v>
      </c>
      <c r="I338" s="1" t="s">
        <v>31</v>
      </c>
      <c r="J338" s="1" t="s">
        <v>1137</v>
      </c>
      <c r="K338" s="4">
        <v>2899092892</v>
      </c>
      <c r="L338" s="1" t="s">
        <v>1138</v>
      </c>
      <c r="M338" s="1">
        <v>1500</v>
      </c>
      <c r="N338" s="1" t="s">
        <v>1139</v>
      </c>
      <c r="O338" s="1" t="s">
        <v>35</v>
      </c>
      <c r="U338" s="1">
        <v>5</v>
      </c>
      <c r="V338" s="1">
        <v>77</v>
      </c>
      <c r="Y338" s="1">
        <v>10</v>
      </c>
      <c r="Z338" s="1" t="s">
        <v>1140</v>
      </c>
      <c r="AA338" s="5" t="s">
        <v>1141</v>
      </c>
    </row>
    <row r="339" spans="2:27" ht="13.5" customHeight="1" x14ac:dyDescent="0.2">
      <c r="B339" s="1" t="s">
        <v>99</v>
      </c>
      <c r="C339" s="1" t="s">
        <v>100</v>
      </c>
      <c r="D339" s="1" t="s">
        <v>30</v>
      </c>
      <c r="E339" s="1">
        <v>92</v>
      </c>
      <c r="F339" s="1">
        <v>6</v>
      </c>
      <c r="G339" s="1">
        <v>0</v>
      </c>
      <c r="J339" s="1" t="s">
        <v>1732</v>
      </c>
      <c r="K339" s="4">
        <v>4354949114</v>
      </c>
      <c r="L339" s="1" t="s">
        <v>1733</v>
      </c>
      <c r="M339" s="1">
        <v>2261</v>
      </c>
      <c r="N339" s="1" t="s">
        <v>1734</v>
      </c>
      <c r="O339" s="1" t="s">
        <v>35</v>
      </c>
      <c r="P339" s="1" t="s">
        <v>1383</v>
      </c>
      <c r="Q339" s="1" t="s">
        <v>1384</v>
      </c>
      <c r="R339" s="1" t="s">
        <v>2655</v>
      </c>
      <c r="S339" s="1" t="s">
        <v>3068</v>
      </c>
      <c r="U339" s="1">
        <v>5</v>
      </c>
      <c r="V339" s="1">
        <v>1087</v>
      </c>
      <c r="Y339" s="1">
        <v>0</v>
      </c>
      <c r="Z339" s="1" t="s">
        <v>1385</v>
      </c>
      <c r="AA339" s="5" t="s">
        <v>1735</v>
      </c>
    </row>
    <row r="340" spans="2:27" ht="13.5" customHeight="1" x14ac:dyDescent="0.2">
      <c r="B340" s="1" t="s">
        <v>28</v>
      </c>
      <c r="C340" s="1" t="s">
        <v>29</v>
      </c>
      <c r="D340" s="1" t="s">
        <v>30</v>
      </c>
      <c r="E340" s="1">
        <v>92</v>
      </c>
      <c r="F340" s="1">
        <v>1080</v>
      </c>
      <c r="G340" s="1">
        <v>4</v>
      </c>
      <c r="I340" s="1" t="s">
        <v>31</v>
      </c>
      <c r="J340" s="1" t="s">
        <v>1951</v>
      </c>
      <c r="K340" s="4">
        <v>4411386270</v>
      </c>
      <c r="L340" s="1" t="s">
        <v>1952</v>
      </c>
      <c r="M340" s="1">
        <v>250</v>
      </c>
      <c r="N340" s="1" t="s">
        <v>1953</v>
      </c>
      <c r="O340" s="1" t="s">
        <v>35</v>
      </c>
      <c r="P340" s="1" t="s">
        <v>1954</v>
      </c>
      <c r="Q340" s="1" t="s">
        <v>1955</v>
      </c>
      <c r="R340" s="1" t="s">
        <v>2657</v>
      </c>
      <c r="S340" s="1" t="s">
        <v>2869</v>
      </c>
      <c r="U340" s="1">
        <v>5</v>
      </c>
      <c r="V340" s="1">
        <v>84</v>
      </c>
      <c r="W340" s="1">
        <v>53</v>
      </c>
      <c r="Y340" s="1">
        <v>3</v>
      </c>
      <c r="Z340" s="1" t="s">
        <v>1956</v>
      </c>
      <c r="AA340" s="5" t="s">
        <v>1957</v>
      </c>
    </row>
    <row r="341" spans="2:27" ht="13.5" customHeight="1" x14ac:dyDescent="0.2">
      <c r="B341" s="1" t="s">
        <v>47</v>
      </c>
      <c r="C341" s="1" t="s">
        <v>48</v>
      </c>
      <c r="D341" s="1" t="s">
        <v>30</v>
      </c>
      <c r="E341" s="1">
        <v>92</v>
      </c>
      <c r="F341" s="1">
        <v>3307</v>
      </c>
      <c r="G341" s="1">
        <v>35</v>
      </c>
      <c r="J341" s="1" t="s">
        <v>3211</v>
      </c>
      <c r="K341" s="4">
        <v>2305393959</v>
      </c>
      <c r="L341" s="1" t="s">
        <v>3212</v>
      </c>
      <c r="M341" s="1">
        <v>70</v>
      </c>
      <c r="N341" s="1" t="s">
        <v>3213</v>
      </c>
      <c r="O341" s="1" t="s">
        <v>52</v>
      </c>
      <c r="S341" s="1" t="s">
        <v>54</v>
      </c>
      <c r="U341" s="1">
        <v>4.9000000000000004</v>
      </c>
      <c r="V341" s="1">
        <v>74</v>
      </c>
      <c r="Y341" s="1">
        <v>10</v>
      </c>
      <c r="Z341" s="1" t="s">
        <v>3214</v>
      </c>
      <c r="AA341" s="1" t="s">
        <v>3215</v>
      </c>
    </row>
    <row r="342" spans="2:27" ht="13.5" customHeight="1" x14ac:dyDescent="0.2">
      <c r="B342" s="1" t="s">
        <v>99</v>
      </c>
      <c r="C342" s="1" t="s">
        <v>100</v>
      </c>
      <c r="D342" s="1" t="s">
        <v>30</v>
      </c>
      <c r="E342" s="1">
        <v>93</v>
      </c>
      <c r="F342" s="1">
        <v>2</v>
      </c>
      <c r="G342" s="1">
        <v>0</v>
      </c>
      <c r="J342" s="1" t="s">
        <v>1692</v>
      </c>
      <c r="K342" s="4">
        <v>4355207819</v>
      </c>
      <c r="L342" s="1" t="s">
        <v>1699</v>
      </c>
      <c r="M342" s="1">
        <v>2267</v>
      </c>
      <c r="N342" s="1" t="s">
        <v>1700</v>
      </c>
      <c r="O342" s="1" t="s">
        <v>35</v>
      </c>
      <c r="P342" s="1" t="s">
        <v>1383</v>
      </c>
      <c r="Q342" s="1" t="s">
        <v>1384</v>
      </c>
      <c r="R342" s="1" t="s">
        <v>2655</v>
      </c>
      <c r="S342" s="1" t="s">
        <v>3068</v>
      </c>
      <c r="U342" s="1">
        <v>5</v>
      </c>
      <c r="V342" s="1">
        <v>1087</v>
      </c>
      <c r="Y342" s="1">
        <v>0</v>
      </c>
      <c r="Z342" s="1" t="s">
        <v>1385</v>
      </c>
      <c r="AA342" s="5" t="s">
        <v>1701</v>
      </c>
    </row>
    <row r="343" spans="2:27" ht="13.5" customHeight="1" x14ac:dyDescent="0.2">
      <c r="B343" s="1" t="s">
        <v>47</v>
      </c>
      <c r="C343" s="1" t="s">
        <v>48</v>
      </c>
      <c r="D343" s="1" t="s">
        <v>30</v>
      </c>
      <c r="E343" s="1">
        <v>93</v>
      </c>
      <c r="F343" s="1">
        <v>120</v>
      </c>
      <c r="G343" s="1">
        <v>2</v>
      </c>
      <c r="J343" s="1" t="s">
        <v>3216</v>
      </c>
      <c r="K343" s="4">
        <v>4392009393</v>
      </c>
      <c r="L343" s="1" t="s">
        <v>3217</v>
      </c>
      <c r="M343" s="1">
        <v>200</v>
      </c>
      <c r="N343" s="1" t="s">
        <v>3218</v>
      </c>
      <c r="O343" s="1" t="s">
        <v>52</v>
      </c>
      <c r="P343" s="1" t="s">
        <v>3219</v>
      </c>
      <c r="Q343" s="1" t="s">
        <v>3220</v>
      </c>
      <c r="R343" s="1" t="s">
        <v>3221</v>
      </c>
      <c r="S343" s="1" t="s">
        <v>3222</v>
      </c>
      <c r="U343" s="1" t="s">
        <v>54</v>
      </c>
      <c r="Y343" s="1">
        <v>10</v>
      </c>
      <c r="Z343" s="1" t="s">
        <v>3223</v>
      </c>
      <c r="AA343" s="1" t="s">
        <v>3224</v>
      </c>
    </row>
    <row r="344" spans="2:27" ht="13.5" customHeight="1" x14ac:dyDescent="0.2">
      <c r="B344" s="1" t="s">
        <v>28</v>
      </c>
      <c r="C344" s="1" t="s">
        <v>29</v>
      </c>
      <c r="D344" s="1" t="s">
        <v>30</v>
      </c>
      <c r="E344" s="1">
        <v>93</v>
      </c>
      <c r="F344" s="1">
        <v>274</v>
      </c>
      <c r="G344" s="1">
        <v>5</v>
      </c>
      <c r="J344" s="1" t="s">
        <v>1272</v>
      </c>
      <c r="K344" s="4">
        <v>4391543658</v>
      </c>
      <c r="L344" s="1" t="s">
        <v>1249</v>
      </c>
      <c r="M344" s="1">
        <v>350</v>
      </c>
      <c r="N344" s="1" t="s">
        <v>1273</v>
      </c>
      <c r="O344" s="1" t="s">
        <v>35</v>
      </c>
      <c r="U344" s="1">
        <v>4.9000000000000004</v>
      </c>
      <c r="V344" s="1">
        <v>9</v>
      </c>
      <c r="Y344" s="1">
        <v>0</v>
      </c>
      <c r="Z344" s="1" t="s">
        <v>1274</v>
      </c>
      <c r="AA344" s="1" t="s">
        <v>1275</v>
      </c>
    </row>
    <row r="345" spans="2:27" ht="13.5" customHeight="1" x14ac:dyDescent="0.2">
      <c r="B345" s="1" t="s">
        <v>99</v>
      </c>
      <c r="C345" s="1" t="s">
        <v>100</v>
      </c>
      <c r="D345" s="1" t="s">
        <v>30</v>
      </c>
      <c r="E345" s="1">
        <v>94</v>
      </c>
      <c r="F345" s="1">
        <v>5</v>
      </c>
      <c r="G345" s="1">
        <v>0</v>
      </c>
      <c r="J345" s="1" t="s">
        <v>1674</v>
      </c>
      <c r="K345" s="4">
        <v>4355477375</v>
      </c>
      <c r="L345" s="1" t="s">
        <v>1681</v>
      </c>
      <c r="M345" s="1">
        <v>2706</v>
      </c>
      <c r="N345" s="1" t="s">
        <v>1682</v>
      </c>
      <c r="O345" s="1" t="s">
        <v>35</v>
      </c>
      <c r="P345" s="1" t="s">
        <v>1383</v>
      </c>
      <c r="Q345" s="1" t="s">
        <v>1384</v>
      </c>
      <c r="R345" s="1" t="s">
        <v>2655</v>
      </c>
      <c r="S345" s="1" t="s">
        <v>3068</v>
      </c>
      <c r="U345" s="1">
        <v>5</v>
      </c>
      <c r="V345" s="1">
        <v>1087</v>
      </c>
      <c r="Y345" s="1">
        <v>0</v>
      </c>
      <c r="Z345" s="1" t="s">
        <v>1385</v>
      </c>
      <c r="AA345" s="5" t="s">
        <v>1683</v>
      </c>
    </row>
    <row r="346" spans="2:27" ht="13.5" customHeight="1" x14ac:dyDescent="0.2">
      <c r="B346" s="1" t="s">
        <v>47</v>
      </c>
      <c r="C346" s="1" t="s">
        <v>48</v>
      </c>
      <c r="D346" s="1" t="s">
        <v>30</v>
      </c>
      <c r="E346" s="1">
        <v>94</v>
      </c>
      <c r="F346" s="1">
        <v>1230</v>
      </c>
      <c r="G346" s="1">
        <v>3</v>
      </c>
      <c r="J346" s="1" t="s">
        <v>3225</v>
      </c>
      <c r="K346" s="4">
        <v>2798369303</v>
      </c>
      <c r="L346" s="1" t="s">
        <v>3226</v>
      </c>
      <c r="M346" s="1">
        <v>80</v>
      </c>
      <c r="N346" s="1" t="s">
        <v>3227</v>
      </c>
      <c r="O346" s="1" t="s">
        <v>52</v>
      </c>
      <c r="P346" s="1" t="s">
        <v>3228</v>
      </c>
      <c r="Q346" s="1" t="s">
        <v>455</v>
      </c>
      <c r="R346" s="1" t="s">
        <v>3229</v>
      </c>
      <c r="S346" s="1" t="s">
        <v>3230</v>
      </c>
      <c r="U346" s="1">
        <v>5</v>
      </c>
      <c r="V346" s="1">
        <v>1</v>
      </c>
      <c r="Y346" s="1">
        <v>5</v>
      </c>
      <c r="Z346" s="1" t="s">
        <v>3231</v>
      </c>
      <c r="AA346" s="5" t="s">
        <v>3232</v>
      </c>
    </row>
    <row r="347" spans="2:27" ht="13.5" customHeight="1" x14ac:dyDescent="0.2">
      <c r="B347" s="1" t="s">
        <v>28</v>
      </c>
      <c r="C347" s="1" t="s">
        <v>29</v>
      </c>
      <c r="D347" s="1" t="s">
        <v>30</v>
      </c>
      <c r="E347" s="1">
        <v>94</v>
      </c>
      <c r="F347" s="1">
        <v>170</v>
      </c>
      <c r="G347" s="1">
        <v>1</v>
      </c>
      <c r="I347" s="1" t="s">
        <v>31</v>
      </c>
      <c r="J347" s="1" t="s">
        <v>1276</v>
      </c>
      <c r="K347" s="4">
        <v>2505694540</v>
      </c>
      <c r="L347" s="1" t="s">
        <v>1249</v>
      </c>
      <c r="M347" s="1">
        <v>800</v>
      </c>
      <c r="N347" s="1" t="s">
        <v>1277</v>
      </c>
      <c r="O347" s="1" t="s">
        <v>35</v>
      </c>
      <c r="U347" s="1">
        <v>5</v>
      </c>
      <c r="V347" s="1">
        <v>32</v>
      </c>
      <c r="Y347" s="1">
        <v>6</v>
      </c>
      <c r="Z347" s="1" t="s">
        <v>1278</v>
      </c>
      <c r="AA347" s="1" t="s">
        <v>1279</v>
      </c>
    </row>
    <row r="348" spans="2:27" ht="13.5" customHeight="1" x14ac:dyDescent="0.2">
      <c r="B348" s="1" t="s">
        <v>99</v>
      </c>
      <c r="C348" s="1" t="s">
        <v>100</v>
      </c>
      <c r="D348" s="1" t="s">
        <v>30</v>
      </c>
      <c r="E348" s="1">
        <v>95</v>
      </c>
      <c r="F348" s="1">
        <v>4</v>
      </c>
      <c r="G348" s="1">
        <v>0</v>
      </c>
      <c r="J348" s="1" t="s">
        <v>1519</v>
      </c>
      <c r="K348" s="4">
        <v>4483295876</v>
      </c>
      <c r="L348" s="1" t="s">
        <v>1848</v>
      </c>
      <c r="M348" s="1">
        <v>2459</v>
      </c>
      <c r="N348" s="1" t="s">
        <v>1849</v>
      </c>
      <c r="O348" s="1" t="s">
        <v>35</v>
      </c>
      <c r="P348" s="1" t="s">
        <v>1383</v>
      </c>
      <c r="Q348" s="1" t="s">
        <v>1384</v>
      </c>
      <c r="R348" s="1" t="s">
        <v>2655</v>
      </c>
      <c r="S348" s="1" t="s">
        <v>3068</v>
      </c>
      <c r="U348" s="1">
        <v>5</v>
      </c>
      <c r="V348" s="1">
        <v>1087</v>
      </c>
      <c r="Y348" s="1">
        <v>0</v>
      </c>
      <c r="Z348" s="1" t="s">
        <v>1385</v>
      </c>
      <c r="AA348" s="5" t="s">
        <v>1850</v>
      </c>
    </row>
    <row r="349" spans="2:27" ht="13.5" customHeight="1" x14ac:dyDescent="0.2">
      <c r="B349" s="1" t="s">
        <v>28</v>
      </c>
      <c r="C349" s="1" t="s">
        <v>29</v>
      </c>
      <c r="D349" s="1" t="s">
        <v>30</v>
      </c>
      <c r="E349" s="1">
        <v>95</v>
      </c>
      <c r="F349" s="1">
        <v>133</v>
      </c>
      <c r="G349" s="1">
        <v>0</v>
      </c>
      <c r="I349" s="1" t="s">
        <v>31</v>
      </c>
      <c r="J349" s="1" t="s">
        <v>733</v>
      </c>
      <c r="K349" s="4">
        <v>4634889349</v>
      </c>
      <c r="L349" s="1" t="s">
        <v>734</v>
      </c>
      <c r="M349" s="1">
        <v>3000</v>
      </c>
      <c r="N349" s="1" t="s">
        <v>735</v>
      </c>
      <c r="O349" s="1" t="s">
        <v>35</v>
      </c>
      <c r="U349" s="1">
        <v>4.8</v>
      </c>
      <c r="V349" s="1">
        <v>47</v>
      </c>
      <c r="Y349" s="1">
        <v>2</v>
      </c>
      <c r="Z349" s="1" t="s">
        <v>736</v>
      </c>
      <c r="AA349" s="1" t="s">
        <v>737</v>
      </c>
    </row>
    <row r="350" spans="2:27" ht="13.5" customHeight="1" x14ac:dyDescent="0.2">
      <c r="B350" s="1" t="s">
        <v>47</v>
      </c>
      <c r="C350" s="1" t="s">
        <v>48</v>
      </c>
      <c r="D350" s="1" t="s">
        <v>30</v>
      </c>
      <c r="E350" s="1">
        <v>95</v>
      </c>
      <c r="F350" s="1">
        <v>47</v>
      </c>
      <c r="G350" s="1">
        <v>0</v>
      </c>
      <c r="J350" s="1" t="s">
        <v>2571</v>
      </c>
      <c r="K350" s="4">
        <v>4450219575</v>
      </c>
      <c r="L350" s="1" t="s">
        <v>2572</v>
      </c>
      <c r="M350" s="1">
        <v>130</v>
      </c>
      <c r="N350" s="1" t="s">
        <v>2573</v>
      </c>
      <c r="O350" s="1" t="s">
        <v>52</v>
      </c>
      <c r="Y350" s="1">
        <v>10</v>
      </c>
      <c r="Z350" s="1" t="s">
        <v>2574</v>
      </c>
      <c r="AA350" s="5" t="s">
        <v>2575</v>
      </c>
    </row>
    <row r="351" spans="2:27" ht="13.5" customHeight="1" x14ac:dyDescent="0.2">
      <c r="B351" s="1" t="s">
        <v>99</v>
      </c>
      <c r="C351" s="1" t="s">
        <v>100</v>
      </c>
      <c r="D351" s="1" t="s">
        <v>30</v>
      </c>
      <c r="E351" s="1">
        <v>96</v>
      </c>
      <c r="F351" s="1">
        <v>5</v>
      </c>
      <c r="G351" s="1">
        <v>0</v>
      </c>
      <c r="J351" s="1" t="s">
        <v>1519</v>
      </c>
      <c r="K351" s="4">
        <v>4482736789</v>
      </c>
      <c r="L351" s="1" t="s">
        <v>1555</v>
      </c>
      <c r="M351" s="1">
        <v>2216</v>
      </c>
      <c r="N351" s="1" t="s">
        <v>1556</v>
      </c>
      <c r="O351" s="1" t="s">
        <v>35</v>
      </c>
      <c r="P351" s="1" t="s">
        <v>1383</v>
      </c>
      <c r="Q351" s="1" t="s">
        <v>1384</v>
      </c>
      <c r="R351" s="1" t="s">
        <v>2655</v>
      </c>
      <c r="S351" s="1" t="s">
        <v>3068</v>
      </c>
      <c r="U351" s="1">
        <v>5</v>
      </c>
      <c r="V351" s="1">
        <v>1087</v>
      </c>
      <c r="Y351" s="1">
        <v>0</v>
      </c>
      <c r="Z351" s="1" t="s">
        <v>1385</v>
      </c>
      <c r="AA351" s="5" t="s">
        <v>1557</v>
      </c>
    </row>
    <row r="352" spans="2:27" ht="13.5" customHeight="1" x14ac:dyDescent="0.2">
      <c r="B352" s="1" t="s">
        <v>47</v>
      </c>
      <c r="C352" s="1" t="s">
        <v>48</v>
      </c>
      <c r="D352" s="1" t="s">
        <v>30</v>
      </c>
      <c r="E352" s="1">
        <v>96</v>
      </c>
      <c r="F352" s="1">
        <v>600</v>
      </c>
      <c r="G352" s="1">
        <v>1</v>
      </c>
      <c r="J352" s="1" t="s">
        <v>2073</v>
      </c>
      <c r="K352" s="4">
        <v>2552803170</v>
      </c>
      <c r="L352" s="1" t="s">
        <v>2074</v>
      </c>
      <c r="M352" s="1">
        <v>100</v>
      </c>
      <c r="N352" s="1" t="s">
        <v>2075</v>
      </c>
      <c r="O352" s="1" t="s">
        <v>52</v>
      </c>
      <c r="P352" s="1" t="s">
        <v>2076</v>
      </c>
      <c r="Q352" s="1" t="s">
        <v>2077</v>
      </c>
      <c r="R352" s="1" t="s">
        <v>3064</v>
      </c>
      <c r="S352" s="1" t="s">
        <v>2078</v>
      </c>
      <c r="U352" s="1">
        <v>5</v>
      </c>
      <c r="V352" s="1">
        <v>3</v>
      </c>
      <c r="W352" s="1">
        <v>2</v>
      </c>
      <c r="Y352" s="1">
        <v>11</v>
      </c>
      <c r="Z352" s="1" t="s">
        <v>2079</v>
      </c>
      <c r="AA352" s="1" t="s">
        <v>2080</v>
      </c>
    </row>
    <row r="353" spans="2:27" ht="13.5" customHeight="1" x14ac:dyDescent="0.2">
      <c r="B353" s="1" t="s">
        <v>28</v>
      </c>
      <c r="C353" s="1" t="s">
        <v>29</v>
      </c>
      <c r="D353" s="1" t="s">
        <v>30</v>
      </c>
      <c r="E353" s="1">
        <v>96</v>
      </c>
      <c r="F353" s="1">
        <v>332</v>
      </c>
      <c r="G353" s="1">
        <v>8</v>
      </c>
      <c r="I353" s="1" t="s">
        <v>31</v>
      </c>
      <c r="J353" s="1" t="s">
        <v>312</v>
      </c>
      <c r="K353" s="4">
        <v>4374887110</v>
      </c>
      <c r="L353" s="1" t="s">
        <v>313</v>
      </c>
      <c r="M353" s="1">
        <v>1000</v>
      </c>
      <c r="N353" s="1" t="s">
        <v>314</v>
      </c>
      <c r="O353" s="1" t="s">
        <v>35</v>
      </c>
      <c r="U353" s="1">
        <v>5</v>
      </c>
      <c r="V353" s="1">
        <v>30</v>
      </c>
      <c r="Y353" s="1">
        <v>4</v>
      </c>
      <c r="Z353" s="1" t="s">
        <v>315</v>
      </c>
      <c r="AA353" s="1" t="s">
        <v>316</v>
      </c>
    </row>
    <row r="354" spans="2:27" ht="13.5" customHeight="1" x14ac:dyDescent="0.2">
      <c r="B354" s="1" t="s">
        <v>99</v>
      </c>
      <c r="C354" s="1" t="s">
        <v>100</v>
      </c>
      <c r="D354" s="1" t="s">
        <v>30</v>
      </c>
      <c r="E354" s="1">
        <v>97</v>
      </c>
      <c r="F354" s="1">
        <v>2</v>
      </c>
      <c r="G354" s="1">
        <v>0</v>
      </c>
      <c r="J354" s="1" t="s">
        <v>1739</v>
      </c>
      <c r="K354" s="4">
        <v>4355416540</v>
      </c>
      <c r="L354" s="1" t="s">
        <v>1746</v>
      </c>
      <c r="M354" s="1">
        <v>1260</v>
      </c>
      <c r="N354" s="1" t="s">
        <v>1747</v>
      </c>
      <c r="O354" s="1" t="s">
        <v>35</v>
      </c>
      <c r="P354" s="1" t="s">
        <v>1383</v>
      </c>
      <c r="Q354" s="1" t="s">
        <v>1384</v>
      </c>
      <c r="R354" s="1" t="s">
        <v>2655</v>
      </c>
      <c r="S354" s="1" t="s">
        <v>3068</v>
      </c>
      <c r="U354" s="1">
        <v>5</v>
      </c>
      <c r="V354" s="1">
        <v>1087</v>
      </c>
      <c r="Y354" s="1">
        <v>0</v>
      </c>
      <c r="Z354" s="1" t="s">
        <v>1385</v>
      </c>
      <c r="AA354" s="5" t="s">
        <v>1748</v>
      </c>
    </row>
    <row r="355" spans="2:27" ht="13.5" customHeight="1" x14ac:dyDescent="0.2">
      <c r="B355" s="1" t="s">
        <v>47</v>
      </c>
      <c r="C355" s="1" t="s">
        <v>48</v>
      </c>
      <c r="D355" s="1" t="s">
        <v>30</v>
      </c>
      <c r="E355" s="1">
        <v>97</v>
      </c>
      <c r="F355" s="1">
        <v>1474</v>
      </c>
      <c r="G355" s="1">
        <v>5</v>
      </c>
      <c r="J355" s="1" t="s">
        <v>145</v>
      </c>
      <c r="K355" s="4">
        <v>4507959024</v>
      </c>
      <c r="L355" s="1" t="s">
        <v>132</v>
      </c>
      <c r="M355" s="1">
        <v>100</v>
      </c>
      <c r="N355" s="1" t="s">
        <v>146</v>
      </c>
      <c r="O355" s="1" t="s">
        <v>52</v>
      </c>
      <c r="P355" s="1" t="s">
        <v>147</v>
      </c>
      <c r="Q355" s="1" t="s">
        <v>54</v>
      </c>
      <c r="R355" s="1" t="s">
        <v>3233</v>
      </c>
      <c r="S355" s="1" t="s">
        <v>148</v>
      </c>
      <c r="U355" s="1">
        <v>5</v>
      </c>
      <c r="V355" s="1">
        <v>7</v>
      </c>
      <c r="Y355" s="1">
        <v>9</v>
      </c>
      <c r="Z355" s="1" t="s">
        <v>149</v>
      </c>
      <c r="AA355" s="5" t="s">
        <v>150</v>
      </c>
    </row>
    <row r="356" spans="2:27" ht="13.5" customHeight="1" x14ac:dyDescent="0.2">
      <c r="B356" s="1" t="s">
        <v>28</v>
      </c>
      <c r="C356" s="1" t="s">
        <v>29</v>
      </c>
      <c r="D356" s="1" t="s">
        <v>30</v>
      </c>
      <c r="E356" s="1">
        <v>97</v>
      </c>
      <c r="F356" s="1">
        <v>202</v>
      </c>
      <c r="G356" s="1">
        <v>3</v>
      </c>
      <c r="J356" s="1" t="s">
        <v>485</v>
      </c>
      <c r="K356" s="4">
        <v>4447299985</v>
      </c>
      <c r="L356" s="1" t="s">
        <v>323</v>
      </c>
      <c r="M356" s="1">
        <v>699</v>
      </c>
      <c r="N356" s="1" t="s">
        <v>486</v>
      </c>
      <c r="O356" s="1" t="s">
        <v>35</v>
      </c>
      <c r="U356" s="1">
        <v>5</v>
      </c>
      <c r="V356" s="1">
        <v>1</v>
      </c>
      <c r="Y356" s="1">
        <v>8</v>
      </c>
      <c r="Z356" s="1" t="s">
        <v>487</v>
      </c>
      <c r="AA356" s="5" t="s">
        <v>488</v>
      </c>
    </row>
    <row r="357" spans="2:27" ht="13.5" customHeight="1" x14ac:dyDescent="0.2">
      <c r="B357" s="1" t="s">
        <v>99</v>
      </c>
      <c r="C357" s="1" t="s">
        <v>100</v>
      </c>
      <c r="D357" s="1" t="s">
        <v>30</v>
      </c>
      <c r="E357" s="1">
        <v>98</v>
      </c>
      <c r="F357" s="1">
        <v>5</v>
      </c>
      <c r="G357" s="1">
        <v>0</v>
      </c>
      <c r="J357" s="1" t="s">
        <v>1692</v>
      </c>
      <c r="K357" s="4">
        <v>4355263885</v>
      </c>
      <c r="L357" s="1" t="s">
        <v>1706</v>
      </c>
      <c r="M357" s="1">
        <v>2482</v>
      </c>
      <c r="N357" s="1" t="s">
        <v>1707</v>
      </c>
      <c r="O357" s="1" t="s">
        <v>35</v>
      </c>
      <c r="P357" s="1" t="s">
        <v>1383</v>
      </c>
      <c r="Q357" s="1" t="s">
        <v>1384</v>
      </c>
      <c r="R357" s="1" t="s">
        <v>2655</v>
      </c>
      <c r="S357" s="1" t="s">
        <v>3068</v>
      </c>
      <c r="U357" s="1">
        <v>5</v>
      </c>
      <c r="V357" s="1">
        <v>1087</v>
      </c>
      <c r="Y357" s="1">
        <v>0</v>
      </c>
      <c r="Z357" s="1" t="s">
        <v>1385</v>
      </c>
      <c r="AA357" s="5" t="s">
        <v>1708</v>
      </c>
    </row>
    <row r="358" spans="2:27" ht="13.5" customHeight="1" x14ac:dyDescent="0.2">
      <c r="B358" s="1" t="s">
        <v>28</v>
      </c>
      <c r="C358" s="1" t="s">
        <v>29</v>
      </c>
      <c r="D358" s="1" t="s">
        <v>30</v>
      </c>
      <c r="E358" s="1">
        <v>98</v>
      </c>
      <c r="F358" s="1">
        <v>185</v>
      </c>
      <c r="G358" s="1">
        <v>0</v>
      </c>
      <c r="I358" s="1" t="s">
        <v>31</v>
      </c>
      <c r="J358" s="1" t="s">
        <v>1396</v>
      </c>
      <c r="K358" s="4">
        <v>3871139934</v>
      </c>
      <c r="L358" s="1" t="s">
        <v>1397</v>
      </c>
      <c r="M358" s="1">
        <v>1400</v>
      </c>
      <c r="N358" s="1" t="s">
        <v>1398</v>
      </c>
      <c r="O358" s="1" t="s">
        <v>35</v>
      </c>
      <c r="U358" s="1">
        <v>5</v>
      </c>
      <c r="V358" s="1">
        <v>10</v>
      </c>
      <c r="Y358" s="1">
        <v>5</v>
      </c>
      <c r="Z358" s="1" t="s">
        <v>1399</v>
      </c>
      <c r="AA358" s="5" t="s">
        <v>1400</v>
      </c>
    </row>
    <row r="359" spans="2:27" ht="13.5" customHeight="1" x14ac:dyDescent="0.2">
      <c r="B359" s="1" t="s">
        <v>47</v>
      </c>
      <c r="C359" s="1" t="s">
        <v>48</v>
      </c>
      <c r="D359" s="1" t="s">
        <v>30</v>
      </c>
      <c r="E359" s="1">
        <v>98</v>
      </c>
      <c r="F359" s="1">
        <v>34663</v>
      </c>
      <c r="G359" s="1">
        <v>29</v>
      </c>
      <c r="J359" s="1" t="s">
        <v>3234</v>
      </c>
      <c r="K359" s="4">
        <v>2182259224</v>
      </c>
      <c r="L359" s="1" t="s">
        <v>3235</v>
      </c>
      <c r="M359" s="1">
        <v>250</v>
      </c>
      <c r="N359" s="1" t="s">
        <v>3236</v>
      </c>
      <c r="O359" s="1" t="s">
        <v>52</v>
      </c>
      <c r="S359" s="1" t="s">
        <v>54</v>
      </c>
      <c r="U359" s="1">
        <v>5</v>
      </c>
      <c r="V359" s="1">
        <v>9</v>
      </c>
      <c r="Y359" s="1">
        <v>10</v>
      </c>
      <c r="Z359" s="1" t="s">
        <v>280</v>
      </c>
      <c r="AA359" s="5" t="s">
        <v>3237</v>
      </c>
    </row>
    <row r="360" spans="2:27" ht="13.5" customHeight="1" x14ac:dyDescent="0.2">
      <c r="B360" s="1" t="s">
        <v>99</v>
      </c>
      <c r="C360" s="1" t="s">
        <v>100</v>
      </c>
      <c r="D360" s="1" t="s">
        <v>30</v>
      </c>
      <c r="E360" s="1">
        <v>99</v>
      </c>
      <c r="F360" s="1">
        <v>2</v>
      </c>
      <c r="G360" s="1">
        <v>0</v>
      </c>
      <c r="J360" s="1" t="s">
        <v>1817</v>
      </c>
      <c r="K360" s="4">
        <v>4354684807</v>
      </c>
      <c r="L360" s="1" t="s">
        <v>1818</v>
      </c>
      <c r="M360" s="1">
        <v>2161</v>
      </c>
      <c r="N360" s="1" t="s">
        <v>1819</v>
      </c>
      <c r="O360" s="1" t="s">
        <v>35</v>
      </c>
      <c r="P360" s="1" t="s">
        <v>1383</v>
      </c>
      <c r="Q360" s="1" t="s">
        <v>1384</v>
      </c>
      <c r="R360" s="1" t="s">
        <v>2655</v>
      </c>
      <c r="S360" s="1" t="s">
        <v>3068</v>
      </c>
      <c r="U360" s="1">
        <v>5</v>
      </c>
      <c r="V360" s="1">
        <v>1087</v>
      </c>
      <c r="Y360" s="1">
        <v>0</v>
      </c>
      <c r="Z360" s="1" t="s">
        <v>1385</v>
      </c>
      <c r="AA360" s="5" t="s">
        <v>1820</v>
      </c>
    </row>
    <row r="361" spans="2:27" ht="13.5" customHeight="1" x14ac:dyDescent="0.2">
      <c r="B361" s="1" t="s">
        <v>28</v>
      </c>
      <c r="C361" s="1" t="s">
        <v>29</v>
      </c>
      <c r="D361" s="1" t="s">
        <v>30</v>
      </c>
      <c r="E361" s="1">
        <v>99</v>
      </c>
      <c r="F361" s="1">
        <v>688</v>
      </c>
      <c r="G361" s="1">
        <v>3</v>
      </c>
      <c r="I361" s="1" t="s">
        <v>31</v>
      </c>
      <c r="J361" s="1" t="s">
        <v>886</v>
      </c>
      <c r="K361" s="4">
        <v>3862238333</v>
      </c>
      <c r="L361" s="1" t="s">
        <v>887</v>
      </c>
      <c r="M361" s="1">
        <v>300</v>
      </c>
      <c r="N361" s="1" t="s">
        <v>888</v>
      </c>
      <c r="O361" s="1" t="s">
        <v>35</v>
      </c>
      <c r="U361" s="1">
        <v>5</v>
      </c>
      <c r="V361" s="1">
        <v>57</v>
      </c>
      <c r="Y361" s="1">
        <v>4</v>
      </c>
      <c r="Z361" s="1" t="s">
        <v>889</v>
      </c>
      <c r="AA361" s="1" t="s">
        <v>890</v>
      </c>
    </row>
    <row r="362" spans="2:27" ht="13.5" customHeight="1" x14ac:dyDescent="0.2">
      <c r="B362" s="1" t="s">
        <v>47</v>
      </c>
      <c r="C362" s="1" t="s">
        <v>48</v>
      </c>
      <c r="D362" s="1" t="s">
        <v>30</v>
      </c>
      <c r="E362" s="1">
        <v>99</v>
      </c>
      <c r="F362" s="1">
        <v>225</v>
      </c>
      <c r="G362" s="1">
        <v>6</v>
      </c>
      <c r="J362" s="1" t="s">
        <v>3238</v>
      </c>
      <c r="K362" s="4">
        <v>4664416786</v>
      </c>
      <c r="L362" s="1" t="s">
        <v>2660</v>
      </c>
      <c r="M362" s="1">
        <v>150</v>
      </c>
      <c r="N362" s="1" t="s">
        <v>3239</v>
      </c>
      <c r="O362" s="1" t="s">
        <v>52</v>
      </c>
      <c r="S362" s="1" t="s">
        <v>54</v>
      </c>
      <c r="U362" s="1">
        <v>4.8</v>
      </c>
      <c r="V362" s="1">
        <v>17</v>
      </c>
      <c r="Y362" s="1">
        <v>9</v>
      </c>
      <c r="Z362" s="1" t="s">
        <v>40</v>
      </c>
      <c r="AA362" s="5" t="s">
        <v>3240</v>
      </c>
    </row>
    <row r="363" spans="2:27" ht="13.5" customHeight="1" x14ac:dyDescent="0.2">
      <c r="B363" s="1" t="s">
        <v>99</v>
      </c>
      <c r="C363" s="1" t="s">
        <v>100</v>
      </c>
      <c r="D363" s="1" t="s">
        <v>30</v>
      </c>
      <c r="E363" s="1">
        <v>100</v>
      </c>
      <c r="F363" s="1">
        <v>17</v>
      </c>
      <c r="G363" s="1">
        <v>0</v>
      </c>
      <c r="I363" s="1" t="s">
        <v>31</v>
      </c>
      <c r="J363" s="1" t="s">
        <v>2439</v>
      </c>
      <c r="K363" s="4">
        <v>4972183488</v>
      </c>
      <c r="L363" s="1" t="s">
        <v>2440</v>
      </c>
      <c r="M363" s="1">
        <v>990</v>
      </c>
      <c r="N363" s="1" t="s">
        <v>2441</v>
      </c>
      <c r="O363" s="1" t="s">
        <v>35</v>
      </c>
      <c r="P363" s="1" t="s">
        <v>2442</v>
      </c>
      <c r="Q363" s="1" t="s">
        <v>2443</v>
      </c>
      <c r="U363" s="1">
        <v>5</v>
      </c>
      <c r="V363" s="1">
        <v>22</v>
      </c>
      <c r="Y363" s="1">
        <v>10</v>
      </c>
      <c r="Z363" s="1" t="s">
        <v>2107</v>
      </c>
    </row>
    <row r="364" spans="2:27" ht="13.5" customHeight="1" x14ac:dyDescent="0.2">
      <c r="B364" s="1" t="s">
        <v>47</v>
      </c>
      <c r="C364" s="1" t="s">
        <v>48</v>
      </c>
      <c r="D364" s="1" t="s">
        <v>30</v>
      </c>
      <c r="E364" s="1">
        <v>100</v>
      </c>
      <c r="F364" s="1">
        <v>4702</v>
      </c>
      <c r="G364" s="1">
        <v>4</v>
      </c>
      <c r="J364" s="1" t="s">
        <v>3197</v>
      </c>
      <c r="K364" s="4">
        <v>1036138376</v>
      </c>
      <c r="L364" s="1" t="s">
        <v>2660</v>
      </c>
      <c r="M364" s="1">
        <v>1400</v>
      </c>
      <c r="N364" s="1" t="s">
        <v>3198</v>
      </c>
      <c r="O364" s="1" t="s">
        <v>52</v>
      </c>
      <c r="P364" s="1" t="s">
        <v>3199</v>
      </c>
      <c r="Q364" s="1" t="s">
        <v>3200</v>
      </c>
      <c r="R364" s="1" t="s">
        <v>3201</v>
      </c>
      <c r="S364" s="1" t="s">
        <v>3202</v>
      </c>
      <c r="U364" s="1">
        <v>5</v>
      </c>
      <c r="V364" s="1">
        <v>7</v>
      </c>
      <c r="W364" s="1">
        <v>2</v>
      </c>
      <c r="Y364" s="1">
        <v>9</v>
      </c>
      <c r="Z364" s="1" t="s">
        <v>2005</v>
      </c>
      <c r="AA364" s="1" t="s">
        <v>3203</v>
      </c>
    </row>
    <row r="365" spans="2:27" ht="13.5" customHeight="1" x14ac:dyDescent="0.2">
      <c r="B365" s="1" t="s">
        <v>28</v>
      </c>
      <c r="C365" s="1" t="s">
        <v>29</v>
      </c>
      <c r="D365" s="1" t="s">
        <v>30</v>
      </c>
      <c r="E365" s="1">
        <v>100</v>
      </c>
      <c r="F365" s="1">
        <v>133</v>
      </c>
      <c r="G365" s="1">
        <v>0</v>
      </c>
      <c r="I365" s="1" t="s">
        <v>31</v>
      </c>
      <c r="J365" s="1" t="s">
        <v>733</v>
      </c>
      <c r="K365" s="4">
        <v>4634889349</v>
      </c>
      <c r="L365" s="1" t="s">
        <v>734</v>
      </c>
      <c r="M365" s="1">
        <v>3000</v>
      </c>
      <c r="N365" s="1" t="s">
        <v>735</v>
      </c>
      <c r="O365" s="1" t="s">
        <v>35</v>
      </c>
      <c r="U365" s="1">
        <v>4.8</v>
      </c>
      <c r="V365" s="1">
        <v>47</v>
      </c>
      <c r="Y365" s="1">
        <v>2</v>
      </c>
      <c r="Z365" s="1" t="s">
        <v>736</v>
      </c>
      <c r="AA365" s="1" t="s">
        <v>737</v>
      </c>
    </row>
    <row r="366" spans="2:27" ht="13.5" customHeight="1" x14ac:dyDescent="0.2">
      <c r="B366" s="1" t="s">
        <v>99</v>
      </c>
      <c r="C366" s="1" t="s">
        <v>100</v>
      </c>
      <c r="D366" s="1" t="s">
        <v>30</v>
      </c>
      <c r="E366" s="1">
        <v>101</v>
      </c>
      <c r="F366" s="1">
        <v>2</v>
      </c>
      <c r="G366" s="1">
        <v>0</v>
      </c>
      <c r="J366" s="1" t="s">
        <v>1817</v>
      </c>
      <c r="K366" s="4">
        <v>4354684807</v>
      </c>
      <c r="L366" s="1" t="s">
        <v>1818</v>
      </c>
      <c r="M366" s="1">
        <v>2161</v>
      </c>
      <c r="N366" s="1" t="s">
        <v>1819</v>
      </c>
      <c r="O366" s="1" t="s">
        <v>35</v>
      </c>
      <c r="P366" s="1" t="s">
        <v>1383</v>
      </c>
      <c r="Q366" s="1" t="s">
        <v>1384</v>
      </c>
      <c r="R366" s="1" t="s">
        <v>2655</v>
      </c>
      <c r="S366" s="1" t="s">
        <v>3068</v>
      </c>
      <c r="U366" s="1">
        <v>5</v>
      </c>
      <c r="V366" s="1">
        <v>1087</v>
      </c>
      <c r="Y366" s="1">
        <v>0</v>
      </c>
      <c r="Z366" s="1" t="s">
        <v>1385</v>
      </c>
      <c r="AA366" s="5" t="s">
        <v>3241</v>
      </c>
    </row>
    <row r="367" spans="2:27" ht="13.5" customHeight="1" x14ac:dyDescent="0.2">
      <c r="B367" s="1" t="s">
        <v>47</v>
      </c>
      <c r="C367" s="1" t="s">
        <v>48</v>
      </c>
      <c r="D367" s="1" t="s">
        <v>30</v>
      </c>
      <c r="E367" s="1">
        <v>101</v>
      </c>
      <c r="F367" s="1">
        <v>600</v>
      </c>
      <c r="G367" s="1">
        <v>1</v>
      </c>
      <c r="J367" s="1" t="s">
        <v>2073</v>
      </c>
      <c r="K367" s="4">
        <v>2552803170</v>
      </c>
      <c r="L367" s="1" t="s">
        <v>2074</v>
      </c>
      <c r="M367" s="1">
        <v>100</v>
      </c>
      <c r="N367" s="1" t="s">
        <v>2075</v>
      </c>
      <c r="O367" s="1" t="s">
        <v>52</v>
      </c>
      <c r="P367" s="1" t="s">
        <v>2076</v>
      </c>
      <c r="Q367" s="1" t="s">
        <v>2077</v>
      </c>
      <c r="R367" s="1" t="s">
        <v>3064</v>
      </c>
      <c r="S367" s="1" t="s">
        <v>2078</v>
      </c>
      <c r="U367" s="1">
        <v>5</v>
      </c>
      <c r="V367" s="1">
        <v>3</v>
      </c>
      <c r="W367" s="1">
        <v>2</v>
      </c>
      <c r="Y367" s="1">
        <v>11</v>
      </c>
      <c r="Z367" s="1" t="s">
        <v>2079</v>
      </c>
      <c r="AA367" s="1" t="s">
        <v>3242</v>
      </c>
    </row>
    <row r="368" spans="2:27" ht="13.5" customHeight="1" x14ac:dyDescent="0.2">
      <c r="B368" s="1" t="s">
        <v>28</v>
      </c>
      <c r="C368" s="1" t="s">
        <v>29</v>
      </c>
      <c r="D368" s="1" t="s">
        <v>30</v>
      </c>
      <c r="E368" s="1">
        <v>101</v>
      </c>
      <c r="F368" s="1">
        <v>185</v>
      </c>
      <c r="G368" s="1">
        <v>0</v>
      </c>
      <c r="I368" s="1" t="s">
        <v>31</v>
      </c>
      <c r="J368" s="1" t="s">
        <v>1396</v>
      </c>
      <c r="K368" s="4">
        <v>3871139934</v>
      </c>
      <c r="L368" s="1" t="s">
        <v>1397</v>
      </c>
      <c r="M368" s="1">
        <v>1400</v>
      </c>
      <c r="N368" s="1" t="s">
        <v>1398</v>
      </c>
      <c r="O368" s="1" t="s">
        <v>35</v>
      </c>
      <c r="U368" s="1">
        <v>5</v>
      </c>
      <c r="V368" s="1">
        <v>10</v>
      </c>
      <c r="Y368" s="1">
        <v>5</v>
      </c>
      <c r="Z368" s="1" t="s">
        <v>1399</v>
      </c>
      <c r="AA368" s="5" t="s">
        <v>1400</v>
      </c>
    </row>
    <row r="369" spans="2:27" ht="13.5" customHeight="1" x14ac:dyDescent="0.2">
      <c r="B369" s="1" t="s">
        <v>99</v>
      </c>
      <c r="C369" s="1" t="s">
        <v>100</v>
      </c>
      <c r="D369" s="1" t="s">
        <v>30</v>
      </c>
      <c r="E369" s="1">
        <v>102</v>
      </c>
      <c r="F369" s="1">
        <v>2</v>
      </c>
      <c r="G369" s="1">
        <v>0</v>
      </c>
      <c r="J369" s="1" t="s">
        <v>1537</v>
      </c>
      <c r="K369" s="4">
        <v>4355318659</v>
      </c>
      <c r="L369" s="1" t="s">
        <v>1538</v>
      </c>
      <c r="M369" s="1">
        <v>2109</v>
      </c>
      <c r="N369" s="1" t="s">
        <v>1539</v>
      </c>
      <c r="O369" s="1" t="s">
        <v>35</v>
      </c>
      <c r="P369" s="1" t="s">
        <v>1383</v>
      </c>
      <c r="Q369" s="1" t="s">
        <v>1384</v>
      </c>
      <c r="R369" s="1" t="s">
        <v>2655</v>
      </c>
      <c r="S369" s="1" t="s">
        <v>3068</v>
      </c>
      <c r="U369" s="1">
        <v>5</v>
      </c>
      <c r="V369" s="1">
        <v>1087</v>
      </c>
      <c r="Y369" s="1">
        <v>0</v>
      </c>
      <c r="Z369" s="1" t="s">
        <v>1385</v>
      </c>
      <c r="AA369" s="5" t="s">
        <v>1540</v>
      </c>
    </row>
    <row r="370" spans="2:27" ht="13.5" customHeight="1" x14ac:dyDescent="0.2">
      <c r="B370" s="1" t="s">
        <v>28</v>
      </c>
      <c r="C370" s="1" t="s">
        <v>29</v>
      </c>
      <c r="D370" s="1" t="s">
        <v>30</v>
      </c>
      <c r="E370" s="1">
        <v>102</v>
      </c>
      <c r="F370" s="1">
        <v>78</v>
      </c>
      <c r="G370" s="1">
        <v>0</v>
      </c>
      <c r="J370" s="1" t="s">
        <v>180</v>
      </c>
      <c r="K370" s="4">
        <v>4907833783</v>
      </c>
      <c r="L370" s="1" t="s">
        <v>181</v>
      </c>
      <c r="M370" s="1">
        <v>300</v>
      </c>
      <c r="N370" s="1" t="s">
        <v>182</v>
      </c>
      <c r="O370" s="1" t="s">
        <v>35</v>
      </c>
      <c r="P370" s="1" t="s">
        <v>183</v>
      </c>
      <c r="Q370" s="1" t="s">
        <v>184</v>
      </c>
      <c r="R370" s="1" t="s">
        <v>2655</v>
      </c>
      <c r="S370" s="1" t="s">
        <v>2725</v>
      </c>
      <c r="W370" s="1">
        <v>2</v>
      </c>
      <c r="Y370" s="1">
        <v>10</v>
      </c>
      <c r="Z370" s="1" t="s">
        <v>186</v>
      </c>
      <c r="AA370" s="5" t="s">
        <v>187</v>
      </c>
    </row>
    <row r="371" spans="2:27" ht="13.5" customHeight="1" x14ac:dyDescent="0.2">
      <c r="B371" s="1" t="s">
        <v>47</v>
      </c>
      <c r="C371" s="1" t="s">
        <v>48</v>
      </c>
      <c r="D371" s="1" t="s">
        <v>30</v>
      </c>
      <c r="E371" s="1">
        <v>102</v>
      </c>
      <c r="F371" s="1">
        <v>436</v>
      </c>
      <c r="G371" s="1">
        <v>2</v>
      </c>
      <c r="J371" s="1" t="s">
        <v>3243</v>
      </c>
      <c r="K371" s="4">
        <v>3722843094</v>
      </c>
      <c r="L371" s="1" t="s">
        <v>2660</v>
      </c>
      <c r="M371" s="1">
        <v>250</v>
      </c>
      <c r="N371" s="1" t="s">
        <v>3244</v>
      </c>
      <c r="O371" s="1" t="s">
        <v>52</v>
      </c>
      <c r="S371" s="1" t="s">
        <v>54</v>
      </c>
      <c r="U371" s="1">
        <v>5</v>
      </c>
      <c r="V371" s="1">
        <v>5</v>
      </c>
      <c r="Y371" s="1">
        <v>10</v>
      </c>
      <c r="Z371" s="1" t="s">
        <v>85</v>
      </c>
      <c r="AA371" s="5" t="s">
        <v>3245</v>
      </c>
    </row>
    <row r="372" spans="2:27" ht="13.5" customHeight="1" x14ac:dyDescent="0.2">
      <c r="B372" s="1" t="s">
        <v>99</v>
      </c>
      <c r="C372" s="1" t="s">
        <v>100</v>
      </c>
      <c r="D372" s="1" t="s">
        <v>30</v>
      </c>
      <c r="E372" s="1">
        <v>103</v>
      </c>
      <c r="F372" s="1">
        <v>2</v>
      </c>
      <c r="G372" s="1">
        <v>0</v>
      </c>
      <c r="J372" s="1" t="s">
        <v>1692</v>
      </c>
      <c r="K372" s="4">
        <v>4355150460</v>
      </c>
      <c r="L372" s="1" t="s">
        <v>1696</v>
      </c>
      <c r="M372" s="1">
        <v>2361</v>
      </c>
      <c r="N372" s="1" t="s">
        <v>1697</v>
      </c>
      <c r="O372" s="1" t="s">
        <v>35</v>
      </c>
      <c r="P372" s="1" t="s">
        <v>1383</v>
      </c>
      <c r="Q372" s="1" t="s">
        <v>1384</v>
      </c>
      <c r="R372" s="1" t="s">
        <v>2655</v>
      </c>
      <c r="S372" s="1" t="s">
        <v>3068</v>
      </c>
      <c r="U372" s="1">
        <v>5</v>
      </c>
      <c r="V372" s="1">
        <v>1087</v>
      </c>
      <c r="Y372" s="1">
        <v>0</v>
      </c>
      <c r="Z372" s="1" t="s">
        <v>1385</v>
      </c>
      <c r="AA372" s="5" t="s">
        <v>1698</v>
      </c>
    </row>
    <row r="373" spans="2:27" ht="13.5" customHeight="1" x14ac:dyDescent="0.2">
      <c r="B373" s="1" t="s">
        <v>47</v>
      </c>
      <c r="C373" s="1" t="s">
        <v>48</v>
      </c>
      <c r="D373" s="1" t="s">
        <v>30</v>
      </c>
      <c r="E373" s="1">
        <v>103</v>
      </c>
      <c r="F373" s="1">
        <v>473</v>
      </c>
      <c r="G373" s="1">
        <v>3</v>
      </c>
      <c r="J373" s="1" t="s">
        <v>2273</v>
      </c>
      <c r="K373" s="4">
        <v>4004485795</v>
      </c>
      <c r="L373" s="1" t="s">
        <v>2274</v>
      </c>
      <c r="M373" s="1">
        <v>240</v>
      </c>
      <c r="N373" s="1" t="s">
        <v>2275</v>
      </c>
      <c r="O373" s="1" t="s">
        <v>52</v>
      </c>
      <c r="P373" s="1" t="s">
        <v>2276</v>
      </c>
      <c r="Q373" s="1" t="s">
        <v>2277</v>
      </c>
      <c r="R373" s="1" t="s">
        <v>3017</v>
      </c>
      <c r="S373" s="1" t="s">
        <v>143</v>
      </c>
      <c r="U373" s="1">
        <v>5</v>
      </c>
      <c r="V373" s="1">
        <v>10</v>
      </c>
      <c r="Y373" s="1">
        <v>10</v>
      </c>
      <c r="Z373" s="1" t="s">
        <v>1374</v>
      </c>
      <c r="AA373" s="1" t="s">
        <v>2278</v>
      </c>
    </row>
    <row r="374" spans="2:27" ht="13.5" customHeight="1" x14ac:dyDescent="0.2">
      <c r="B374" s="1" t="s">
        <v>28</v>
      </c>
      <c r="C374" s="1" t="s">
        <v>29</v>
      </c>
      <c r="D374" s="1" t="s">
        <v>30</v>
      </c>
      <c r="E374" s="1">
        <v>103</v>
      </c>
      <c r="F374" s="1">
        <v>139</v>
      </c>
      <c r="G374" s="1">
        <v>0</v>
      </c>
      <c r="I374" s="1" t="s">
        <v>31</v>
      </c>
      <c r="J374" s="1" t="s">
        <v>1113</v>
      </c>
      <c r="K374" s="4">
        <v>4328787074</v>
      </c>
      <c r="L374" s="1" t="s">
        <v>1114</v>
      </c>
      <c r="M374" s="1">
        <v>200</v>
      </c>
      <c r="N374" s="1" t="s">
        <v>1115</v>
      </c>
      <c r="O374" s="1" t="s">
        <v>35</v>
      </c>
      <c r="U374" s="1">
        <v>5</v>
      </c>
      <c r="V374" s="1">
        <v>14</v>
      </c>
      <c r="Y374" s="1">
        <v>4</v>
      </c>
      <c r="Z374" s="1" t="s">
        <v>1116</v>
      </c>
      <c r="AA374" s="5" t="s">
        <v>1117</v>
      </c>
    </row>
    <row r="375" spans="2:27" ht="13.5" customHeight="1" x14ac:dyDescent="0.2">
      <c r="B375" s="1" t="s">
        <v>99</v>
      </c>
      <c r="C375" s="1" t="s">
        <v>100</v>
      </c>
      <c r="D375" s="1" t="s">
        <v>30</v>
      </c>
      <c r="E375" s="1">
        <v>104</v>
      </c>
      <c r="F375" s="1">
        <v>4</v>
      </c>
      <c r="G375" s="1">
        <v>0</v>
      </c>
      <c r="J375" s="1" t="s">
        <v>1593</v>
      </c>
      <c r="K375" s="4">
        <v>4355036625</v>
      </c>
      <c r="L375" s="1" t="s">
        <v>1597</v>
      </c>
      <c r="M375" s="1">
        <v>2247</v>
      </c>
      <c r="N375" s="1" t="s">
        <v>1598</v>
      </c>
      <c r="O375" s="1" t="s">
        <v>35</v>
      </c>
      <c r="P375" s="1" t="s">
        <v>1383</v>
      </c>
      <c r="Q375" s="1" t="s">
        <v>1384</v>
      </c>
      <c r="R375" s="1" t="s">
        <v>2655</v>
      </c>
      <c r="S375" s="1" t="s">
        <v>3068</v>
      </c>
      <c r="U375" s="1">
        <v>5</v>
      </c>
      <c r="V375" s="1">
        <v>1087</v>
      </c>
      <c r="Y375" s="1">
        <v>0</v>
      </c>
      <c r="Z375" s="1" t="s">
        <v>1385</v>
      </c>
      <c r="AA375" s="5" t="s">
        <v>1599</v>
      </c>
    </row>
    <row r="376" spans="2:27" ht="13.5" customHeight="1" x14ac:dyDescent="0.2">
      <c r="B376" s="1" t="s">
        <v>47</v>
      </c>
      <c r="C376" s="1" t="s">
        <v>48</v>
      </c>
      <c r="D376" s="1" t="s">
        <v>30</v>
      </c>
      <c r="E376" s="1">
        <v>104</v>
      </c>
      <c r="F376" s="1">
        <v>164</v>
      </c>
      <c r="G376" s="1">
        <v>7</v>
      </c>
      <c r="J376" s="1" t="s">
        <v>3180</v>
      </c>
      <c r="K376" s="4">
        <v>4437514526</v>
      </c>
      <c r="L376" s="1" t="s">
        <v>3181</v>
      </c>
      <c r="M376" s="1">
        <v>200</v>
      </c>
      <c r="N376" s="1" t="s">
        <v>3182</v>
      </c>
      <c r="O376" s="1" t="s">
        <v>52</v>
      </c>
      <c r="P376" s="1" t="s">
        <v>3183</v>
      </c>
      <c r="Q376" s="1" t="s">
        <v>3184</v>
      </c>
      <c r="R376" s="1" t="s">
        <v>3185</v>
      </c>
      <c r="S376" s="1" t="s">
        <v>3186</v>
      </c>
      <c r="U376" s="1">
        <v>4.4000000000000004</v>
      </c>
      <c r="V376" s="1">
        <v>25</v>
      </c>
      <c r="Y376" s="1">
        <v>9</v>
      </c>
      <c r="Z376" s="1" t="s">
        <v>3187</v>
      </c>
      <c r="AA376" s="1" t="s">
        <v>3246</v>
      </c>
    </row>
    <row r="377" spans="2:27" ht="13.5" customHeight="1" x14ac:dyDescent="0.2">
      <c r="B377" s="1" t="s">
        <v>28</v>
      </c>
      <c r="C377" s="1" t="s">
        <v>29</v>
      </c>
      <c r="D377" s="1" t="s">
        <v>30</v>
      </c>
      <c r="E377" s="1">
        <v>104</v>
      </c>
      <c r="F377" s="1">
        <v>111</v>
      </c>
      <c r="G377" s="1">
        <v>5</v>
      </c>
      <c r="J377" s="1" t="s">
        <v>1269</v>
      </c>
      <c r="K377" s="4">
        <v>4669502755</v>
      </c>
      <c r="L377" s="1" t="s">
        <v>1249</v>
      </c>
      <c r="M377" s="1">
        <v>1000</v>
      </c>
      <c r="N377" s="1" t="s">
        <v>1270</v>
      </c>
      <c r="O377" s="1" t="s">
        <v>35</v>
      </c>
      <c r="U377" s="1">
        <v>5</v>
      </c>
      <c r="V377" s="1">
        <v>7</v>
      </c>
      <c r="Y377" s="1">
        <v>5</v>
      </c>
      <c r="Z377" s="1" t="s">
        <v>491</v>
      </c>
      <c r="AA377" s="1" t="s">
        <v>1271</v>
      </c>
    </row>
    <row r="378" spans="2:27" ht="13.5" customHeight="1" x14ac:dyDescent="0.2">
      <c r="B378" s="1" t="s">
        <v>99</v>
      </c>
      <c r="C378" s="1" t="s">
        <v>100</v>
      </c>
      <c r="D378" s="1" t="s">
        <v>30</v>
      </c>
      <c r="E378" s="1">
        <v>105</v>
      </c>
      <c r="F378" s="1">
        <v>1</v>
      </c>
      <c r="G378" s="1">
        <v>0</v>
      </c>
      <c r="J378" s="1" t="s">
        <v>1788</v>
      </c>
      <c r="K378" s="4">
        <v>4355365192</v>
      </c>
      <c r="L378" s="1" t="s">
        <v>1798</v>
      </c>
      <c r="M378" s="1">
        <v>2318</v>
      </c>
      <c r="N378" s="1" t="s">
        <v>1799</v>
      </c>
      <c r="O378" s="1" t="s">
        <v>35</v>
      </c>
      <c r="P378" s="1" t="s">
        <v>1383</v>
      </c>
      <c r="Q378" s="1" t="s">
        <v>1384</v>
      </c>
      <c r="R378" s="1" t="s">
        <v>2655</v>
      </c>
      <c r="S378" s="1" t="s">
        <v>3068</v>
      </c>
      <c r="U378" s="1">
        <v>5</v>
      </c>
      <c r="V378" s="1">
        <v>1087</v>
      </c>
      <c r="Y378" s="1">
        <v>0</v>
      </c>
      <c r="Z378" s="1" t="s">
        <v>1385</v>
      </c>
      <c r="AA378" s="5" t="s">
        <v>1800</v>
      </c>
    </row>
    <row r="379" spans="2:27" ht="13.5" customHeight="1" x14ac:dyDescent="0.2">
      <c r="B379" s="1" t="s">
        <v>47</v>
      </c>
      <c r="C379" s="1" t="s">
        <v>48</v>
      </c>
      <c r="D379" s="1" t="s">
        <v>30</v>
      </c>
      <c r="E379" s="1">
        <v>105</v>
      </c>
      <c r="F379" s="1">
        <v>4754</v>
      </c>
      <c r="G379" s="1">
        <v>8</v>
      </c>
      <c r="J379" s="1" t="s">
        <v>3247</v>
      </c>
      <c r="K379" s="4">
        <v>2013916252</v>
      </c>
      <c r="L379" s="1" t="s">
        <v>2660</v>
      </c>
      <c r="M379" s="1">
        <v>1400</v>
      </c>
      <c r="N379" s="1" t="s">
        <v>3248</v>
      </c>
      <c r="O379" s="1" t="s">
        <v>52</v>
      </c>
      <c r="P379" s="1" t="s">
        <v>3249</v>
      </c>
      <c r="Q379" s="1" t="s">
        <v>537</v>
      </c>
      <c r="R379" s="1" t="s">
        <v>3250</v>
      </c>
      <c r="S379" s="1" t="s">
        <v>3251</v>
      </c>
      <c r="U379" s="1">
        <v>4.7</v>
      </c>
      <c r="V379" s="1">
        <v>33</v>
      </c>
      <c r="W379" s="1">
        <v>5</v>
      </c>
      <c r="Y379" s="1">
        <v>10</v>
      </c>
      <c r="Z379" s="1" t="s">
        <v>3252</v>
      </c>
      <c r="AA379" s="5" t="s">
        <v>3253</v>
      </c>
    </row>
    <row r="380" spans="2:27" ht="13.5" customHeight="1" x14ac:dyDescent="0.2">
      <c r="B380" s="1" t="s">
        <v>28</v>
      </c>
      <c r="C380" s="1" t="s">
        <v>29</v>
      </c>
      <c r="D380" s="1" t="s">
        <v>30</v>
      </c>
      <c r="E380" s="1">
        <v>105</v>
      </c>
      <c r="F380" s="1">
        <v>3367</v>
      </c>
      <c r="G380" s="1">
        <v>2</v>
      </c>
      <c r="I380" s="1" t="s">
        <v>31</v>
      </c>
      <c r="J380" s="1" t="s">
        <v>833</v>
      </c>
      <c r="K380" s="4">
        <v>2103633765</v>
      </c>
      <c r="L380" s="1" t="s">
        <v>834</v>
      </c>
      <c r="M380" s="1">
        <v>860</v>
      </c>
      <c r="N380" s="1" t="s">
        <v>835</v>
      </c>
      <c r="O380" s="1" t="s">
        <v>35</v>
      </c>
      <c r="U380" s="1">
        <v>5</v>
      </c>
      <c r="V380" s="1">
        <v>82</v>
      </c>
      <c r="Y380" s="1">
        <v>6</v>
      </c>
      <c r="Z380" s="1" t="s">
        <v>836</v>
      </c>
      <c r="AA380" s="1" t="s">
        <v>837</v>
      </c>
    </row>
    <row r="381" spans="2:27" ht="13.5" customHeight="1" x14ac:dyDescent="0.2">
      <c r="B381" s="1" t="s">
        <v>99</v>
      </c>
      <c r="C381" s="1" t="s">
        <v>100</v>
      </c>
      <c r="D381" s="1" t="s">
        <v>30</v>
      </c>
      <c r="E381" s="1">
        <v>106</v>
      </c>
      <c r="F381" s="1">
        <v>23</v>
      </c>
      <c r="G381" s="1">
        <v>0</v>
      </c>
      <c r="I381" s="1" t="s">
        <v>31</v>
      </c>
      <c r="J381" s="1" t="s">
        <v>2444</v>
      </c>
      <c r="K381" s="4">
        <v>4876099456</v>
      </c>
      <c r="L381" s="1" t="s">
        <v>2440</v>
      </c>
      <c r="M381" s="1">
        <v>1010</v>
      </c>
      <c r="N381" s="1" t="s">
        <v>2445</v>
      </c>
      <c r="O381" s="1" t="s">
        <v>35</v>
      </c>
      <c r="P381" s="1" t="s">
        <v>2442</v>
      </c>
      <c r="Q381" s="1" t="s">
        <v>2443</v>
      </c>
      <c r="U381" s="1">
        <v>5</v>
      </c>
      <c r="V381" s="1">
        <v>22</v>
      </c>
      <c r="Y381" s="1">
        <v>10</v>
      </c>
      <c r="Z381" s="1" t="s">
        <v>2107</v>
      </c>
    </row>
    <row r="382" spans="2:27" ht="13.5" customHeight="1" x14ac:dyDescent="0.2">
      <c r="B382" s="1" t="s">
        <v>47</v>
      </c>
      <c r="C382" s="1" t="s">
        <v>48</v>
      </c>
      <c r="D382" s="1" t="s">
        <v>30</v>
      </c>
      <c r="E382" s="1">
        <v>106</v>
      </c>
      <c r="F382" s="1">
        <v>8894</v>
      </c>
      <c r="G382" s="1">
        <v>53</v>
      </c>
      <c r="J382" s="1" t="s">
        <v>3254</v>
      </c>
      <c r="K382" s="4">
        <v>2831874571</v>
      </c>
      <c r="L382" s="1" t="s">
        <v>3255</v>
      </c>
      <c r="M382" s="1">
        <v>1500</v>
      </c>
      <c r="N382" s="1" t="s">
        <v>3256</v>
      </c>
      <c r="O382" s="1" t="s">
        <v>52</v>
      </c>
      <c r="P382" s="1" t="s">
        <v>3257</v>
      </c>
      <c r="Q382" s="1" t="s">
        <v>3258</v>
      </c>
      <c r="R382" s="1" t="s">
        <v>3229</v>
      </c>
      <c r="S382" s="1" t="s">
        <v>3230</v>
      </c>
      <c r="U382" s="1">
        <v>4.9000000000000004</v>
      </c>
      <c r="V382" s="1">
        <v>47</v>
      </c>
      <c r="Y382" s="1">
        <v>10</v>
      </c>
      <c r="Z382" s="1" t="s">
        <v>3259</v>
      </c>
      <c r="AA382" s="5" t="s">
        <v>3260</v>
      </c>
    </row>
    <row r="383" spans="2:27" ht="13.5" customHeight="1" x14ac:dyDescent="0.2">
      <c r="B383" s="1" t="s">
        <v>28</v>
      </c>
      <c r="C383" s="1" t="s">
        <v>29</v>
      </c>
      <c r="D383" s="1" t="s">
        <v>30</v>
      </c>
      <c r="E383" s="1">
        <v>106</v>
      </c>
      <c r="F383" s="1">
        <v>373</v>
      </c>
      <c r="G383" s="1">
        <v>2</v>
      </c>
      <c r="I383" s="1" t="s">
        <v>31</v>
      </c>
      <c r="J383" s="1" t="s">
        <v>1893</v>
      </c>
      <c r="K383" s="4">
        <v>4118893618</v>
      </c>
      <c r="L383" s="1" t="s">
        <v>1880</v>
      </c>
      <c r="M383" s="1">
        <v>600</v>
      </c>
      <c r="N383" s="1" t="s">
        <v>1894</v>
      </c>
      <c r="O383" s="1" t="s">
        <v>35</v>
      </c>
      <c r="U383" s="1">
        <v>1</v>
      </c>
      <c r="V383" s="1">
        <v>1</v>
      </c>
      <c r="Y383" s="1">
        <v>3</v>
      </c>
      <c r="Z383" s="1" t="s">
        <v>1374</v>
      </c>
      <c r="AA383" s="5" t="s">
        <v>1895</v>
      </c>
    </row>
    <row r="384" spans="2:27" ht="13.5" customHeight="1" x14ac:dyDescent="0.2">
      <c r="B384" s="1" t="s">
        <v>99</v>
      </c>
      <c r="C384" s="1" t="s">
        <v>100</v>
      </c>
      <c r="D384" s="1" t="s">
        <v>30</v>
      </c>
      <c r="E384" s="1">
        <v>107</v>
      </c>
      <c r="F384" s="1">
        <v>1</v>
      </c>
      <c r="G384" s="1">
        <v>0</v>
      </c>
      <c r="J384" s="1" t="s">
        <v>1666</v>
      </c>
      <c r="K384" s="4">
        <v>4354755365</v>
      </c>
      <c r="L384" s="1" t="s">
        <v>1667</v>
      </c>
      <c r="M384" s="1">
        <v>1462</v>
      </c>
      <c r="N384" s="1" t="s">
        <v>1668</v>
      </c>
      <c r="O384" s="1" t="s">
        <v>35</v>
      </c>
      <c r="P384" s="1" t="s">
        <v>1383</v>
      </c>
      <c r="Q384" s="1" t="s">
        <v>1384</v>
      </c>
      <c r="R384" s="1" t="s">
        <v>2655</v>
      </c>
      <c r="S384" s="1" t="s">
        <v>3068</v>
      </c>
      <c r="U384" s="1">
        <v>5</v>
      </c>
      <c r="V384" s="1">
        <v>1087</v>
      </c>
      <c r="Y384" s="1">
        <v>0</v>
      </c>
      <c r="Z384" s="1" t="s">
        <v>1385</v>
      </c>
      <c r="AA384" s="5" t="s">
        <v>1669</v>
      </c>
    </row>
    <row r="385" spans="2:27" ht="13.5" customHeight="1" x14ac:dyDescent="0.2">
      <c r="B385" s="1" t="s">
        <v>47</v>
      </c>
      <c r="C385" s="1" t="s">
        <v>48</v>
      </c>
      <c r="D385" s="1" t="s">
        <v>30</v>
      </c>
      <c r="E385" s="1">
        <v>107</v>
      </c>
      <c r="F385" s="1">
        <v>632</v>
      </c>
      <c r="G385" s="1">
        <v>6</v>
      </c>
      <c r="J385" s="1" t="s">
        <v>3261</v>
      </c>
      <c r="K385" s="4">
        <v>4404387981</v>
      </c>
      <c r="L385" s="1" t="s">
        <v>3262</v>
      </c>
      <c r="M385" s="1">
        <v>150</v>
      </c>
      <c r="N385" s="1" t="s">
        <v>3263</v>
      </c>
      <c r="O385" s="1" t="s">
        <v>52</v>
      </c>
      <c r="P385" s="1" t="s">
        <v>3264</v>
      </c>
      <c r="Q385" s="1" t="s">
        <v>3265</v>
      </c>
      <c r="R385" s="1" t="s">
        <v>2843</v>
      </c>
      <c r="S385" s="1" t="s">
        <v>2032</v>
      </c>
      <c r="U385" s="1">
        <v>5</v>
      </c>
      <c r="V385" s="1">
        <v>6</v>
      </c>
      <c r="Y385" s="1">
        <v>5</v>
      </c>
      <c r="Z385" s="1" t="s">
        <v>2608</v>
      </c>
      <c r="AA385" s="5" t="s">
        <v>3266</v>
      </c>
    </row>
    <row r="386" spans="2:27" ht="13.5" customHeight="1" x14ac:dyDescent="0.2">
      <c r="B386" s="1" t="s">
        <v>28</v>
      </c>
      <c r="C386" s="1" t="s">
        <v>29</v>
      </c>
      <c r="D386" s="1" t="s">
        <v>30</v>
      </c>
      <c r="E386" s="1">
        <v>107</v>
      </c>
      <c r="F386" s="1">
        <v>202</v>
      </c>
      <c r="G386" s="1">
        <v>3</v>
      </c>
      <c r="J386" s="1" t="s">
        <v>485</v>
      </c>
      <c r="K386" s="4">
        <v>4447299985</v>
      </c>
      <c r="L386" s="1" t="s">
        <v>323</v>
      </c>
      <c r="M386" s="1">
        <v>699</v>
      </c>
      <c r="N386" s="1" t="s">
        <v>486</v>
      </c>
      <c r="O386" s="1" t="s">
        <v>35</v>
      </c>
      <c r="U386" s="1">
        <v>5</v>
      </c>
      <c r="V386" s="1">
        <v>1</v>
      </c>
      <c r="Y386" s="1">
        <v>8</v>
      </c>
      <c r="Z386" s="1" t="s">
        <v>487</v>
      </c>
      <c r="AA386" s="5" t="s">
        <v>488</v>
      </c>
    </row>
    <row r="387" spans="2:27" ht="13.5" customHeight="1" x14ac:dyDescent="0.2">
      <c r="B387" s="1" t="s">
        <v>99</v>
      </c>
      <c r="C387" s="1" t="s">
        <v>100</v>
      </c>
      <c r="D387" s="1" t="s">
        <v>30</v>
      </c>
      <c r="E387" s="1">
        <v>108</v>
      </c>
      <c r="F387" s="1">
        <v>3</v>
      </c>
      <c r="G387" s="1">
        <v>0</v>
      </c>
      <c r="J387" s="1" t="s">
        <v>1519</v>
      </c>
      <c r="K387" s="4">
        <v>4483320672</v>
      </c>
      <c r="L387" s="1" t="s">
        <v>1552</v>
      </c>
      <c r="M387" s="1">
        <v>2032</v>
      </c>
      <c r="N387" s="1" t="s">
        <v>1553</v>
      </c>
      <c r="O387" s="1" t="s">
        <v>35</v>
      </c>
      <c r="P387" s="1" t="s">
        <v>1383</v>
      </c>
      <c r="Q387" s="1" t="s">
        <v>1384</v>
      </c>
      <c r="R387" s="1" t="s">
        <v>2655</v>
      </c>
      <c r="S387" s="1" t="s">
        <v>3068</v>
      </c>
      <c r="U387" s="1">
        <v>5</v>
      </c>
      <c r="V387" s="1">
        <v>1087</v>
      </c>
      <c r="Y387" s="1">
        <v>0</v>
      </c>
      <c r="Z387" s="1" t="s">
        <v>1385</v>
      </c>
      <c r="AA387" s="5" t="s">
        <v>1554</v>
      </c>
    </row>
    <row r="388" spans="2:27" ht="13.5" customHeight="1" x14ac:dyDescent="0.2">
      <c r="B388" s="1" t="s">
        <v>47</v>
      </c>
      <c r="C388" s="1" t="s">
        <v>48</v>
      </c>
      <c r="D388" s="1" t="s">
        <v>30</v>
      </c>
      <c r="E388" s="1">
        <v>108</v>
      </c>
      <c r="F388" s="1">
        <v>2539</v>
      </c>
      <c r="G388" s="1">
        <v>10</v>
      </c>
      <c r="J388" s="1" t="s">
        <v>3189</v>
      </c>
      <c r="K388" s="4">
        <v>3693366198</v>
      </c>
      <c r="L388" s="1" t="s">
        <v>3190</v>
      </c>
      <c r="M388" s="1">
        <v>200</v>
      </c>
      <c r="N388" s="1" t="s">
        <v>3191</v>
      </c>
      <c r="O388" s="1" t="s">
        <v>52</v>
      </c>
      <c r="P388" s="1" t="s">
        <v>3192</v>
      </c>
      <c r="Q388" s="1" t="s">
        <v>62</v>
      </c>
      <c r="R388" s="1" t="s">
        <v>3193</v>
      </c>
      <c r="S388" s="1" t="s">
        <v>3194</v>
      </c>
      <c r="U388" s="1">
        <v>5</v>
      </c>
      <c r="V388" s="1">
        <v>1</v>
      </c>
      <c r="W388" s="1">
        <v>4</v>
      </c>
      <c r="Y388" s="1">
        <v>0</v>
      </c>
      <c r="Z388" s="1" t="s">
        <v>3195</v>
      </c>
      <c r="AA388" s="5" t="s">
        <v>3196</v>
      </c>
    </row>
    <row r="389" spans="2:27" ht="13.5" customHeight="1" x14ac:dyDescent="0.2">
      <c r="B389" s="1" t="s">
        <v>28</v>
      </c>
      <c r="C389" s="1" t="s">
        <v>29</v>
      </c>
      <c r="D389" s="1" t="s">
        <v>30</v>
      </c>
      <c r="E389" s="1">
        <v>108</v>
      </c>
      <c r="F389" s="1">
        <v>834</v>
      </c>
      <c r="G389" s="1">
        <v>0</v>
      </c>
      <c r="I389" s="1" t="s">
        <v>31</v>
      </c>
      <c r="J389" s="1" t="s">
        <v>489</v>
      </c>
      <c r="K389" s="4">
        <v>2358538379</v>
      </c>
      <c r="L389" s="1" t="s">
        <v>323</v>
      </c>
      <c r="M389" s="1">
        <v>800</v>
      </c>
      <c r="N389" s="1" t="s">
        <v>490</v>
      </c>
      <c r="O389" s="1" t="s">
        <v>35</v>
      </c>
      <c r="U389" s="1">
        <v>5</v>
      </c>
      <c r="V389" s="1">
        <v>5</v>
      </c>
      <c r="Y389" s="1">
        <v>0</v>
      </c>
      <c r="Z389" s="1" t="s">
        <v>491</v>
      </c>
      <c r="AA389" s="1" t="s">
        <v>492</v>
      </c>
    </row>
    <row r="390" spans="2:27" ht="13.5" customHeight="1" x14ac:dyDescent="0.2">
      <c r="B390" s="1" t="s">
        <v>99</v>
      </c>
      <c r="C390" s="1" t="s">
        <v>100</v>
      </c>
      <c r="D390" s="1" t="s">
        <v>30</v>
      </c>
      <c r="E390" s="1">
        <v>109</v>
      </c>
      <c r="F390" s="1">
        <v>1</v>
      </c>
      <c r="G390" s="1">
        <v>0</v>
      </c>
      <c r="J390" s="1" t="s">
        <v>1776</v>
      </c>
      <c r="K390" s="4">
        <v>4354595471</v>
      </c>
      <c r="L390" s="1" t="s">
        <v>1777</v>
      </c>
      <c r="M390" s="1">
        <v>2484</v>
      </c>
      <c r="N390" s="1" t="s">
        <v>1778</v>
      </c>
      <c r="O390" s="1" t="s">
        <v>35</v>
      </c>
      <c r="P390" s="1" t="s">
        <v>1383</v>
      </c>
      <c r="Q390" s="1" t="s">
        <v>1384</v>
      </c>
      <c r="R390" s="1" t="s">
        <v>2655</v>
      </c>
      <c r="S390" s="1" t="s">
        <v>3068</v>
      </c>
      <c r="U390" s="1">
        <v>5</v>
      </c>
      <c r="V390" s="1">
        <v>1087</v>
      </c>
      <c r="Y390" s="1">
        <v>0</v>
      </c>
      <c r="Z390" s="1" t="s">
        <v>1385</v>
      </c>
      <c r="AA390" s="5" t="s">
        <v>1779</v>
      </c>
    </row>
    <row r="391" spans="2:27" ht="13.5" customHeight="1" x14ac:dyDescent="0.2">
      <c r="B391" s="1" t="s">
        <v>28</v>
      </c>
      <c r="C391" s="1" t="s">
        <v>29</v>
      </c>
      <c r="D391" s="1" t="s">
        <v>30</v>
      </c>
      <c r="E391" s="1">
        <v>109</v>
      </c>
      <c r="F391" s="1">
        <v>31</v>
      </c>
      <c r="G391" s="1">
        <v>1</v>
      </c>
      <c r="I391" s="1" t="s">
        <v>31</v>
      </c>
      <c r="J391" s="1" t="s">
        <v>987</v>
      </c>
      <c r="K391" s="4">
        <v>4723601664</v>
      </c>
      <c r="L391" s="1" t="s">
        <v>988</v>
      </c>
      <c r="M391" s="1">
        <v>2500</v>
      </c>
      <c r="N391" s="1" t="s">
        <v>989</v>
      </c>
      <c r="O391" s="1" t="s">
        <v>35</v>
      </c>
      <c r="U391" s="1">
        <v>4.7</v>
      </c>
      <c r="V391" s="1">
        <v>39</v>
      </c>
      <c r="Y391" s="1">
        <v>7</v>
      </c>
      <c r="Z391" s="1" t="s">
        <v>897</v>
      </c>
      <c r="AA391" s="1" t="s">
        <v>990</v>
      </c>
    </row>
    <row r="392" spans="2:27" ht="13.5" customHeight="1" x14ac:dyDescent="0.2">
      <c r="B392" s="1" t="s">
        <v>47</v>
      </c>
      <c r="C392" s="1" t="s">
        <v>48</v>
      </c>
      <c r="D392" s="1" t="s">
        <v>30</v>
      </c>
      <c r="E392" s="1">
        <v>109</v>
      </c>
      <c r="F392" s="1">
        <v>1054</v>
      </c>
      <c r="G392" s="1">
        <v>1</v>
      </c>
      <c r="J392" s="1" t="s">
        <v>3267</v>
      </c>
      <c r="K392" s="4">
        <v>3986121581</v>
      </c>
      <c r="L392" s="1" t="s">
        <v>3268</v>
      </c>
      <c r="M392" s="1">
        <v>100</v>
      </c>
      <c r="N392" s="1" t="s">
        <v>3269</v>
      </c>
      <c r="O392" s="1" t="s">
        <v>52</v>
      </c>
      <c r="S392" s="1" t="s">
        <v>54</v>
      </c>
      <c r="U392" s="1">
        <v>5</v>
      </c>
      <c r="V392" s="1">
        <v>8</v>
      </c>
      <c r="Y392" s="1">
        <v>5</v>
      </c>
      <c r="Z392" s="1" t="s">
        <v>3270</v>
      </c>
      <c r="AA392" s="5" t="s">
        <v>3271</v>
      </c>
    </row>
    <row r="393" spans="2:27" ht="13.5" customHeight="1" x14ac:dyDescent="0.2">
      <c r="B393" s="1" t="s">
        <v>99</v>
      </c>
      <c r="C393" s="1" t="s">
        <v>100</v>
      </c>
      <c r="D393" s="1" t="s">
        <v>30</v>
      </c>
      <c r="E393" s="1">
        <v>110</v>
      </c>
      <c r="F393" s="1">
        <v>4</v>
      </c>
      <c r="G393" s="1">
        <v>0</v>
      </c>
      <c r="J393" s="1" t="s">
        <v>1829</v>
      </c>
      <c r="K393" s="4">
        <v>4354908114</v>
      </c>
      <c r="L393" s="1" t="s">
        <v>1830</v>
      </c>
      <c r="M393" s="1">
        <v>2452</v>
      </c>
      <c r="N393" s="1" t="s">
        <v>1831</v>
      </c>
      <c r="O393" s="1" t="s">
        <v>35</v>
      </c>
      <c r="P393" s="1" t="s">
        <v>1383</v>
      </c>
      <c r="Q393" s="1" t="s">
        <v>1384</v>
      </c>
      <c r="R393" s="1" t="s">
        <v>2655</v>
      </c>
      <c r="S393" s="1" t="s">
        <v>3068</v>
      </c>
      <c r="U393" s="1">
        <v>5</v>
      </c>
      <c r="V393" s="1">
        <v>1087</v>
      </c>
      <c r="Y393" s="1">
        <v>0</v>
      </c>
      <c r="Z393" s="1" t="s">
        <v>1385</v>
      </c>
      <c r="AA393" s="5" t="s">
        <v>1832</v>
      </c>
    </row>
    <row r="394" spans="2:27" ht="13.5" customHeight="1" x14ac:dyDescent="0.2">
      <c r="B394" s="1" t="s">
        <v>28</v>
      </c>
      <c r="C394" s="1" t="s">
        <v>29</v>
      </c>
      <c r="D394" s="1" t="s">
        <v>30</v>
      </c>
      <c r="E394" s="1">
        <v>110</v>
      </c>
      <c r="F394" s="1">
        <v>216</v>
      </c>
      <c r="G394" s="1">
        <v>0</v>
      </c>
      <c r="I394" s="1" t="s">
        <v>31</v>
      </c>
      <c r="J394" s="1" t="s">
        <v>1006</v>
      </c>
      <c r="K394" s="4">
        <v>4417507213</v>
      </c>
      <c r="L394" s="1" t="s">
        <v>1002</v>
      </c>
      <c r="M394" s="1">
        <v>650</v>
      </c>
      <c r="N394" s="1" t="s">
        <v>1007</v>
      </c>
      <c r="O394" s="1" t="s">
        <v>35</v>
      </c>
      <c r="U394" s="1">
        <v>5</v>
      </c>
      <c r="V394" s="1">
        <v>5</v>
      </c>
      <c r="Y394" s="1">
        <v>4</v>
      </c>
      <c r="Z394" s="1" t="s">
        <v>1008</v>
      </c>
      <c r="AA394" s="5" t="s">
        <v>1009</v>
      </c>
    </row>
    <row r="395" spans="2:27" ht="13.5" customHeight="1" x14ac:dyDescent="0.2">
      <c r="B395" s="1" t="s">
        <v>47</v>
      </c>
      <c r="C395" s="1" t="s">
        <v>48</v>
      </c>
      <c r="D395" s="1" t="s">
        <v>30</v>
      </c>
      <c r="E395" s="1">
        <v>110</v>
      </c>
      <c r="F395" s="1">
        <v>176</v>
      </c>
      <c r="G395" s="1">
        <v>3</v>
      </c>
      <c r="J395" s="1" t="s">
        <v>3272</v>
      </c>
      <c r="K395" s="4">
        <v>4219320958</v>
      </c>
      <c r="L395" s="1" t="s">
        <v>2660</v>
      </c>
      <c r="M395" s="1">
        <v>70</v>
      </c>
      <c r="N395" s="1" t="s">
        <v>3273</v>
      </c>
      <c r="O395" s="1" t="s">
        <v>52</v>
      </c>
      <c r="S395" s="1" t="s">
        <v>54</v>
      </c>
      <c r="U395" s="1" t="s">
        <v>54</v>
      </c>
      <c r="Y395" s="1">
        <v>9</v>
      </c>
      <c r="Z395" s="1" t="s">
        <v>3274</v>
      </c>
      <c r="AA395" s="5" t="s">
        <v>3275</v>
      </c>
    </row>
    <row r="396" spans="2:27" ht="13.5" customHeight="1" x14ac:dyDescent="0.2">
      <c r="B396" s="1" t="s">
        <v>99</v>
      </c>
      <c r="C396" s="1" t="s">
        <v>100</v>
      </c>
      <c r="D396" s="1" t="s">
        <v>30</v>
      </c>
      <c r="E396" s="1">
        <v>111</v>
      </c>
      <c r="F396" s="1">
        <v>1</v>
      </c>
      <c r="G396" s="1">
        <v>0</v>
      </c>
      <c r="J396" s="1" t="s">
        <v>1558</v>
      </c>
      <c r="K396" s="4">
        <v>4354612015</v>
      </c>
      <c r="L396" s="1" t="s">
        <v>1590</v>
      </c>
      <c r="M396" s="1">
        <v>2152</v>
      </c>
      <c r="N396" s="1" t="s">
        <v>1591</v>
      </c>
      <c r="O396" s="1" t="s">
        <v>35</v>
      </c>
      <c r="P396" s="1" t="s">
        <v>1383</v>
      </c>
      <c r="Q396" s="1" t="s">
        <v>1384</v>
      </c>
      <c r="R396" s="1" t="s">
        <v>2655</v>
      </c>
      <c r="S396" s="1" t="s">
        <v>3068</v>
      </c>
      <c r="U396" s="1">
        <v>5</v>
      </c>
      <c r="V396" s="1">
        <v>1087</v>
      </c>
      <c r="Y396" s="1">
        <v>0</v>
      </c>
      <c r="Z396" s="1" t="s">
        <v>1385</v>
      </c>
      <c r="AA396" s="5" t="s">
        <v>1592</v>
      </c>
    </row>
    <row r="397" spans="2:27" ht="13.5" customHeight="1" x14ac:dyDescent="0.2">
      <c r="B397" s="1" t="s">
        <v>28</v>
      </c>
      <c r="C397" s="1" t="s">
        <v>29</v>
      </c>
      <c r="D397" s="1" t="s">
        <v>30</v>
      </c>
      <c r="E397" s="1">
        <v>111</v>
      </c>
      <c r="F397" s="1">
        <v>486</v>
      </c>
      <c r="G397" s="1">
        <v>0</v>
      </c>
      <c r="I397" s="1" t="s">
        <v>31</v>
      </c>
      <c r="J397" s="1" t="s">
        <v>1412</v>
      </c>
      <c r="K397" s="4">
        <v>2446880700</v>
      </c>
      <c r="L397" s="1" t="s">
        <v>1413</v>
      </c>
      <c r="M397" s="1">
        <v>1800</v>
      </c>
      <c r="N397" s="1" t="s">
        <v>1414</v>
      </c>
      <c r="O397" s="1" t="s">
        <v>35</v>
      </c>
      <c r="U397" s="1">
        <v>5</v>
      </c>
      <c r="V397" s="1">
        <v>14</v>
      </c>
      <c r="Y397" s="1">
        <v>7</v>
      </c>
      <c r="Z397" s="1" t="s">
        <v>1415</v>
      </c>
      <c r="AA397" s="1" t="s">
        <v>1416</v>
      </c>
    </row>
    <row r="398" spans="2:27" ht="13.5" customHeight="1" x14ac:dyDescent="0.2">
      <c r="B398" s="1" t="s">
        <v>47</v>
      </c>
      <c r="C398" s="1" t="s">
        <v>48</v>
      </c>
      <c r="D398" s="1" t="s">
        <v>30</v>
      </c>
      <c r="E398" s="1">
        <v>111</v>
      </c>
      <c r="F398" s="1">
        <v>2527</v>
      </c>
      <c r="G398" s="1">
        <v>5</v>
      </c>
      <c r="J398" s="1" t="s">
        <v>2635</v>
      </c>
      <c r="K398" s="4">
        <v>4050454943</v>
      </c>
      <c r="L398" s="1" t="s">
        <v>2636</v>
      </c>
      <c r="M398" s="1">
        <v>150</v>
      </c>
      <c r="N398" s="1" t="s">
        <v>2637</v>
      </c>
      <c r="O398" s="1" t="s">
        <v>52</v>
      </c>
      <c r="S398" s="1" t="s">
        <v>54</v>
      </c>
      <c r="U398" s="1">
        <v>4.9000000000000004</v>
      </c>
      <c r="V398" s="1">
        <v>10</v>
      </c>
      <c r="Y398" s="1">
        <v>10</v>
      </c>
      <c r="Z398" s="1" t="s">
        <v>2638</v>
      </c>
      <c r="AA398" s="5" t="s">
        <v>2639</v>
      </c>
    </row>
    <row r="399" spans="2:27" ht="13.5" customHeight="1" x14ac:dyDescent="0.2">
      <c r="B399" s="1" t="s">
        <v>99</v>
      </c>
      <c r="C399" s="1" t="s">
        <v>100</v>
      </c>
      <c r="D399" s="1" t="s">
        <v>30</v>
      </c>
      <c r="E399" s="1">
        <v>112</v>
      </c>
      <c r="F399" s="1">
        <v>3</v>
      </c>
      <c r="G399" s="1">
        <v>0</v>
      </c>
      <c r="J399" s="1" t="s">
        <v>1674</v>
      </c>
      <c r="K399" s="4">
        <v>4355203562</v>
      </c>
      <c r="L399" s="1" t="s">
        <v>1675</v>
      </c>
      <c r="M399" s="1">
        <v>2545</v>
      </c>
      <c r="N399" s="1" t="s">
        <v>1676</v>
      </c>
      <c r="O399" s="1" t="s">
        <v>35</v>
      </c>
      <c r="P399" s="1" t="s">
        <v>1383</v>
      </c>
      <c r="Q399" s="1" t="s">
        <v>1384</v>
      </c>
      <c r="R399" s="1" t="s">
        <v>2655</v>
      </c>
      <c r="S399" s="1" t="s">
        <v>3068</v>
      </c>
      <c r="U399" s="1">
        <v>5</v>
      </c>
      <c r="V399" s="1">
        <v>1087</v>
      </c>
      <c r="Y399" s="1">
        <v>0</v>
      </c>
      <c r="Z399" s="1" t="s">
        <v>1385</v>
      </c>
      <c r="AA399" s="5" t="s">
        <v>1677</v>
      </c>
    </row>
    <row r="400" spans="2:27" ht="13.5" customHeight="1" x14ac:dyDescent="0.2">
      <c r="B400" s="1" t="s">
        <v>28</v>
      </c>
      <c r="C400" s="1" t="s">
        <v>29</v>
      </c>
      <c r="D400" s="1" t="s">
        <v>30</v>
      </c>
      <c r="E400" s="1">
        <v>112</v>
      </c>
      <c r="F400" s="1">
        <v>259</v>
      </c>
      <c r="G400" s="1">
        <v>4</v>
      </c>
      <c r="J400" s="1" t="s">
        <v>297</v>
      </c>
      <c r="K400" s="4">
        <v>4298906255</v>
      </c>
      <c r="L400" s="1" t="s">
        <v>293</v>
      </c>
      <c r="M400" s="1">
        <v>2000</v>
      </c>
      <c r="N400" s="1" t="s">
        <v>298</v>
      </c>
      <c r="O400" s="1" t="s">
        <v>35</v>
      </c>
      <c r="P400" s="1" t="s">
        <v>299</v>
      </c>
      <c r="Q400" s="1" t="s">
        <v>300</v>
      </c>
      <c r="R400" s="1" t="s">
        <v>2657</v>
      </c>
      <c r="S400" s="1" t="s">
        <v>2743</v>
      </c>
      <c r="U400" s="1">
        <v>5</v>
      </c>
      <c r="V400" s="1">
        <v>2</v>
      </c>
      <c r="W400" s="1">
        <v>3</v>
      </c>
      <c r="Y400" s="1">
        <v>2</v>
      </c>
      <c r="Z400" s="1" t="s">
        <v>302</v>
      </c>
      <c r="AA400" s="1" t="s">
        <v>303</v>
      </c>
    </row>
    <row r="401" spans="2:27" ht="13.5" customHeight="1" x14ac:dyDescent="0.2">
      <c r="B401" s="1" t="s">
        <v>47</v>
      </c>
      <c r="C401" s="1" t="s">
        <v>48</v>
      </c>
      <c r="D401" s="1" t="s">
        <v>30</v>
      </c>
      <c r="E401" s="1">
        <v>112</v>
      </c>
      <c r="F401" s="1">
        <v>5667</v>
      </c>
      <c r="G401" s="1">
        <v>0</v>
      </c>
      <c r="J401" s="1" t="s">
        <v>2825</v>
      </c>
      <c r="K401" s="4">
        <v>1963118203</v>
      </c>
      <c r="L401" s="1" t="s">
        <v>2645</v>
      </c>
      <c r="M401" s="1">
        <v>150</v>
      </c>
      <c r="N401" s="1" t="s">
        <v>2646</v>
      </c>
      <c r="O401" s="1" t="s">
        <v>52</v>
      </c>
      <c r="S401" s="1" t="s">
        <v>54</v>
      </c>
      <c r="U401" s="1">
        <v>5</v>
      </c>
      <c r="V401" s="1">
        <v>7</v>
      </c>
      <c r="Y401" s="1">
        <v>9</v>
      </c>
      <c r="Z401" s="1" t="s">
        <v>2647</v>
      </c>
      <c r="AA401" s="5" t="s">
        <v>3276</v>
      </c>
    </row>
    <row r="402" spans="2:27" ht="13.5" customHeight="1" x14ac:dyDescent="0.2">
      <c r="B402" s="1" t="s">
        <v>99</v>
      </c>
      <c r="C402" s="1" t="s">
        <v>100</v>
      </c>
      <c r="D402" s="1" t="s">
        <v>30</v>
      </c>
      <c r="E402" s="1">
        <v>113</v>
      </c>
      <c r="F402" s="1">
        <v>1</v>
      </c>
      <c r="G402" s="1">
        <v>0</v>
      </c>
      <c r="J402" s="1" t="s">
        <v>1519</v>
      </c>
      <c r="K402" s="4">
        <v>4483371462</v>
      </c>
      <c r="L402" s="1" t="s">
        <v>1709</v>
      </c>
      <c r="M402" s="1">
        <v>2338</v>
      </c>
      <c r="N402" s="1" t="s">
        <v>1710</v>
      </c>
      <c r="O402" s="1" t="s">
        <v>35</v>
      </c>
      <c r="P402" s="1" t="s">
        <v>1383</v>
      </c>
      <c r="Q402" s="1" t="s">
        <v>1384</v>
      </c>
      <c r="R402" s="1" t="s">
        <v>2655</v>
      </c>
      <c r="S402" s="1" t="s">
        <v>3068</v>
      </c>
      <c r="U402" s="1">
        <v>5</v>
      </c>
      <c r="V402" s="1">
        <v>1087</v>
      </c>
      <c r="Y402" s="1">
        <v>0</v>
      </c>
      <c r="Z402" s="1" t="s">
        <v>1385</v>
      </c>
      <c r="AA402" s="5" t="s">
        <v>1711</v>
      </c>
    </row>
    <row r="403" spans="2:27" ht="13.5" customHeight="1" x14ac:dyDescent="0.2">
      <c r="B403" s="1" t="s">
        <v>47</v>
      </c>
      <c r="C403" s="1" t="s">
        <v>48</v>
      </c>
      <c r="D403" s="1" t="s">
        <v>30</v>
      </c>
      <c r="E403" s="1">
        <v>113</v>
      </c>
      <c r="F403" s="1">
        <v>2930</v>
      </c>
      <c r="G403" s="1">
        <v>2</v>
      </c>
      <c r="J403" s="1" t="s">
        <v>3277</v>
      </c>
      <c r="K403" s="4">
        <v>3933852133</v>
      </c>
      <c r="L403" s="1" t="s">
        <v>3278</v>
      </c>
      <c r="M403" s="1">
        <v>150</v>
      </c>
      <c r="N403" s="1" t="s">
        <v>3279</v>
      </c>
      <c r="O403" s="1" t="s">
        <v>52</v>
      </c>
      <c r="P403" s="1" t="s">
        <v>3280</v>
      </c>
      <c r="Q403" s="1" t="s">
        <v>3281</v>
      </c>
      <c r="R403" s="1" t="s">
        <v>3282</v>
      </c>
      <c r="S403" s="1" t="s">
        <v>3283</v>
      </c>
      <c r="U403" s="1">
        <v>5</v>
      </c>
      <c r="V403" s="1">
        <v>11</v>
      </c>
      <c r="Y403" s="1">
        <v>10</v>
      </c>
      <c r="Z403" s="1" t="s">
        <v>85</v>
      </c>
      <c r="AA403" s="5" t="s">
        <v>3284</v>
      </c>
    </row>
    <row r="404" spans="2:27" ht="13.5" customHeight="1" x14ac:dyDescent="0.2">
      <c r="B404" s="1" t="s">
        <v>28</v>
      </c>
      <c r="C404" s="1" t="s">
        <v>29</v>
      </c>
      <c r="D404" s="1" t="s">
        <v>30</v>
      </c>
      <c r="E404" s="1">
        <v>113</v>
      </c>
      <c r="F404" s="1">
        <v>312</v>
      </c>
      <c r="G404" s="1">
        <v>1</v>
      </c>
      <c r="I404" s="1" t="s">
        <v>31</v>
      </c>
      <c r="J404" s="1" t="s">
        <v>962</v>
      </c>
      <c r="K404" s="4">
        <v>4239737506</v>
      </c>
      <c r="L404" s="1" t="s">
        <v>958</v>
      </c>
      <c r="M404" s="1">
        <v>3500</v>
      </c>
      <c r="N404" s="1" t="s">
        <v>963</v>
      </c>
      <c r="O404" s="1" t="s">
        <v>35</v>
      </c>
      <c r="Y404" s="1">
        <v>5</v>
      </c>
      <c r="Z404" s="1" t="s">
        <v>964</v>
      </c>
      <c r="AA404" s="5" t="s">
        <v>965</v>
      </c>
    </row>
    <row r="405" spans="2:27" ht="13.5" customHeight="1" x14ac:dyDescent="0.2">
      <c r="B405" s="1" t="s">
        <v>99</v>
      </c>
      <c r="C405" s="1" t="s">
        <v>100</v>
      </c>
      <c r="D405" s="1" t="s">
        <v>30</v>
      </c>
      <c r="E405" s="1">
        <v>114</v>
      </c>
      <c r="F405" s="1">
        <v>1</v>
      </c>
      <c r="G405" s="1">
        <v>0</v>
      </c>
      <c r="J405" s="1" t="s">
        <v>1788</v>
      </c>
      <c r="K405" s="4">
        <v>4354705538</v>
      </c>
      <c r="L405" s="1" t="s">
        <v>1792</v>
      </c>
      <c r="M405" s="1">
        <v>2318</v>
      </c>
      <c r="N405" s="1" t="s">
        <v>1793</v>
      </c>
      <c r="O405" s="1" t="s">
        <v>35</v>
      </c>
      <c r="P405" s="1" t="s">
        <v>1383</v>
      </c>
      <c r="Q405" s="1" t="s">
        <v>1384</v>
      </c>
      <c r="R405" s="1" t="s">
        <v>2655</v>
      </c>
      <c r="S405" s="1" t="s">
        <v>3068</v>
      </c>
      <c r="U405" s="1">
        <v>5</v>
      </c>
      <c r="V405" s="1">
        <v>1087</v>
      </c>
      <c r="Y405" s="1">
        <v>0</v>
      </c>
      <c r="Z405" s="1" t="s">
        <v>1385</v>
      </c>
      <c r="AA405" s="5" t="s">
        <v>1794</v>
      </c>
    </row>
    <row r="406" spans="2:27" ht="13.5" customHeight="1" x14ac:dyDescent="0.2">
      <c r="B406" s="1" t="s">
        <v>47</v>
      </c>
      <c r="C406" s="1" t="s">
        <v>48</v>
      </c>
      <c r="D406" s="1" t="s">
        <v>30</v>
      </c>
      <c r="E406" s="1">
        <v>114</v>
      </c>
      <c r="F406" s="1">
        <v>832</v>
      </c>
      <c r="G406" s="1">
        <v>1</v>
      </c>
      <c r="H406" s="1" t="s">
        <v>3285</v>
      </c>
      <c r="J406" s="1" t="s">
        <v>3286</v>
      </c>
      <c r="K406" s="4">
        <v>3866162875</v>
      </c>
      <c r="L406" s="1" t="s">
        <v>3287</v>
      </c>
      <c r="M406" s="1">
        <v>200</v>
      </c>
      <c r="N406" s="1" t="s">
        <v>3288</v>
      </c>
      <c r="O406" s="1" t="s">
        <v>52</v>
      </c>
      <c r="P406" s="1" t="s">
        <v>3289</v>
      </c>
      <c r="Q406" s="1" t="s">
        <v>3290</v>
      </c>
      <c r="R406" s="1" t="s">
        <v>2985</v>
      </c>
      <c r="S406" s="1" t="s">
        <v>2986</v>
      </c>
      <c r="U406" s="1">
        <v>5</v>
      </c>
      <c r="V406" s="1">
        <v>14</v>
      </c>
      <c r="Y406" s="1">
        <v>8</v>
      </c>
      <c r="Z406" s="1" t="s">
        <v>85</v>
      </c>
      <c r="AA406" s="5" t="s">
        <v>3291</v>
      </c>
    </row>
    <row r="407" spans="2:27" ht="13.5" customHeight="1" x14ac:dyDescent="0.2">
      <c r="B407" s="1" t="s">
        <v>28</v>
      </c>
      <c r="C407" s="1" t="s">
        <v>29</v>
      </c>
      <c r="D407" s="1" t="s">
        <v>30</v>
      </c>
      <c r="E407" s="1">
        <v>114</v>
      </c>
      <c r="F407" s="1">
        <v>88</v>
      </c>
      <c r="G407" s="1">
        <v>0</v>
      </c>
      <c r="I407" s="1" t="s">
        <v>31</v>
      </c>
      <c r="J407" s="1" t="s">
        <v>2044</v>
      </c>
      <c r="K407" s="4">
        <v>4531780928</v>
      </c>
      <c r="L407" s="1" t="s">
        <v>2040</v>
      </c>
      <c r="M407" s="1">
        <v>3000</v>
      </c>
      <c r="N407" s="1" t="s">
        <v>2045</v>
      </c>
      <c r="O407" s="1" t="s">
        <v>35</v>
      </c>
      <c r="Y407" s="1">
        <v>4</v>
      </c>
      <c r="Z407" s="1" t="s">
        <v>2046</v>
      </c>
      <c r="AA407" s="1" t="s">
        <v>2047</v>
      </c>
    </row>
    <row r="408" spans="2:27" ht="13.5" customHeight="1" x14ac:dyDescent="0.2">
      <c r="B408" s="1" t="s">
        <v>99</v>
      </c>
      <c r="C408" s="1" t="s">
        <v>100</v>
      </c>
      <c r="D408" s="1" t="s">
        <v>30</v>
      </c>
      <c r="E408" s="1">
        <v>115</v>
      </c>
      <c r="F408" s="1">
        <v>3</v>
      </c>
      <c r="G408" s="1">
        <v>0</v>
      </c>
      <c r="J408" s="1" t="s">
        <v>1784</v>
      </c>
      <c r="K408" s="4">
        <v>4355390650</v>
      </c>
      <c r="L408" s="1" t="s">
        <v>1785</v>
      </c>
      <c r="M408" s="1">
        <v>2339</v>
      </c>
      <c r="N408" s="1" t="s">
        <v>1786</v>
      </c>
      <c r="O408" s="1" t="s">
        <v>35</v>
      </c>
      <c r="P408" s="1" t="s">
        <v>1383</v>
      </c>
      <c r="Q408" s="1" t="s">
        <v>1384</v>
      </c>
      <c r="R408" s="1" t="s">
        <v>2655</v>
      </c>
      <c r="S408" s="1" t="s">
        <v>3068</v>
      </c>
      <c r="U408" s="1">
        <v>5</v>
      </c>
      <c r="V408" s="1">
        <v>1087</v>
      </c>
      <c r="Y408" s="1">
        <v>0</v>
      </c>
      <c r="Z408" s="1" t="s">
        <v>1385</v>
      </c>
      <c r="AA408" s="5" t="s">
        <v>1787</v>
      </c>
    </row>
    <row r="409" spans="2:27" ht="13.5" customHeight="1" x14ac:dyDescent="0.2">
      <c r="B409" s="1" t="s">
        <v>47</v>
      </c>
      <c r="C409" s="1" t="s">
        <v>48</v>
      </c>
      <c r="D409" s="1" t="s">
        <v>30</v>
      </c>
      <c r="E409" s="1">
        <v>115</v>
      </c>
      <c r="F409" s="1">
        <v>16050</v>
      </c>
      <c r="G409" s="1">
        <v>0</v>
      </c>
      <c r="J409" s="1" t="s">
        <v>3292</v>
      </c>
      <c r="K409" s="4">
        <v>2557139673</v>
      </c>
      <c r="L409" s="1" t="s">
        <v>2660</v>
      </c>
      <c r="M409" s="1">
        <v>120</v>
      </c>
      <c r="N409" s="1" t="s">
        <v>3293</v>
      </c>
      <c r="O409" s="1" t="s">
        <v>52</v>
      </c>
      <c r="P409" s="1" t="s">
        <v>3294</v>
      </c>
      <c r="Q409" s="1" t="s">
        <v>3295</v>
      </c>
      <c r="R409" s="1" t="s">
        <v>3296</v>
      </c>
      <c r="S409" s="1" t="s">
        <v>2289</v>
      </c>
      <c r="U409" s="1">
        <v>4.8</v>
      </c>
      <c r="V409" s="1">
        <v>177</v>
      </c>
      <c r="W409" s="1">
        <v>6</v>
      </c>
      <c r="Y409" s="1">
        <v>11</v>
      </c>
      <c r="Z409" s="1" t="s">
        <v>3297</v>
      </c>
      <c r="AA409" s="5" t="s">
        <v>3298</v>
      </c>
    </row>
    <row r="410" spans="2:27" ht="13.5" customHeight="1" x14ac:dyDescent="0.2">
      <c r="B410" s="1" t="s">
        <v>28</v>
      </c>
      <c r="C410" s="1" t="s">
        <v>29</v>
      </c>
      <c r="D410" s="1" t="s">
        <v>30</v>
      </c>
      <c r="E410" s="1">
        <v>115</v>
      </c>
      <c r="F410" s="1">
        <v>376</v>
      </c>
      <c r="G410" s="1">
        <v>1</v>
      </c>
      <c r="I410" s="1" t="s">
        <v>31</v>
      </c>
      <c r="J410" s="1" t="s">
        <v>493</v>
      </c>
      <c r="K410" s="4">
        <v>4413178799</v>
      </c>
      <c r="L410" s="1" t="s">
        <v>323</v>
      </c>
      <c r="M410" s="1">
        <v>19500</v>
      </c>
      <c r="N410" s="1" t="s">
        <v>494</v>
      </c>
      <c r="O410" s="1" t="s">
        <v>35</v>
      </c>
      <c r="Y410" s="1">
        <v>0</v>
      </c>
      <c r="Z410" s="1" t="s">
        <v>495</v>
      </c>
      <c r="AA410" s="1" t="s">
        <v>496</v>
      </c>
    </row>
    <row r="411" spans="2:27" ht="13.5" customHeight="1" x14ac:dyDescent="0.2">
      <c r="B411" s="1" t="s">
        <v>99</v>
      </c>
      <c r="C411" s="1" t="s">
        <v>100</v>
      </c>
      <c r="D411" s="1" t="s">
        <v>30</v>
      </c>
      <c r="E411" s="1">
        <v>116</v>
      </c>
      <c r="F411" s="1">
        <v>4</v>
      </c>
      <c r="G411" s="1">
        <v>0</v>
      </c>
      <c r="J411" s="1" t="s">
        <v>1788</v>
      </c>
      <c r="K411" s="4">
        <v>4355196659</v>
      </c>
      <c r="L411" s="1" t="s">
        <v>1789</v>
      </c>
      <c r="M411" s="1">
        <v>978</v>
      </c>
      <c r="N411" s="1" t="s">
        <v>1790</v>
      </c>
      <c r="O411" s="1" t="s">
        <v>35</v>
      </c>
      <c r="P411" s="1" t="s">
        <v>1383</v>
      </c>
      <c r="Q411" s="1" t="s">
        <v>1384</v>
      </c>
      <c r="R411" s="1" t="s">
        <v>2655</v>
      </c>
      <c r="S411" s="1" t="s">
        <v>3068</v>
      </c>
      <c r="U411" s="1">
        <v>5</v>
      </c>
      <c r="V411" s="1">
        <v>1087</v>
      </c>
      <c r="Y411" s="1">
        <v>0</v>
      </c>
      <c r="Z411" s="1" t="s">
        <v>1385</v>
      </c>
      <c r="AA411" s="5" t="s">
        <v>1791</v>
      </c>
    </row>
    <row r="412" spans="2:27" ht="13.5" customHeight="1" x14ac:dyDescent="0.2">
      <c r="B412" s="1" t="s">
        <v>47</v>
      </c>
      <c r="C412" s="1" t="s">
        <v>48</v>
      </c>
      <c r="D412" s="1" t="s">
        <v>30</v>
      </c>
      <c r="E412" s="1">
        <v>116</v>
      </c>
      <c r="F412" s="1">
        <v>5525</v>
      </c>
      <c r="G412" s="1">
        <v>3</v>
      </c>
      <c r="H412" s="1" t="s">
        <v>473</v>
      </c>
      <c r="J412" s="1" t="s">
        <v>3299</v>
      </c>
      <c r="K412" s="4">
        <v>4044106636</v>
      </c>
      <c r="L412" s="1" t="s">
        <v>3300</v>
      </c>
      <c r="M412" s="1">
        <v>200</v>
      </c>
      <c r="N412" s="1" t="s">
        <v>3301</v>
      </c>
      <c r="O412" s="1" t="s">
        <v>52</v>
      </c>
      <c r="P412" s="1" t="s">
        <v>3302</v>
      </c>
      <c r="Q412" s="1" t="s">
        <v>3303</v>
      </c>
      <c r="R412" s="1" t="s">
        <v>2800</v>
      </c>
      <c r="S412" s="1" t="s">
        <v>2801</v>
      </c>
      <c r="U412" s="1">
        <v>4.8</v>
      </c>
      <c r="V412" s="1">
        <v>13</v>
      </c>
      <c r="Y412" s="1">
        <v>8</v>
      </c>
      <c r="Z412" s="1" t="s">
        <v>3304</v>
      </c>
      <c r="AA412" s="1" t="s">
        <v>3305</v>
      </c>
    </row>
    <row r="413" spans="2:27" ht="13.5" customHeight="1" x14ac:dyDescent="0.2">
      <c r="B413" s="1" t="s">
        <v>28</v>
      </c>
      <c r="C413" s="1" t="s">
        <v>29</v>
      </c>
      <c r="D413" s="1" t="s">
        <v>30</v>
      </c>
      <c r="E413" s="1">
        <v>116</v>
      </c>
      <c r="F413" s="1">
        <v>112</v>
      </c>
      <c r="G413" s="1">
        <v>3</v>
      </c>
      <c r="I413" s="1" t="s">
        <v>31</v>
      </c>
      <c r="J413" s="1" t="s">
        <v>497</v>
      </c>
      <c r="K413" s="4">
        <v>4024045690</v>
      </c>
      <c r="L413" s="1" t="s">
        <v>323</v>
      </c>
      <c r="M413" s="1">
        <v>1000</v>
      </c>
      <c r="N413" s="1" t="s">
        <v>498</v>
      </c>
      <c r="O413" s="1" t="s">
        <v>35</v>
      </c>
      <c r="U413" s="1">
        <v>5</v>
      </c>
      <c r="V413" s="1">
        <v>54</v>
      </c>
      <c r="Y413" s="1">
        <v>3</v>
      </c>
      <c r="Z413" s="1" t="s">
        <v>499</v>
      </c>
      <c r="AA413" s="1" t="s">
        <v>500</v>
      </c>
    </row>
    <row r="414" spans="2:27" ht="13.5" customHeight="1" x14ac:dyDescent="0.2">
      <c r="B414" s="1" t="s">
        <v>99</v>
      </c>
      <c r="C414" s="1" t="s">
        <v>100</v>
      </c>
      <c r="D414" s="1" t="s">
        <v>30</v>
      </c>
      <c r="E414" s="1">
        <v>117</v>
      </c>
      <c r="F414" s="1">
        <v>4</v>
      </c>
      <c r="G414" s="1">
        <v>0</v>
      </c>
      <c r="J414" s="1" t="s">
        <v>1719</v>
      </c>
      <c r="K414" s="4">
        <v>4355147412</v>
      </c>
      <c r="L414" s="1" t="s">
        <v>1723</v>
      </c>
      <c r="M414" s="1">
        <v>2646</v>
      </c>
      <c r="N414" s="1" t="s">
        <v>1724</v>
      </c>
      <c r="O414" s="1" t="s">
        <v>35</v>
      </c>
      <c r="P414" s="1" t="s">
        <v>1383</v>
      </c>
      <c r="Q414" s="1" t="s">
        <v>1384</v>
      </c>
      <c r="R414" s="1" t="s">
        <v>2655</v>
      </c>
      <c r="S414" s="1" t="s">
        <v>3068</v>
      </c>
      <c r="U414" s="1">
        <v>5</v>
      </c>
      <c r="V414" s="1">
        <v>1087</v>
      </c>
      <c r="Y414" s="1">
        <v>0</v>
      </c>
      <c r="Z414" s="1" t="s">
        <v>1385</v>
      </c>
      <c r="AA414" s="5" t="s">
        <v>1725</v>
      </c>
    </row>
    <row r="415" spans="2:27" ht="13.5" customHeight="1" x14ac:dyDescent="0.2">
      <c r="B415" s="1" t="s">
        <v>47</v>
      </c>
      <c r="C415" s="1" t="s">
        <v>48</v>
      </c>
      <c r="D415" s="1" t="s">
        <v>30</v>
      </c>
      <c r="E415" s="1">
        <v>117</v>
      </c>
      <c r="F415" s="1">
        <v>20956</v>
      </c>
      <c r="G415" s="1">
        <v>28</v>
      </c>
      <c r="J415" s="1" t="s">
        <v>3306</v>
      </c>
      <c r="K415" s="4">
        <v>1811125754</v>
      </c>
      <c r="L415" s="1" t="s">
        <v>3307</v>
      </c>
      <c r="M415" s="1">
        <v>2000</v>
      </c>
      <c r="N415" s="1" t="s">
        <v>3308</v>
      </c>
      <c r="O415" s="1" t="s">
        <v>52</v>
      </c>
      <c r="P415" s="1" t="s">
        <v>3309</v>
      </c>
      <c r="Q415" s="1" t="s">
        <v>3310</v>
      </c>
      <c r="R415" s="1" t="s">
        <v>3311</v>
      </c>
      <c r="S415" s="1" t="s">
        <v>3312</v>
      </c>
      <c r="U415" s="1">
        <v>4.9000000000000004</v>
      </c>
      <c r="V415" s="1">
        <v>66</v>
      </c>
      <c r="W415" s="1">
        <v>2</v>
      </c>
      <c r="Y415" s="1">
        <v>10</v>
      </c>
      <c r="Z415" s="1" t="s">
        <v>2107</v>
      </c>
      <c r="AA415" s="5" t="s">
        <v>3313</v>
      </c>
    </row>
    <row r="416" spans="2:27" ht="13.5" customHeight="1" x14ac:dyDescent="0.2">
      <c r="B416" s="1" t="s">
        <v>28</v>
      </c>
      <c r="C416" s="1" t="s">
        <v>29</v>
      </c>
      <c r="D416" s="1" t="s">
        <v>30</v>
      </c>
      <c r="E416" s="1">
        <v>117</v>
      </c>
      <c r="F416" s="1">
        <v>757</v>
      </c>
      <c r="G416" s="1">
        <v>8</v>
      </c>
      <c r="J416" s="1" t="s">
        <v>853</v>
      </c>
      <c r="K416" s="4">
        <v>4294763648</v>
      </c>
      <c r="L416" s="1" t="s">
        <v>854</v>
      </c>
      <c r="M416" s="1">
        <v>1350</v>
      </c>
      <c r="N416" s="1" t="s">
        <v>855</v>
      </c>
      <c r="O416" s="1" t="s">
        <v>35</v>
      </c>
      <c r="U416" s="1">
        <v>5</v>
      </c>
      <c r="V416" s="1">
        <v>40</v>
      </c>
      <c r="Y416" s="1">
        <v>10</v>
      </c>
      <c r="Z416" s="1" t="s">
        <v>856</v>
      </c>
      <c r="AA416" s="5" t="s">
        <v>857</v>
      </c>
    </row>
    <row r="417" spans="2:27" ht="13.5" customHeight="1" x14ac:dyDescent="0.2">
      <c r="B417" s="1" t="s">
        <v>99</v>
      </c>
      <c r="C417" s="1" t="s">
        <v>100</v>
      </c>
      <c r="D417" s="1" t="s">
        <v>30</v>
      </c>
      <c r="E417" s="1">
        <v>118</v>
      </c>
      <c r="F417" s="1">
        <v>10</v>
      </c>
      <c r="G417" s="1">
        <v>0</v>
      </c>
      <c r="J417" s="1" t="s">
        <v>1611</v>
      </c>
      <c r="K417" s="4">
        <v>4354891488</v>
      </c>
      <c r="L417" s="1" t="s">
        <v>1612</v>
      </c>
      <c r="M417" s="1">
        <v>2226</v>
      </c>
      <c r="N417" s="1" t="s">
        <v>1613</v>
      </c>
      <c r="O417" s="1" t="s">
        <v>35</v>
      </c>
      <c r="P417" s="1" t="s">
        <v>1383</v>
      </c>
      <c r="Q417" s="1" t="s">
        <v>1384</v>
      </c>
      <c r="R417" s="1" t="s">
        <v>2655</v>
      </c>
      <c r="S417" s="1" t="s">
        <v>3068</v>
      </c>
      <c r="U417" s="1">
        <v>5</v>
      </c>
      <c r="V417" s="1">
        <v>1087</v>
      </c>
      <c r="Y417" s="1">
        <v>0</v>
      </c>
      <c r="Z417" s="1" t="s">
        <v>1385</v>
      </c>
      <c r="AA417" s="5" t="s">
        <v>1614</v>
      </c>
    </row>
    <row r="418" spans="2:27" ht="13.5" customHeight="1" x14ac:dyDescent="0.2">
      <c r="B418" s="1" t="s">
        <v>47</v>
      </c>
      <c r="C418" s="1" t="s">
        <v>48</v>
      </c>
      <c r="D418" s="1" t="s">
        <v>30</v>
      </c>
      <c r="E418" s="1">
        <v>118</v>
      </c>
      <c r="F418" s="1">
        <v>200</v>
      </c>
      <c r="G418" s="1">
        <v>9</v>
      </c>
      <c r="J418" s="1" t="s">
        <v>3314</v>
      </c>
      <c r="K418" s="4">
        <v>4136210502</v>
      </c>
      <c r="L418" s="1" t="s">
        <v>2660</v>
      </c>
      <c r="M418" s="1">
        <v>1500</v>
      </c>
      <c r="N418" s="1" t="s">
        <v>3315</v>
      </c>
      <c r="O418" s="1" t="s">
        <v>52</v>
      </c>
      <c r="P418" s="1" t="s">
        <v>3316</v>
      </c>
      <c r="Q418" s="1" t="s">
        <v>537</v>
      </c>
      <c r="R418" s="1" t="s">
        <v>2843</v>
      </c>
      <c r="S418" s="1" t="s">
        <v>2032</v>
      </c>
      <c r="U418" s="1" t="s">
        <v>54</v>
      </c>
      <c r="Y418" s="1">
        <v>10</v>
      </c>
      <c r="Z418" s="1" t="s">
        <v>3317</v>
      </c>
      <c r="AA418" s="5" t="s">
        <v>3318</v>
      </c>
    </row>
    <row r="419" spans="2:27" ht="13.5" customHeight="1" x14ac:dyDescent="0.2">
      <c r="B419" s="1" t="s">
        <v>28</v>
      </c>
      <c r="C419" s="1" t="s">
        <v>29</v>
      </c>
      <c r="D419" s="1" t="s">
        <v>30</v>
      </c>
      <c r="E419" s="1">
        <v>118</v>
      </c>
      <c r="F419" s="1">
        <v>1869</v>
      </c>
      <c r="G419" s="1">
        <v>0</v>
      </c>
      <c r="I419" s="1" t="s">
        <v>31</v>
      </c>
      <c r="J419" s="1" t="s">
        <v>501</v>
      </c>
      <c r="K419" s="4">
        <v>939228279</v>
      </c>
      <c r="L419" s="1" t="s">
        <v>323</v>
      </c>
      <c r="M419" s="1">
        <v>200</v>
      </c>
      <c r="N419" s="1" t="s">
        <v>502</v>
      </c>
      <c r="O419" s="1" t="s">
        <v>35</v>
      </c>
      <c r="U419" s="1">
        <v>5</v>
      </c>
      <c r="V419" s="1">
        <v>4</v>
      </c>
      <c r="Y419" s="1">
        <v>0</v>
      </c>
      <c r="Z419" s="1" t="s">
        <v>503</v>
      </c>
      <c r="AA419" s="1" t="s">
        <v>504</v>
      </c>
    </row>
    <row r="420" spans="2:27" ht="13.5" customHeight="1" x14ac:dyDescent="0.2">
      <c r="B420" s="1" t="s">
        <v>99</v>
      </c>
      <c r="C420" s="1" t="s">
        <v>100</v>
      </c>
      <c r="D420" s="1" t="s">
        <v>30</v>
      </c>
      <c r="E420" s="1">
        <v>119</v>
      </c>
      <c r="F420" s="1">
        <v>2</v>
      </c>
      <c r="G420" s="1">
        <v>0</v>
      </c>
      <c r="J420" s="1" t="s">
        <v>1593</v>
      </c>
      <c r="K420" s="4">
        <v>4355508179</v>
      </c>
      <c r="L420" s="1" t="s">
        <v>1594</v>
      </c>
      <c r="M420" s="1">
        <v>2228</v>
      </c>
      <c r="N420" s="1" t="s">
        <v>1595</v>
      </c>
      <c r="O420" s="1" t="s">
        <v>35</v>
      </c>
      <c r="P420" s="1" t="s">
        <v>1383</v>
      </c>
      <c r="Q420" s="1" t="s">
        <v>1384</v>
      </c>
      <c r="R420" s="1" t="s">
        <v>2655</v>
      </c>
      <c r="S420" s="1" t="s">
        <v>3068</v>
      </c>
      <c r="U420" s="1">
        <v>5</v>
      </c>
      <c r="V420" s="1">
        <v>1087</v>
      </c>
      <c r="Y420" s="1">
        <v>0</v>
      </c>
      <c r="Z420" s="1" t="s">
        <v>1385</v>
      </c>
      <c r="AA420" s="5" t="s">
        <v>1596</v>
      </c>
    </row>
    <row r="421" spans="2:27" ht="13.5" customHeight="1" x14ac:dyDescent="0.2">
      <c r="B421" s="1" t="s">
        <v>47</v>
      </c>
      <c r="C421" s="1" t="s">
        <v>48</v>
      </c>
      <c r="D421" s="1" t="s">
        <v>30</v>
      </c>
      <c r="E421" s="1">
        <v>119</v>
      </c>
      <c r="F421" s="1">
        <v>1371</v>
      </c>
      <c r="G421" s="1">
        <v>0</v>
      </c>
      <c r="J421" s="1" t="s">
        <v>258</v>
      </c>
      <c r="K421" s="4">
        <v>3562338163</v>
      </c>
      <c r="L421" s="1" t="s">
        <v>259</v>
      </c>
      <c r="M421" s="1">
        <v>250</v>
      </c>
      <c r="N421" s="1" t="s">
        <v>260</v>
      </c>
      <c r="O421" s="1" t="s">
        <v>52</v>
      </c>
      <c r="P421" s="1" t="s">
        <v>261</v>
      </c>
      <c r="Q421" s="1" t="s">
        <v>262</v>
      </c>
      <c r="R421" s="1" t="s">
        <v>3319</v>
      </c>
      <c r="S421" s="1" t="s">
        <v>263</v>
      </c>
      <c r="U421" s="1">
        <v>5</v>
      </c>
      <c r="V421" s="1">
        <v>7</v>
      </c>
      <c r="W421" s="1">
        <v>3</v>
      </c>
      <c r="Y421" s="1">
        <v>10</v>
      </c>
      <c r="Z421" s="1" t="s">
        <v>264</v>
      </c>
      <c r="AA421" s="5" t="s">
        <v>265</v>
      </c>
    </row>
    <row r="422" spans="2:27" ht="13.5" customHeight="1" x14ac:dyDescent="0.2">
      <c r="B422" s="1" t="s">
        <v>28</v>
      </c>
      <c r="C422" s="1" t="s">
        <v>29</v>
      </c>
      <c r="D422" s="1" t="s">
        <v>30</v>
      </c>
      <c r="E422" s="1">
        <v>119</v>
      </c>
      <c r="F422" s="1">
        <v>85</v>
      </c>
      <c r="G422" s="1">
        <v>1</v>
      </c>
      <c r="J422" s="1" t="s">
        <v>87</v>
      </c>
      <c r="K422" s="4">
        <v>4308714644</v>
      </c>
      <c r="L422" s="1" t="s">
        <v>88</v>
      </c>
      <c r="M422" s="1">
        <v>1000</v>
      </c>
      <c r="N422" s="1" t="s">
        <v>89</v>
      </c>
      <c r="O422" s="1" t="s">
        <v>35</v>
      </c>
      <c r="P422" s="1" t="s">
        <v>90</v>
      </c>
      <c r="Q422" s="1" t="s">
        <v>91</v>
      </c>
      <c r="R422" s="1" t="s">
        <v>2657</v>
      </c>
      <c r="S422" s="1" t="s">
        <v>3067</v>
      </c>
      <c r="U422" s="1">
        <v>5</v>
      </c>
      <c r="V422" s="1">
        <v>3</v>
      </c>
      <c r="W422" s="1">
        <v>29</v>
      </c>
      <c r="Y422" s="1">
        <v>2</v>
      </c>
      <c r="Z422" s="1" t="s">
        <v>92</v>
      </c>
      <c r="AA422" s="1" t="s">
        <v>93</v>
      </c>
    </row>
    <row r="423" spans="2:27" ht="13.5" customHeight="1" x14ac:dyDescent="0.2">
      <c r="B423" s="1" t="s">
        <v>99</v>
      </c>
      <c r="C423" s="1" t="s">
        <v>100</v>
      </c>
      <c r="D423" s="1" t="s">
        <v>30</v>
      </c>
      <c r="E423" s="1">
        <v>120</v>
      </c>
      <c r="F423" s="1">
        <v>1</v>
      </c>
      <c r="G423" s="1">
        <v>0</v>
      </c>
      <c r="J423" s="1" t="s">
        <v>1523</v>
      </c>
      <c r="K423" s="4">
        <v>4355435219</v>
      </c>
      <c r="L423" s="1" t="s">
        <v>1534</v>
      </c>
      <c r="M423" s="1">
        <v>2180</v>
      </c>
      <c r="N423" s="1" t="s">
        <v>1535</v>
      </c>
      <c r="O423" s="1" t="s">
        <v>35</v>
      </c>
      <c r="P423" s="1" t="s">
        <v>1383</v>
      </c>
      <c r="Q423" s="1" t="s">
        <v>1384</v>
      </c>
      <c r="R423" s="1" t="s">
        <v>2655</v>
      </c>
      <c r="S423" s="1" t="s">
        <v>3068</v>
      </c>
      <c r="U423" s="1">
        <v>5</v>
      </c>
      <c r="V423" s="1">
        <v>1087</v>
      </c>
      <c r="Y423" s="1">
        <v>0</v>
      </c>
      <c r="Z423" s="1" t="s">
        <v>1385</v>
      </c>
      <c r="AA423" s="5" t="s">
        <v>1536</v>
      </c>
    </row>
    <row r="424" spans="2:27" ht="13.5" customHeight="1" x14ac:dyDescent="0.2">
      <c r="B424" s="1" t="s">
        <v>47</v>
      </c>
      <c r="C424" s="1" t="s">
        <v>48</v>
      </c>
      <c r="D424" s="1" t="s">
        <v>30</v>
      </c>
      <c r="E424" s="1">
        <v>120</v>
      </c>
      <c r="F424" s="1">
        <v>1568</v>
      </c>
      <c r="G424" s="1">
        <v>8</v>
      </c>
      <c r="J424" s="1" t="s">
        <v>3320</v>
      </c>
      <c r="K424" s="4">
        <v>3760880424</v>
      </c>
      <c r="L424" s="1" t="s">
        <v>2660</v>
      </c>
      <c r="M424" s="1">
        <v>250</v>
      </c>
      <c r="N424" s="1" t="s">
        <v>3321</v>
      </c>
      <c r="O424" s="1" t="s">
        <v>52</v>
      </c>
      <c r="P424" s="1" t="s">
        <v>3322</v>
      </c>
      <c r="Q424" s="1" t="s">
        <v>1022</v>
      </c>
      <c r="R424" s="1" t="s">
        <v>3323</v>
      </c>
      <c r="S424" s="1" t="s">
        <v>3324</v>
      </c>
      <c r="U424" s="1">
        <v>3.7</v>
      </c>
      <c r="V424" s="1">
        <v>3</v>
      </c>
      <c r="Y424" s="1">
        <v>0</v>
      </c>
      <c r="Z424" s="1" t="s">
        <v>3325</v>
      </c>
      <c r="AA424" s="1" t="s">
        <v>3326</v>
      </c>
    </row>
    <row r="425" spans="2:27" ht="13.5" customHeight="1" x14ac:dyDescent="0.2">
      <c r="B425" s="1" t="s">
        <v>28</v>
      </c>
      <c r="C425" s="1" t="s">
        <v>29</v>
      </c>
      <c r="D425" s="1" t="s">
        <v>30</v>
      </c>
      <c r="E425" s="1">
        <v>120</v>
      </c>
      <c r="F425" s="1">
        <v>89</v>
      </c>
      <c r="G425" s="1">
        <v>0</v>
      </c>
      <c r="I425" s="1" t="s">
        <v>31</v>
      </c>
      <c r="J425" s="1" t="s">
        <v>505</v>
      </c>
      <c r="K425" s="4">
        <v>4710058120</v>
      </c>
      <c r="L425" s="1" t="s">
        <v>323</v>
      </c>
      <c r="M425" s="1">
        <v>1000</v>
      </c>
      <c r="N425" s="1" t="s">
        <v>506</v>
      </c>
      <c r="O425" s="1" t="s">
        <v>35</v>
      </c>
      <c r="U425" s="1">
        <v>5</v>
      </c>
      <c r="V425" s="1">
        <v>2</v>
      </c>
      <c r="Y425" s="1">
        <v>3</v>
      </c>
      <c r="Z425" s="1" t="s">
        <v>465</v>
      </c>
      <c r="AA425" s="1" t="s">
        <v>507</v>
      </c>
    </row>
    <row r="426" spans="2:27" ht="13.5" customHeight="1" x14ac:dyDescent="0.2">
      <c r="B426" s="1" t="s">
        <v>99</v>
      </c>
      <c r="C426" s="1" t="s">
        <v>100</v>
      </c>
      <c r="D426" s="1" t="s">
        <v>30</v>
      </c>
      <c r="E426" s="1">
        <v>121</v>
      </c>
      <c r="F426" s="1">
        <v>1</v>
      </c>
      <c r="G426" s="1">
        <v>0</v>
      </c>
      <c r="J426" s="1" t="s">
        <v>1519</v>
      </c>
      <c r="K426" s="4">
        <v>4482691304</v>
      </c>
      <c r="L426" s="1" t="s">
        <v>1801</v>
      </c>
      <c r="M426" s="1">
        <v>2318</v>
      </c>
      <c r="N426" s="1" t="s">
        <v>1802</v>
      </c>
      <c r="O426" s="1" t="s">
        <v>35</v>
      </c>
      <c r="P426" s="1" t="s">
        <v>1383</v>
      </c>
      <c r="Q426" s="1" t="s">
        <v>1384</v>
      </c>
      <c r="R426" s="1" t="s">
        <v>2655</v>
      </c>
      <c r="S426" s="1" t="s">
        <v>3068</v>
      </c>
      <c r="U426" s="1">
        <v>5</v>
      </c>
      <c r="V426" s="1">
        <v>1087</v>
      </c>
      <c r="Y426" s="1">
        <v>0</v>
      </c>
      <c r="Z426" s="1" t="s">
        <v>1385</v>
      </c>
      <c r="AA426" s="5" t="s">
        <v>1803</v>
      </c>
    </row>
    <row r="427" spans="2:27" ht="13.5" customHeight="1" x14ac:dyDescent="0.2">
      <c r="B427" s="1" t="s">
        <v>28</v>
      </c>
      <c r="C427" s="1" t="s">
        <v>29</v>
      </c>
      <c r="D427" s="1" t="s">
        <v>30</v>
      </c>
      <c r="E427" s="1">
        <v>121</v>
      </c>
      <c r="F427" s="1">
        <v>56</v>
      </c>
      <c r="G427" s="1">
        <v>0</v>
      </c>
      <c r="I427" s="1" t="s">
        <v>31</v>
      </c>
      <c r="J427" s="1" t="s">
        <v>801</v>
      </c>
      <c r="K427" s="4">
        <v>4741775704</v>
      </c>
      <c r="L427" s="1" t="s">
        <v>802</v>
      </c>
      <c r="M427" s="1">
        <v>1700</v>
      </c>
      <c r="N427" s="1" t="s">
        <v>803</v>
      </c>
      <c r="O427" s="1" t="s">
        <v>35</v>
      </c>
      <c r="U427" s="1">
        <v>4.7</v>
      </c>
      <c r="V427" s="1">
        <v>18</v>
      </c>
      <c r="Y427" s="1">
        <v>0</v>
      </c>
      <c r="Z427" s="1" t="s">
        <v>804</v>
      </c>
      <c r="AA427" s="5" t="s">
        <v>805</v>
      </c>
    </row>
    <row r="428" spans="2:27" ht="13.5" customHeight="1" x14ac:dyDescent="0.2">
      <c r="B428" s="1" t="s">
        <v>47</v>
      </c>
      <c r="C428" s="1" t="s">
        <v>48</v>
      </c>
      <c r="D428" s="1" t="s">
        <v>30</v>
      </c>
      <c r="E428" s="1">
        <v>121</v>
      </c>
      <c r="F428" s="1">
        <v>247</v>
      </c>
      <c r="G428" s="1">
        <v>10</v>
      </c>
      <c r="J428" s="1" t="s">
        <v>2640</v>
      </c>
      <c r="K428" s="4">
        <v>4005005469</v>
      </c>
      <c r="L428" s="1" t="s">
        <v>2641</v>
      </c>
      <c r="M428" s="1">
        <v>150</v>
      </c>
      <c r="N428" s="1" t="s">
        <v>2642</v>
      </c>
      <c r="O428" s="1" t="s">
        <v>52</v>
      </c>
      <c r="S428" s="1" t="s">
        <v>54</v>
      </c>
      <c r="U428" s="1">
        <v>4.5</v>
      </c>
      <c r="V428" s="1">
        <v>2</v>
      </c>
      <c r="Y428" s="1">
        <v>10</v>
      </c>
      <c r="Z428" s="1" t="s">
        <v>85</v>
      </c>
      <c r="AA428" s="5" t="s">
        <v>2643</v>
      </c>
    </row>
    <row r="429" spans="2:27" ht="13.5" customHeight="1" x14ac:dyDescent="0.2">
      <c r="B429" s="1" t="s">
        <v>99</v>
      </c>
      <c r="C429" s="1" t="s">
        <v>100</v>
      </c>
      <c r="D429" s="1" t="s">
        <v>30</v>
      </c>
      <c r="E429" s="1">
        <v>122</v>
      </c>
      <c r="F429" s="1">
        <v>5</v>
      </c>
      <c r="G429" s="1">
        <v>0</v>
      </c>
      <c r="J429" s="1" t="s">
        <v>1739</v>
      </c>
      <c r="K429" s="4">
        <v>4354647050</v>
      </c>
      <c r="L429" s="1" t="s">
        <v>1743</v>
      </c>
      <c r="M429" s="1">
        <v>2431</v>
      </c>
      <c r="N429" s="1" t="s">
        <v>1744</v>
      </c>
      <c r="O429" s="1" t="s">
        <v>35</v>
      </c>
      <c r="P429" s="1" t="s">
        <v>1383</v>
      </c>
      <c r="Q429" s="1" t="s">
        <v>1384</v>
      </c>
      <c r="R429" s="1" t="s">
        <v>2655</v>
      </c>
      <c r="S429" s="1" t="s">
        <v>3068</v>
      </c>
      <c r="U429" s="1">
        <v>5</v>
      </c>
      <c r="V429" s="1">
        <v>1087</v>
      </c>
      <c r="Y429" s="1">
        <v>0</v>
      </c>
      <c r="Z429" s="1" t="s">
        <v>1385</v>
      </c>
      <c r="AA429" s="5" t="s">
        <v>1745</v>
      </c>
    </row>
    <row r="430" spans="2:27" ht="13.5" customHeight="1" x14ac:dyDescent="0.2">
      <c r="B430" s="1" t="s">
        <v>47</v>
      </c>
      <c r="C430" s="1" t="s">
        <v>48</v>
      </c>
      <c r="D430" s="1" t="s">
        <v>30</v>
      </c>
      <c r="E430" s="1">
        <v>122</v>
      </c>
      <c r="F430" s="1">
        <v>2950</v>
      </c>
      <c r="G430" s="1">
        <v>14</v>
      </c>
      <c r="J430" s="1" t="s">
        <v>3327</v>
      </c>
      <c r="K430" s="4">
        <v>2247778579</v>
      </c>
      <c r="L430" s="1" t="s">
        <v>2660</v>
      </c>
      <c r="M430" s="1">
        <v>1500</v>
      </c>
      <c r="N430" s="1" t="s">
        <v>3328</v>
      </c>
      <c r="O430" s="1" t="s">
        <v>52</v>
      </c>
      <c r="P430" s="1" t="s">
        <v>3329</v>
      </c>
      <c r="Q430" s="1" t="s">
        <v>3330</v>
      </c>
      <c r="R430" s="1" t="s">
        <v>3331</v>
      </c>
      <c r="S430" s="1" t="s">
        <v>3332</v>
      </c>
      <c r="U430" s="1">
        <v>5</v>
      </c>
      <c r="V430" s="1">
        <v>2</v>
      </c>
      <c r="Y430" s="1">
        <v>0</v>
      </c>
      <c r="Z430" s="1" t="s">
        <v>3333</v>
      </c>
      <c r="AA430" s="1" t="s">
        <v>3334</v>
      </c>
    </row>
    <row r="431" spans="2:27" ht="13.5" customHeight="1" x14ac:dyDescent="0.2">
      <c r="B431" s="1" t="s">
        <v>28</v>
      </c>
      <c r="C431" s="1" t="s">
        <v>29</v>
      </c>
      <c r="D431" s="1" t="s">
        <v>30</v>
      </c>
      <c r="E431" s="1">
        <v>122</v>
      </c>
      <c r="F431" s="1">
        <v>478</v>
      </c>
      <c r="G431" s="1">
        <v>0</v>
      </c>
      <c r="H431" s="1" t="s">
        <v>76</v>
      </c>
      <c r="J431" s="1" t="s">
        <v>2158</v>
      </c>
      <c r="K431" s="4">
        <v>4008474529</v>
      </c>
      <c r="L431" s="1" t="s">
        <v>2165</v>
      </c>
      <c r="M431" s="1">
        <v>2400</v>
      </c>
      <c r="N431" s="1" t="s">
        <v>2166</v>
      </c>
      <c r="O431" s="1" t="s">
        <v>35</v>
      </c>
      <c r="P431" s="1" t="s">
        <v>2161</v>
      </c>
      <c r="Q431" s="1" t="s">
        <v>2162</v>
      </c>
      <c r="R431" s="1" t="s">
        <v>2655</v>
      </c>
      <c r="S431" s="1" t="s">
        <v>2725</v>
      </c>
      <c r="U431" s="1">
        <v>5</v>
      </c>
      <c r="V431" s="1">
        <v>60</v>
      </c>
      <c r="W431" s="1">
        <v>50</v>
      </c>
      <c r="Y431" s="1">
        <v>5</v>
      </c>
      <c r="Z431" s="1" t="s">
        <v>2163</v>
      </c>
      <c r="AA431" s="5" t="s">
        <v>2167</v>
      </c>
    </row>
    <row r="432" spans="2:27" ht="13.5" customHeight="1" x14ac:dyDescent="0.2">
      <c r="B432" s="1" t="s">
        <v>99</v>
      </c>
      <c r="C432" s="1" t="s">
        <v>100</v>
      </c>
      <c r="D432" s="1" t="s">
        <v>30</v>
      </c>
      <c r="E432" s="1">
        <v>123</v>
      </c>
      <c r="F432" s="1">
        <v>15</v>
      </c>
      <c r="G432" s="1">
        <v>0</v>
      </c>
      <c r="J432" s="1" t="s">
        <v>1840</v>
      </c>
      <c r="K432" s="4">
        <v>4355413110</v>
      </c>
      <c r="L432" s="1" t="s">
        <v>1841</v>
      </c>
      <c r="M432" s="1">
        <v>2243</v>
      </c>
      <c r="N432" s="1" t="s">
        <v>1842</v>
      </c>
      <c r="O432" s="1" t="s">
        <v>35</v>
      </c>
      <c r="P432" s="1" t="s">
        <v>1383</v>
      </c>
      <c r="Q432" s="1" t="s">
        <v>1384</v>
      </c>
      <c r="R432" s="1" t="s">
        <v>2655</v>
      </c>
      <c r="S432" s="1" t="s">
        <v>3068</v>
      </c>
      <c r="U432" s="1">
        <v>5</v>
      </c>
      <c r="V432" s="1">
        <v>1087</v>
      </c>
      <c r="Y432" s="1">
        <v>0</v>
      </c>
      <c r="Z432" s="1" t="s">
        <v>1385</v>
      </c>
      <c r="AA432" s="5" t="s">
        <v>1843</v>
      </c>
    </row>
    <row r="433" spans="2:27" ht="13.5" customHeight="1" x14ac:dyDescent="0.2">
      <c r="B433" s="1" t="s">
        <v>28</v>
      </c>
      <c r="C433" s="1" t="s">
        <v>29</v>
      </c>
      <c r="D433" s="1" t="s">
        <v>30</v>
      </c>
      <c r="E433" s="1">
        <v>123</v>
      </c>
      <c r="F433" s="1">
        <v>244</v>
      </c>
      <c r="G433" s="1">
        <v>1</v>
      </c>
      <c r="I433" s="1" t="s">
        <v>31</v>
      </c>
      <c r="J433" s="1" t="s">
        <v>1854</v>
      </c>
      <c r="K433" s="4">
        <v>4021070574</v>
      </c>
      <c r="L433" s="1" t="s">
        <v>1855</v>
      </c>
      <c r="M433" s="1">
        <v>500</v>
      </c>
      <c r="N433" s="1" t="s">
        <v>1856</v>
      </c>
      <c r="O433" s="1" t="s">
        <v>35</v>
      </c>
      <c r="U433" s="1">
        <v>5</v>
      </c>
      <c r="V433" s="1">
        <v>2</v>
      </c>
      <c r="Y433" s="1">
        <v>6</v>
      </c>
      <c r="Z433" s="1" t="s">
        <v>1857</v>
      </c>
      <c r="AA433" s="5" t="s">
        <v>1858</v>
      </c>
    </row>
    <row r="434" spans="2:27" ht="13.5" customHeight="1" x14ac:dyDescent="0.2">
      <c r="B434" s="1" t="s">
        <v>47</v>
      </c>
      <c r="C434" s="1" t="s">
        <v>48</v>
      </c>
      <c r="D434" s="1" t="s">
        <v>30</v>
      </c>
      <c r="E434" s="1">
        <v>123</v>
      </c>
      <c r="F434" s="1">
        <v>4772</v>
      </c>
      <c r="G434" s="1">
        <v>13</v>
      </c>
      <c r="J434" s="1" t="s">
        <v>2279</v>
      </c>
      <c r="K434" s="4">
        <v>2323025631</v>
      </c>
      <c r="L434" s="1" t="s">
        <v>2274</v>
      </c>
      <c r="M434" s="1">
        <v>100</v>
      </c>
      <c r="N434" s="1" t="s">
        <v>2280</v>
      </c>
      <c r="O434" s="1" t="s">
        <v>52</v>
      </c>
      <c r="S434" s="1" t="s">
        <v>54</v>
      </c>
      <c r="U434" s="1">
        <v>4.7</v>
      </c>
      <c r="V434" s="1">
        <v>23</v>
      </c>
      <c r="Y434" s="1">
        <v>10</v>
      </c>
      <c r="Z434" s="1" t="s">
        <v>1246</v>
      </c>
      <c r="AA434" s="5" t="s">
        <v>2281</v>
      </c>
    </row>
    <row r="435" spans="2:27" ht="13.5" customHeight="1" x14ac:dyDescent="0.2">
      <c r="B435" s="1" t="s">
        <v>99</v>
      </c>
      <c r="C435" s="1" t="s">
        <v>100</v>
      </c>
      <c r="D435" s="1" t="s">
        <v>30</v>
      </c>
      <c r="E435" s="1">
        <v>124</v>
      </c>
      <c r="F435" s="1">
        <v>4</v>
      </c>
      <c r="G435" s="1">
        <v>0</v>
      </c>
      <c r="J435" s="1" t="s">
        <v>1652</v>
      </c>
      <c r="K435" s="4">
        <v>4355288324</v>
      </c>
      <c r="L435" s="1" t="s">
        <v>1653</v>
      </c>
      <c r="M435" s="1">
        <v>1891</v>
      </c>
      <c r="N435" s="1" t="s">
        <v>1654</v>
      </c>
      <c r="O435" s="1" t="s">
        <v>35</v>
      </c>
      <c r="P435" s="1" t="s">
        <v>1383</v>
      </c>
      <c r="Q435" s="1" t="s">
        <v>1384</v>
      </c>
      <c r="R435" s="1" t="s">
        <v>2655</v>
      </c>
      <c r="S435" s="1" t="s">
        <v>3068</v>
      </c>
      <c r="U435" s="1">
        <v>5</v>
      </c>
      <c r="V435" s="1">
        <v>1087</v>
      </c>
      <c r="Y435" s="1">
        <v>0</v>
      </c>
      <c r="Z435" s="1" t="s">
        <v>1385</v>
      </c>
      <c r="AA435" s="5" t="s">
        <v>1655</v>
      </c>
    </row>
    <row r="436" spans="2:27" ht="13.5" customHeight="1" x14ac:dyDescent="0.2">
      <c r="B436" s="1" t="s">
        <v>47</v>
      </c>
      <c r="C436" s="1" t="s">
        <v>48</v>
      </c>
      <c r="D436" s="1" t="s">
        <v>30</v>
      </c>
      <c r="E436" s="1">
        <v>124</v>
      </c>
      <c r="F436" s="1">
        <v>7497</v>
      </c>
      <c r="G436" s="1">
        <v>1</v>
      </c>
      <c r="J436" s="1" t="s">
        <v>3335</v>
      </c>
      <c r="K436" s="4">
        <v>1956078992</v>
      </c>
      <c r="L436" s="1" t="s">
        <v>3336</v>
      </c>
      <c r="M436" s="1">
        <v>250</v>
      </c>
      <c r="N436" s="1" t="s">
        <v>3337</v>
      </c>
      <c r="O436" s="1" t="s">
        <v>52</v>
      </c>
      <c r="P436" s="1" t="s">
        <v>1940</v>
      </c>
      <c r="Q436" s="1" t="s">
        <v>1354</v>
      </c>
      <c r="R436" s="1" t="s">
        <v>3158</v>
      </c>
      <c r="S436" s="1" t="s">
        <v>1941</v>
      </c>
      <c r="U436" s="1">
        <v>5</v>
      </c>
      <c r="V436" s="1">
        <v>69</v>
      </c>
      <c r="W436" s="1">
        <v>2</v>
      </c>
      <c r="Y436" s="1">
        <v>10</v>
      </c>
      <c r="Z436" s="1" t="s">
        <v>3338</v>
      </c>
      <c r="AA436" s="5" t="s">
        <v>3339</v>
      </c>
    </row>
    <row r="437" spans="2:27" ht="13.5" customHeight="1" x14ac:dyDescent="0.2">
      <c r="B437" s="1" t="s">
        <v>28</v>
      </c>
      <c r="C437" s="1" t="s">
        <v>29</v>
      </c>
      <c r="D437" s="1" t="s">
        <v>30</v>
      </c>
      <c r="E437" s="1">
        <v>124</v>
      </c>
      <c r="F437" s="1">
        <v>218</v>
      </c>
      <c r="G437" s="1">
        <v>9</v>
      </c>
      <c r="J437" s="1" t="s">
        <v>2136</v>
      </c>
      <c r="K437" s="4">
        <v>4583371498</v>
      </c>
      <c r="L437" s="1" t="s">
        <v>2137</v>
      </c>
      <c r="M437" s="1">
        <v>0</v>
      </c>
      <c r="N437" s="1" t="s">
        <v>2138</v>
      </c>
      <c r="O437" s="1" t="s">
        <v>35</v>
      </c>
      <c r="U437" s="1">
        <v>5</v>
      </c>
      <c r="V437" s="1">
        <v>10</v>
      </c>
      <c r="Y437" s="1">
        <v>2</v>
      </c>
      <c r="Z437" s="1" t="s">
        <v>636</v>
      </c>
      <c r="AA437" s="1" t="s">
        <v>2139</v>
      </c>
    </row>
    <row r="438" spans="2:27" ht="13.5" customHeight="1" x14ac:dyDescent="0.2">
      <c r="B438" s="1" t="s">
        <v>99</v>
      </c>
      <c r="C438" s="1" t="s">
        <v>100</v>
      </c>
      <c r="D438" s="1" t="s">
        <v>30</v>
      </c>
      <c r="E438" s="1">
        <v>125</v>
      </c>
      <c r="F438" s="1">
        <v>3</v>
      </c>
      <c r="G438" s="1">
        <v>0</v>
      </c>
      <c r="J438" s="1" t="s">
        <v>1558</v>
      </c>
      <c r="K438" s="4">
        <v>4354942784</v>
      </c>
      <c r="L438" s="1" t="s">
        <v>1559</v>
      </c>
      <c r="M438" s="1">
        <v>2385</v>
      </c>
      <c r="N438" s="1" t="s">
        <v>1560</v>
      </c>
      <c r="O438" s="1" t="s">
        <v>35</v>
      </c>
      <c r="P438" s="1" t="s">
        <v>1383</v>
      </c>
      <c r="Q438" s="1" t="s">
        <v>1384</v>
      </c>
      <c r="R438" s="1" t="s">
        <v>2655</v>
      </c>
      <c r="S438" s="1" t="s">
        <v>3068</v>
      </c>
      <c r="U438" s="1">
        <v>5</v>
      </c>
      <c r="V438" s="1">
        <v>1087</v>
      </c>
      <c r="Y438" s="1">
        <v>0</v>
      </c>
      <c r="Z438" s="1" t="s">
        <v>1385</v>
      </c>
      <c r="AA438" s="5" t="s">
        <v>1561</v>
      </c>
    </row>
    <row r="439" spans="2:27" ht="13.5" customHeight="1" x14ac:dyDescent="0.2">
      <c r="B439" s="1" t="s">
        <v>28</v>
      </c>
      <c r="C439" s="1" t="s">
        <v>29</v>
      </c>
      <c r="D439" s="1" t="s">
        <v>30</v>
      </c>
      <c r="E439" s="1">
        <v>125</v>
      </c>
      <c r="F439" s="1">
        <v>7285</v>
      </c>
      <c r="G439" s="1">
        <v>0</v>
      </c>
      <c r="I439" s="1" t="s">
        <v>31</v>
      </c>
      <c r="J439" s="1" t="s">
        <v>821</v>
      </c>
      <c r="K439" s="4">
        <v>811869065</v>
      </c>
      <c r="L439" s="1" t="s">
        <v>822</v>
      </c>
      <c r="M439" s="1">
        <v>1075</v>
      </c>
      <c r="N439" s="1" t="s">
        <v>823</v>
      </c>
      <c r="O439" s="1" t="s">
        <v>35</v>
      </c>
      <c r="U439" s="1">
        <v>5</v>
      </c>
      <c r="V439" s="1">
        <v>27</v>
      </c>
      <c r="Y439" s="1">
        <v>4</v>
      </c>
      <c r="Z439" s="1" t="s">
        <v>824</v>
      </c>
      <c r="AA439" s="1" t="s">
        <v>825</v>
      </c>
    </row>
    <row r="440" spans="2:27" ht="13.5" customHeight="1" x14ac:dyDescent="0.2">
      <c r="B440" s="1" t="s">
        <v>47</v>
      </c>
      <c r="C440" s="1" t="s">
        <v>48</v>
      </c>
      <c r="D440" s="1" t="s">
        <v>30</v>
      </c>
      <c r="E440" s="1">
        <v>125</v>
      </c>
      <c r="F440" s="1">
        <v>334</v>
      </c>
      <c r="G440" s="1">
        <v>6</v>
      </c>
      <c r="J440" s="1" t="s">
        <v>2755</v>
      </c>
      <c r="K440" s="4">
        <v>4164943599</v>
      </c>
      <c r="L440" s="1" t="s">
        <v>2660</v>
      </c>
      <c r="M440" s="1">
        <v>160</v>
      </c>
      <c r="N440" s="1" t="s">
        <v>2756</v>
      </c>
      <c r="O440" s="1" t="s">
        <v>52</v>
      </c>
      <c r="S440" s="1" t="s">
        <v>54</v>
      </c>
      <c r="U440" s="1">
        <v>4.8</v>
      </c>
      <c r="V440" s="1">
        <v>14</v>
      </c>
      <c r="Y440" s="1">
        <v>9</v>
      </c>
      <c r="Z440" s="1" t="s">
        <v>2757</v>
      </c>
      <c r="AA440" s="5" t="s">
        <v>3340</v>
      </c>
    </row>
    <row r="441" spans="2:27" ht="13.5" customHeight="1" x14ac:dyDescent="0.2">
      <c r="B441" s="1" t="s">
        <v>99</v>
      </c>
      <c r="C441" s="1" t="s">
        <v>100</v>
      </c>
      <c r="D441" s="1" t="s">
        <v>30</v>
      </c>
      <c r="E441" s="1">
        <v>126</v>
      </c>
      <c r="F441" s="1">
        <v>3</v>
      </c>
      <c r="G441" s="1">
        <v>0</v>
      </c>
      <c r="J441" s="1" t="s">
        <v>1527</v>
      </c>
      <c r="K441" s="4">
        <v>4354527688</v>
      </c>
      <c r="L441" s="1" t="s">
        <v>1531</v>
      </c>
      <c r="M441" s="1">
        <v>2180</v>
      </c>
      <c r="N441" s="1" t="s">
        <v>1532</v>
      </c>
      <c r="O441" s="1" t="s">
        <v>35</v>
      </c>
      <c r="P441" s="1" t="s">
        <v>1383</v>
      </c>
      <c r="Q441" s="1" t="s">
        <v>1384</v>
      </c>
      <c r="R441" s="1" t="s">
        <v>2655</v>
      </c>
      <c r="S441" s="1" t="s">
        <v>3068</v>
      </c>
      <c r="U441" s="1">
        <v>5</v>
      </c>
      <c r="V441" s="1">
        <v>1087</v>
      </c>
      <c r="Y441" s="1">
        <v>0</v>
      </c>
      <c r="Z441" s="1" t="s">
        <v>1385</v>
      </c>
      <c r="AA441" s="5" t="s">
        <v>1533</v>
      </c>
    </row>
    <row r="442" spans="2:27" ht="13.5" customHeight="1" x14ac:dyDescent="0.2">
      <c r="B442" s="1" t="s">
        <v>28</v>
      </c>
      <c r="C442" s="1" t="s">
        <v>29</v>
      </c>
      <c r="D442" s="1" t="s">
        <v>30</v>
      </c>
      <c r="E442" s="1">
        <v>126</v>
      </c>
      <c r="F442" s="1">
        <v>248</v>
      </c>
      <c r="G442" s="1">
        <v>0</v>
      </c>
      <c r="J442" s="1" t="s">
        <v>796</v>
      </c>
      <c r="K442" s="4">
        <v>4359322378</v>
      </c>
      <c r="L442" s="1" t="s">
        <v>797</v>
      </c>
      <c r="M442" s="1">
        <v>7000</v>
      </c>
      <c r="N442" s="1" t="s">
        <v>798</v>
      </c>
      <c r="O442" s="1" t="s">
        <v>35</v>
      </c>
      <c r="U442" s="1">
        <v>5</v>
      </c>
      <c r="V442" s="1">
        <v>55</v>
      </c>
      <c r="Y442" s="1">
        <v>4</v>
      </c>
      <c r="Z442" s="1" t="s">
        <v>799</v>
      </c>
      <c r="AA442" s="5" t="s">
        <v>800</v>
      </c>
    </row>
    <row r="443" spans="2:27" ht="13.5" customHeight="1" x14ac:dyDescent="0.2">
      <c r="B443" s="1" t="s">
        <v>47</v>
      </c>
      <c r="C443" s="1" t="s">
        <v>48</v>
      </c>
      <c r="D443" s="1" t="s">
        <v>30</v>
      </c>
      <c r="E443" s="1">
        <v>126</v>
      </c>
      <c r="F443" s="1">
        <v>5675</v>
      </c>
      <c r="G443" s="1">
        <v>5</v>
      </c>
      <c r="J443" s="1" t="s">
        <v>3341</v>
      </c>
      <c r="K443" s="4">
        <v>2287400180</v>
      </c>
      <c r="L443" s="1" t="s">
        <v>2660</v>
      </c>
      <c r="M443" s="1">
        <v>1000</v>
      </c>
      <c r="N443" s="1" t="s">
        <v>3342</v>
      </c>
      <c r="O443" s="1" t="s">
        <v>52</v>
      </c>
      <c r="S443" s="1" t="s">
        <v>54</v>
      </c>
      <c r="U443" s="1">
        <v>4.9000000000000004</v>
      </c>
      <c r="V443" s="1">
        <v>24</v>
      </c>
      <c r="Y443" s="1">
        <v>0</v>
      </c>
      <c r="Z443" s="1" t="s">
        <v>1246</v>
      </c>
      <c r="AA443" s="1" t="s">
        <v>3343</v>
      </c>
    </row>
    <row r="444" spans="2:27" ht="13.5" customHeight="1" x14ac:dyDescent="0.2">
      <c r="B444" s="1" t="s">
        <v>99</v>
      </c>
      <c r="C444" s="1" t="s">
        <v>100</v>
      </c>
      <c r="D444" s="1" t="s">
        <v>30</v>
      </c>
      <c r="E444" s="1">
        <v>127</v>
      </c>
      <c r="F444" s="1">
        <v>3</v>
      </c>
      <c r="G444" s="1">
        <v>0</v>
      </c>
      <c r="J444" s="1" t="s">
        <v>1558</v>
      </c>
      <c r="K444" s="4">
        <v>4354581081</v>
      </c>
      <c r="L444" s="1" t="s">
        <v>1634</v>
      </c>
      <c r="M444" s="1">
        <v>2154</v>
      </c>
      <c r="N444" s="1" t="s">
        <v>1635</v>
      </c>
      <c r="O444" s="1" t="s">
        <v>35</v>
      </c>
      <c r="P444" s="1" t="s">
        <v>1383</v>
      </c>
      <c r="Q444" s="1" t="s">
        <v>1384</v>
      </c>
      <c r="R444" s="1" t="s">
        <v>2655</v>
      </c>
      <c r="S444" s="1" t="s">
        <v>3068</v>
      </c>
      <c r="U444" s="1">
        <v>5</v>
      </c>
      <c r="V444" s="1">
        <v>1087</v>
      </c>
      <c r="Y444" s="1">
        <v>0</v>
      </c>
      <c r="Z444" s="1" t="s">
        <v>1385</v>
      </c>
      <c r="AA444" s="5" t="s">
        <v>1636</v>
      </c>
    </row>
    <row r="445" spans="2:27" ht="13.5" customHeight="1" x14ac:dyDescent="0.2">
      <c r="B445" s="1" t="s">
        <v>28</v>
      </c>
      <c r="C445" s="1" t="s">
        <v>29</v>
      </c>
      <c r="D445" s="1" t="s">
        <v>30</v>
      </c>
      <c r="E445" s="1">
        <v>127</v>
      </c>
      <c r="F445" s="1">
        <v>1157</v>
      </c>
      <c r="G445" s="1">
        <v>1</v>
      </c>
      <c r="J445" s="1" t="s">
        <v>2053</v>
      </c>
      <c r="K445" s="4">
        <v>3461402384</v>
      </c>
      <c r="L445" s="1" t="s">
        <v>2054</v>
      </c>
      <c r="M445" s="1">
        <v>600</v>
      </c>
      <c r="N445" s="1" t="s">
        <v>2055</v>
      </c>
      <c r="O445" s="1" t="s">
        <v>35</v>
      </c>
      <c r="Y445" s="1">
        <v>5</v>
      </c>
      <c r="Z445" s="1" t="s">
        <v>2056</v>
      </c>
      <c r="AA445" s="5" t="s">
        <v>2057</v>
      </c>
    </row>
    <row r="446" spans="2:27" ht="13.5" customHeight="1" x14ac:dyDescent="0.2">
      <c r="B446" s="1" t="s">
        <v>47</v>
      </c>
      <c r="C446" s="1" t="s">
        <v>48</v>
      </c>
      <c r="D446" s="1" t="s">
        <v>30</v>
      </c>
      <c r="E446" s="1">
        <v>127</v>
      </c>
      <c r="F446" s="1">
        <v>341</v>
      </c>
      <c r="G446" s="1">
        <v>0</v>
      </c>
      <c r="J446" s="1" t="s">
        <v>2550</v>
      </c>
      <c r="K446" s="4">
        <v>3779288100</v>
      </c>
      <c r="L446" s="1" t="s">
        <v>2551</v>
      </c>
      <c r="M446" s="1">
        <v>150</v>
      </c>
      <c r="N446" s="1" t="s">
        <v>2552</v>
      </c>
      <c r="O446" s="1" t="s">
        <v>52</v>
      </c>
      <c r="S446" s="1" t="s">
        <v>54</v>
      </c>
      <c r="U446" s="1">
        <v>3</v>
      </c>
      <c r="V446" s="1">
        <v>2</v>
      </c>
      <c r="Y446" s="1">
        <v>0</v>
      </c>
      <c r="Z446" s="1" t="s">
        <v>2553</v>
      </c>
      <c r="AA446" s="1" t="s">
        <v>2554</v>
      </c>
    </row>
    <row r="447" spans="2:27" ht="13.5" customHeight="1" x14ac:dyDescent="0.2">
      <c r="B447" s="1" t="s">
        <v>99</v>
      </c>
      <c r="C447" s="1" t="s">
        <v>100</v>
      </c>
      <c r="D447" s="1" t="s">
        <v>30</v>
      </c>
      <c r="E447" s="1">
        <v>128</v>
      </c>
      <c r="F447" s="1">
        <v>2</v>
      </c>
      <c r="G447" s="1">
        <v>0</v>
      </c>
      <c r="J447" s="1" t="s">
        <v>1788</v>
      </c>
      <c r="K447" s="4">
        <v>4354612506</v>
      </c>
      <c r="L447" s="1" t="s">
        <v>1795</v>
      </c>
      <c r="M447" s="1">
        <v>2198</v>
      </c>
      <c r="N447" s="1" t="s">
        <v>1796</v>
      </c>
      <c r="O447" s="1" t="s">
        <v>35</v>
      </c>
      <c r="P447" s="1" t="s">
        <v>1383</v>
      </c>
      <c r="Q447" s="1" t="s">
        <v>1384</v>
      </c>
      <c r="R447" s="1" t="s">
        <v>2655</v>
      </c>
      <c r="S447" s="1" t="s">
        <v>3068</v>
      </c>
      <c r="U447" s="1">
        <v>5</v>
      </c>
      <c r="V447" s="1">
        <v>1087</v>
      </c>
      <c r="Y447" s="1">
        <v>0</v>
      </c>
      <c r="Z447" s="1" t="s">
        <v>1385</v>
      </c>
      <c r="AA447" s="5" t="s">
        <v>1797</v>
      </c>
    </row>
    <row r="448" spans="2:27" ht="13.5" customHeight="1" x14ac:dyDescent="0.2">
      <c r="B448" s="1" t="s">
        <v>28</v>
      </c>
      <c r="C448" s="1" t="s">
        <v>29</v>
      </c>
      <c r="D448" s="1" t="s">
        <v>30</v>
      </c>
      <c r="E448" s="1">
        <v>128</v>
      </c>
      <c r="F448" s="1">
        <v>2129</v>
      </c>
      <c r="G448" s="1">
        <v>0</v>
      </c>
      <c r="I448" s="1" t="s">
        <v>31</v>
      </c>
      <c r="J448" s="1" t="s">
        <v>508</v>
      </c>
      <c r="K448" s="4">
        <v>2713861819</v>
      </c>
      <c r="L448" s="1" t="s">
        <v>323</v>
      </c>
      <c r="M448" s="1">
        <v>2000</v>
      </c>
      <c r="N448" s="1" t="s">
        <v>509</v>
      </c>
      <c r="O448" s="1" t="s">
        <v>35</v>
      </c>
      <c r="U448" s="1">
        <v>5</v>
      </c>
      <c r="V448" s="1">
        <v>4</v>
      </c>
      <c r="Y448" s="1">
        <v>6</v>
      </c>
      <c r="Z448" s="1" t="s">
        <v>510</v>
      </c>
      <c r="AA448" s="1" t="s">
        <v>511</v>
      </c>
    </row>
    <row r="449" spans="2:27" ht="13.5" customHeight="1" x14ac:dyDescent="0.2">
      <c r="B449" s="1" t="s">
        <v>47</v>
      </c>
      <c r="C449" s="1" t="s">
        <v>48</v>
      </c>
      <c r="D449" s="1" t="s">
        <v>30</v>
      </c>
      <c r="E449" s="1">
        <v>128</v>
      </c>
      <c r="F449" s="1">
        <v>27</v>
      </c>
      <c r="G449" s="1">
        <v>1</v>
      </c>
      <c r="J449" s="1" t="s">
        <v>2282</v>
      </c>
      <c r="K449" s="4">
        <v>4547104404</v>
      </c>
      <c r="L449" s="1" t="s">
        <v>2274</v>
      </c>
      <c r="M449" s="1">
        <v>150</v>
      </c>
      <c r="N449" s="1" t="s">
        <v>2283</v>
      </c>
      <c r="O449" s="1" t="s">
        <v>52</v>
      </c>
      <c r="S449" s="1" t="s">
        <v>54</v>
      </c>
      <c r="U449" s="1" t="s">
        <v>54</v>
      </c>
      <c r="Y449" s="1">
        <v>0</v>
      </c>
      <c r="Z449" s="1" t="s">
        <v>2071</v>
      </c>
      <c r="AA449" s="1" t="s">
        <v>2284</v>
      </c>
    </row>
    <row r="450" spans="2:27" ht="13.5" customHeight="1" x14ac:dyDescent="0.2">
      <c r="B450" s="1" t="s">
        <v>99</v>
      </c>
      <c r="C450" s="1" t="s">
        <v>100</v>
      </c>
      <c r="D450" s="1" t="s">
        <v>30</v>
      </c>
      <c r="E450" s="1">
        <v>129</v>
      </c>
      <c r="F450" s="1">
        <v>5</v>
      </c>
      <c r="G450" s="1">
        <v>0</v>
      </c>
      <c r="J450" s="1" t="s">
        <v>1380</v>
      </c>
      <c r="K450" s="4">
        <v>4354775932</v>
      </c>
      <c r="L450" s="1" t="s">
        <v>1516</v>
      </c>
      <c r="M450" s="1">
        <v>3229</v>
      </c>
      <c r="N450" s="1" t="s">
        <v>1517</v>
      </c>
      <c r="O450" s="1" t="s">
        <v>35</v>
      </c>
      <c r="P450" s="1" t="s">
        <v>1383</v>
      </c>
      <c r="Q450" s="1" t="s">
        <v>1384</v>
      </c>
      <c r="R450" s="1" t="s">
        <v>2655</v>
      </c>
      <c r="S450" s="1" t="s">
        <v>3068</v>
      </c>
      <c r="U450" s="1">
        <v>5</v>
      </c>
      <c r="V450" s="1">
        <v>1087</v>
      </c>
      <c r="Y450" s="1">
        <v>0</v>
      </c>
      <c r="Z450" s="1" t="s">
        <v>1385</v>
      </c>
      <c r="AA450" s="5" t="s">
        <v>1518</v>
      </c>
    </row>
    <row r="451" spans="2:27" ht="13.5" customHeight="1" x14ac:dyDescent="0.2">
      <c r="B451" s="1" t="s">
        <v>28</v>
      </c>
      <c r="C451" s="1" t="s">
        <v>29</v>
      </c>
      <c r="D451" s="1" t="s">
        <v>30</v>
      </c>
      <c r="E451" s="1">
        <v>129</v>
      </c>
      <c r="F451" s="1">
        <v>1905</v>
      </c>
      <c r="G451" s="1">
        <v>5</v>
      </c>
      <c r="J451" s="1" t="s">
        <v>111</v>
      </c>
      <c r="K451" s="4">
        <v>2730906041</v>
      </c>
      <c r="L451" s="1" t="s">
        <v>112</v>
      </c>
      <c r="M451" s="1">
        <v>600</v>
      </c>
      <c r="N451" s="1" t="s">
        <v>113</v>
      </c>
      <c r="O451" s="1" t="s">
        <v>35</v>
      </c>
      <c r="U451" s="1">
        <v>5</v>
      </c>
      <c r="V451" s="1">
        <v>2</v>
      </c>
      <c r="Y451" s="1">
        <v>7</v>
      </c>
      <c r="Z451" s="1" t="s">
        <v>114</v>
      </c>
      <c r="AA451" s="1" t="s">
        <v>115</v>
      </c>
    </row>
    <row r="452" spans="2:27" ht="13.5" customHeight="1" x14ac:dyDescent="0.2">
      <c r="B452" s="1" t="s">
        <v>47</v>
      </c>
      <c r="C452" s="1" t="s">
        <v>48</v>
      </c>
      <c r="D452" s="1" t="s">
        <v>30</v>
      </c>
      <c r="E452" s="1">
        <v>129</v>
      </c>
      <c r="F452" s="1">
        <v>804</v>
      </c>
      <c r="G452" s="1">
        <v>10</v>
      </c>
      <c r="J452" s="1" t="s">
        <v>3344</v>
      </c>
      <c r="K452" s="4">
        <v>4645985703</v>
      </c>
      <c r="L452" s="1" t="s">
        <v>2660</v>
      </c>
      <c r="M452" s="1">
        <v>1300</v>
      </c>
      <c r="N452" s="1" t="s">
        <v>3345</v>
      </c>
      <c r="O452" s="1" t="s">
        <v>52</v>
      </c>
      <c r="S452" s="1" t="s">
        <v>54</v>
      </c>
      <c r="U452" s="1">
        <v>3.9</v>
      </c>
      <c r="V452" s="1">
        <v>7</v>
      </c>
      <c r="Y452" s="1">
        <v>8</v>
      </c>
      <c r="Z452" s="1" t="s">
        <v>3346</v>
      </c>
      <c r="AA452" s="1" t="s">
        <v>3347</v>
      </c>
    </row>
    <row r="453" spans="2:27" ht="13.5" customHeight="1" x14ac:dyDescent="0.2">
      <c r="B453" s="1" t="s">
        <v>99</v>
      </c>
      <c r="C453" s="1" t="s">
        <v>100</v>
      </c>
      <c r="D453" s="1" t="s">
        <v>30</v>
      </c>
      <c r="E453" s="1">
        <v>130</v>
      </c>
      <c r="F453" s="1">
        <v>1</v>
      </c>
      <c r="G453" s="1">
        <v>0</v>
      </c>
      <c r="J453" s="1" t="s">
        <v>1712</v>
      </c>
      <c r="K453" s="4">
        <v>4355150003</v>
      </c>
      <c r="L453" s="1" t="s">
        <v>1713</v>
      </c>
      <c r="M453" s="1">
        <v>1956</v>
      </c>
      <c r="N453" s="1" t="s">
        <v>1714</v>
      </c>
      <c r="O453" s="1" t="s">
        <v>35</v>
      </c>
      <c r="P453" s="1" t="s">
        <v>1383</v>
      </c>
      <c r="Q453" s="1" t="s">
        <v>1384</v>
      </c>
      <c r="R453" s="1" t="s">
        <v>2655</v>
      </c>
      <c r="S453" s="1" t="s">
        <v>3068</v>
      </c>
      <c r="U453" s="1">
        <v>5</v>
      </c>
      <c r="V453" s="1">
        <v>1087</v>
      </c>
      <c r="Y453" s="1">
        <v>0</v>
      </c>
      <c r="Z453" s="1" t="s">
        <v>1385</v>
      </c>
      <c r="AA453" s="5" t="s">
        <v>1715</v>
      </c>
    </row>
    <row r="454" spans="2:27" ht="13.5" customHeight="1" x14ac:dyDescent="0.2">
      <c r="B454" s="1" t="s">
        <v>47</v>
      </c>
      <c r="C454" s="1" t="s">
        <v>48</v>
      </c>
      <c r="D454" s="1" t="s">
        <v>30</v>
      </c>
      <c r="E454" s="1">
        <v>130</v>
      </c>
      <c r="F454" s="1">
        <v>125</v>
      </c>
      <c r="G454" s="1">
        <v>2</v>
      </c>
      <c r="J454" s="1" t="s">
        <v>3348</v>
      </c>
      <c r="K454" s="4">
        <v>4558536083</v>
      </c>
      <c r="L454" s="1" t="s">
        <v>2660</v>
      </c>
      <c r="M454" s="1">
        <v>250</v>
      </c>
      <c r="N454" s="1" t="s">
        <v>3349</v>
      </c>
      <c r="O454" s="1" t="s">
        <v>52</v>
      </c>
      <c r="P454" s="1" t="s">
        <v>3350</v>
      </c>
      <c r="Q454" s="1" t="s">
        <v>977</v>
      </c>
      <c r="R454" s="1" t="s">
        <v>3081</v>
      </c>
      <c r="S454" s="1" t="s">
        <v>2620</v>
      </c>
      <c r="U454" s="1">
        <v>5</v>
      </c>
      <c r="V454" s="1">
        <v>4</v>
      </c>
      <c r="W454" s="1">
        <v>2</v>
      </c>
      <c r="Y454" s="1">
        <v>10</v>
      </c>
      <c r="Z454" s="1" t="s">
        <v>465</v>
      </c>
      <c r="AA454" s="5" t="s">
        <v>3351</v>
      </c>
    </row>
    <row r="455" spans="2:27" ht="13.5" customHeight="1" x14ac:dyDescent="0.2">
      <c r="B455" s="1" t="s">
        <v>28</v>
      </c>
      <c r="C455" s="1" t="s">
        <v>29</v>
      </c>
      <c r="D455" s="1" t="s">
        <v>30</v>
      </c>
      <c r="E455" s="1">
        <v>130</v>
      </c>
      <c r="F455" s="1">
        <v>483</v>
      </c>
      <c r="G455" s="1">
        <v>1</v>
      </c>
      <c r="I455" s="1" t="s">
        <v>31</v>
      </c>
      <c r="J455" s="1" t="s">
        <v>778</v>
      </c>
      <c r="K455" s="4">
        <v>4188541385</v>
      </c>
      <c r="L455" s="1" t="s">
        <v>779</v>
      </c>
      <c r="M455" s="1">
        <v>500</v>
      </c>
      <c r="N455" s="1" t="s">
        <v>780</v>
      </c>
      <c r="O455" s="1" t="s">
        <v>35</v>
      </c>
      <c r="U455" s="1">
        <v>5</v>
      </c>
      <c r="V455" s="1">
        <v>21</v>
      </c>
      <c r="Y455" s="1">
        <v>4</v>
      </c>
      <c r="Z455" s="1" t="s">
        <v>781</v>
      </c>
      <c r="AA455" s="1" t="s">
        <v>782</v>
      </c>
    </row>
    <row r="456" spans="2:27" ht="13.5" customHeight="1" x14ac:dyDescent="0.2">
      <c r="B456" s="1" t="s">
        <v>99</v>
      </c>
      <c r="C456" s="1" t="s">
        <v>100</v>
      </c>
      <c r="D456" s="1" t="s">
        <v>30</v>
      </c>
      <c r="E456" s="1">
        <v>131</v>
      </c>
      <c r="F456" s="1">
        <v>13</v>
      </c>
      <c r="G456" s="1">
        <v>0</v>
      </c>
      <c r="J456" s="1" t="s">
        <v>1527</v>
      </c>
      <c r="K456" s="4">
        <v>4355030131</v>
      </c>
      <c r="L456" s="1" t="s">
        <v>1528</v>
      </c>
      <c r="M456" s="1">
        <v>1881</v>
      </c>
      <c r="N456" s="1" t="s">
        <v>1529</v>
      </c>
      <c r="O456" s="1" t="s">
        <v>35</v>
      </c>
      <c r="P456" s="1" t="s">
        <v>1383</v>
      </c>
      <c r="Q456" s="1" t="s">
        <v>1384</v>
      </c>
      <c r="R456" s="1" t="s">
        <v>2655</v>
      </c>
      <c r="S456" s="1" t="s">
        <v>3068</v>
      </c>
      <c r="U456" s="1">
        <v>5</v>
      </c>
      <c r="V456" s="1">
        <v>1087</v>
      </c>
      <c r="Y456" s="1">
        <v>0</v>
      </c>
      <c r="Z456" s="1" t="s">
        <v>1385</v>
      </c>
      <c r="AA456" s="5" t="s">
        <v>1530</v>
      </c>
    </row>
    <row r="457" spans="2:27" ht="13.5" customHeight="1" x14ac:dyDescent="0.2">
      <c r="B457" s="1" t="s">
        <v>47</v>
      </c>
      <c r="C457" s="1" t="s">
        <v>48</v>
      </c>
      <c r="D457" s="1" t="s">
        <v>30</v>
      </c>
      <c r="E457" s="1">
        <v>131</v>
      </c>
      <c r="F457" s="1">
        <v>206</v>
      </c>
      <c r="G457" s="1">
        <v>1</v>
      </c>
      <c r="J457" s="1" t="s">
        <v>3352</v>
      </c>
      <c r="K457" s="4">
        <v>4547154713</v>
      </c>
      <c r="L457" s="1" t="s">
        <v>3353</v>
      </c>
      <c r="M457" s="1">
        <v>100</v>
      </c>
      <c r="N457" s="1" t="s">
        <v>3354</v>
      </c>
      <c r="O457" s="1" t="s">
        <v>52</v>
      </c>
      <c r="P457" s="1" t="s">
        <v>3355</v>
      </c>
      <c r="Q457" s="1" t="s">
        <v>3356</v>
      </c>
      <c r="R457" s="1" t="s">
        <v>3357</v>
      </c>
      <c r="S457" s="1" t="s">
        <v>3358</v>
      </c>
      <c r="U457" s="1" t="s">
        <v>54</v>
      </c>
      <c r="Y457" s="1">
        <v>6</v>
      </c>
      <c r="Z457" s="1" t="s">
        <v>1394</v>
      </c>
      <c r="AA457" s="1" t="s">
        <v>3359</v>
      </c>
    </row>
    <row r="458" spans="2:27" ht="13.5" customHeight="1" x14ac:dyDescent="0.2">
      <c r="B458" s="1" t="s">
        <v>28</v>
      </c>
      <c r="C458" s="1" t="s">
        <v>29</v>
      </c>
      <c r="D458" s="1" t="s">
        <v>30</v>
      </c>
      <c r="E458" s="1">
        <v>131</v>
      </c>
      <c r="F458" s="1">
        <v>411</v>
      </c>
      <c r="G458" s="1">
        <v>0</v>
      </c>
      <c r="I458" s="1" t="s">
        <v>31</v>
      </c>
      <c r="J458" s="1" t="s">
        <v>512</v>
      </c>
      <c r="K458" s="4">
        <v>4221945658</v>
      </c>
      <c r="L458" s="1" t="s">
        <v>323</v>
      </c>
      <c r="M458" s="1">
        <v>450</v>
      </c>
      <c r="N458" s="1" t="s">
        <v>513</v>
      </c>
      <c r="O458" s="1" t="s">
        <v>35</v>
      </c>
      <c r="U458" s="1">
        <v>5</v>
      </c>
      <c r="V458" s="1">
        <v>1</v>
      </c>
      <c r="Y458" s="1">
        <v>0</v>
      </c>
      <c r="Z458" s="1" t="s">
        <v>514</v>
      </c>
      <c r="AA458" s="1" t="s">
        <v>515</v>
      </c>
    </row>
    <row r="459" spans="2:27" ht="13.5" customHeight="1" x14ac:dyDescent="0.2">
      <c r="B459" s="1" t="s">
        <v>99</v>
      </c>
      <c r="C459" s="1" t="s">
        <v>100</v>
      </c>
      <c r="D459" s="1" t="s">
        <v>30</v>
      </c>
      <c r="E459" s="1">
        <v>132</v>
      </c>
      <c r="F459" s="1">
        <v>1</v>
      </c>
      <c r="G459" s="1">
        <v>0</v>
      </c>
      <c r="J459" s="1" t="s">
        <v>1652</v>
      </c>
      <c r="K459" s="4">
        <v>4355340784</v>
      </c>
      <c r="L459" s="1" t="s">
        <v>1656</v>
      </c>
      <c r="M459" s="1">
        <v>978</v>
      </c>
      <c r="N459" s="1" t="s">
        <v>1657</v>
      </c>
      <c r="O459" s="1" t="s">
        <v>35</v>
      </c>
      <c r="P459" s="1" t="s">
        <v>1383</v>
      </c>
      <c r="Q459" s="1" t="s">
        <v>1384</v>
      </c>
      <c r="R459" s="1" t="s">
        <v>2655</v>
      </c>
      <c r="S459" s="1" t="s">
        <v>3068</v>
      </c>
      <c r="U459" s="1">
        <v>5</v>
      </c>
      <c r="V459" s="1">
        <v>1087</v>
      </c>
      <c r="Y459" s="1">
        <v>0</v>
      </c>
      <c r="Z459" s="1" t="s">
        <v>1385</v>
      </c>
      <c r="AA459" s="5" t="s">
        <v>1658</v>
      </c>
    </row>
    <row r="460" spans="2:27" ht="13.5" customHeight="1" x14ac:dyDescent="0.2">
      <c r="B460" s="1" t="s">
        <v>28</v>
      </c>
      <c r="C460" s="1" t="s">
        <v>29</v>
      </c>
      <c r="D460" s="1" t="s">
        <v>30</v>
      </c>
      <c r="E460" s="1">
        <v>132</v>
      </c>
      <c r="F460" s="1">
        <v>1387</v>
      </c>
      <c r="G460" s="1">
        <v>1</v>
      </c>
      <c r="I460" s="1" t="s">
        <v>31</v>
      </c>
      <c r="J460" s="1" t="s">
        <v>816</v>
      </c>
      <c r="K460" s="4">
        <v>2355074866</v>
      </c>
      <c r="L460" s="1" t="s">
        <v>817</v>
      </c>
      <c r="M460" s="1">
        <v>2499</v>
      </c>
      <c r="N460" s="1" t="s">
        <v>818</v>
      </c>
      <c r="O460" s="1" t="s">
        <v>35</v>
      </c>
      <c r="U460" s="1">
        <v>4.9000000000000004</v>
      </c>
      <c r="V460" s="1">
        <v>53</v>
      </c>
      <c r="Y460" s="1">
        <v>3</v>
      </c>
      <c r="Z460" s="1" t="s">
        <v>819</v>
      </c>
      <c r="AA460" s="1" t="s">
        <v>820</v>
      </c>
    </row>
    <row r="461" spans="2:27" ht="13.5" customHeight="1" x14ac:dyDescent="0.2">
      <c r="B461" s="1" t="s">
        <v>47</v>
      </c>
      <c r="C461" s="1" t="s">
        <v>48</v>
      </c>
      <c r="D461" s="1" t="s">
        <v>30</v>
      </c>
      <c r="E461" s="1">
        <v>132</v>
      </c>
      <c r="F461" s="1">
        <v>2027</v>
      </c>
      <c r="G461" s="1">
        <v>4</v>
      </c>
      <c r="J461" s="1" t="s">
        <v>3360</v>
      </c>
      <c r="K461" s="4">
        <v>2936780264</v>
      </c>
      <c r="L461" s="1" t="s">
        <v>3361</v>
      </c>
      <c r="M461" s="1">
        <v>150</v>
      </c>
      <c r="N461" s="1" t="s">
        <v>3362</v>
      </c>
      <c r="O461" s="1" t="s">
        <v>52</v>
      </c>
      <c r="S461" s="1" t="s">
        <v>54</v>
      </c>
      <c r="U461" s="1">
        <v>4.9000000000000004</v>
      </c>
      <c r="V461" s="1">
        <v>58</v>
      </c>
      <c r="Y461" s="1">
        <v>9</v>
      </c>
      <c r="Z461" s="1" t="s">
        <v>3363</v>
      </c>
      <c r="AA461" s="5" t="s">
        <v>3364</v>
      </c>
    </row>
    <row r="462" spans="2:27" ht="13.5" customHeight="1" x14ac:dyDescent="0.2">
      <c r="B462" s="1" t="s">
        <v>99</v>
      </c>
      <c r="C462" s="1" t="s">
        <v>100</v>
      </c>
      <c r="D462" s="1" t="s">
        <v>30</v>
      </c>
      <c r="E462" s="1">
        <v>133</v>
      </c>
      <c r="F462" s="1">
        <v>1</v>
      </c>
      <c r="G462" s="1">
        <v>0</v>
      </c>
      <c r="J462" s="1" t="s">
        <v>1825</v>
      </c>
      <c r="K462" s="4">
        <v>4354960629</v>
      </c>
      <c r="L462" s="1" t="s">
        <v>1826</v>
      </c>
      <c r="M462" s="1">
        <v>2454</v>
      </c>
      <c r="N462" s="1" t="s">
        <v>1827</v>
      </c>
      <c r="O462" s="1" t="s">
        <v>35</v>
      </c>
      <c r="P462" s="1" t="s">
        <v>1383</v>
      </c>
      <c r="Q462" s="1" t="s">
        <v>1384</v>
      </c>
      <c r="R462" s="1" t="s">
        <v>2655</v>
      </c>
      <c r="S462" s="1" t="s">
        <v>3068</v>
      </c>
      <c r="U462" s="1">
        <v>5</v>
      </c>
      <c r="V462" s="1">
        <v>1087</v>
      </c>
      <c r="Y462" s="1">
        <v>0</v>
      </c>
      <c r="Z462" s="1" t="s">
        <v>1385</v>
      </c>
      <c r="AA462" s="5" t="s">
        <v>1828</v>
      </c>
    </row>
    <row r="463" spans="2:27" ht="13.5" customHeight="1" x14ac:dyDescent="0.2">
      <c r="B463" s="1" t="s">
        <v>28</v>
      </c>
      <c r="C463" s="1" t="s">
        <v>29</v>
      </c>
      <c r="D463" s="1" t="s">
        <v>30</v>
      </c>
      <c r="E463" s="1">
        <v>133</v>
      </c>
      <c r="F463" s="1">
        <v>113</v>
      </c>
      <c r="G463" s="1">
        <v>1</v>
      </c>
      <c r="I463" s="1" t="s">
        <v>31</v>
      </c>
      <c r="J463" s="1" t="s">
        <v>516</v>
      </c>
      <c r="K463" s="4">
        <v>4326283346</v>
      </c>
      <c r="L463" s="1" t="s">
        <v>323</v>
      </c>
      <c r="M463" s="1">
        <v>1000</v>
      </c>
      <c r="N463" s="1" t="s">
        <v>517</v>
      </c>
      <c r="O463" s="1" t="s">
        <v>35</v>
      </c>
      <c r="U463" s="1">
        <v>5</v>
      </c>
      <c r="V463" s="1">
        <v>29</v>
      </c>
      <c r="Y463" s="1">
        <v>3</v>
      </c>
      <c r="Z463" s="1" t="s">
        <v>518</v>
      </c>
      <c r="AA463" s="5" t="s">
        <v>519</v>
      </c>
    </row>
    <row r="464" spans="2:27" ht="13.5" customHeight="1" x14ac:dyDescent="0.2">
      <c r="B464" s="1" t="s">
        <v>47</v>
      </c>
      <c r="C464" s="1" t="s">
        <v>48</v>
      </c>
      <c r="D464" s="1" t="s">
        <v>30</v>
      </c>
      <c r="E464" s="1">
        <v>133</v>
      </c>
      <c r="F464" s="1">
        <v>623</v>
      </c>
      <c r="G464" s="1">
        <v>3</v>
      </c>
      <c r="J464" s="1" t="s">
        <v>3365</v>
      </c>
      <c r="K464" s="4">
        <v>4305346786</v>
      </c>
      <c r="L464" s="1" t="s">
        <v>2660</v>
      </c>
      <c r="M464" s="1">
        <v>200</v>
      </c>
      <c r="N464" s="1" t="s">
        <v>3366</v>
      </c>
      <c r="O464" s="1" t="s">
        <v>52</v>
      </c>
      <c r="S464" s="1" t="s">
        <v>54</v>
      </c>
      <c r="U464" s="1">
        <v>5</v>
      </c>
      <c r="V464" s="1">
        <v>8</v>
      </c>
      <c r="Y464" s="1">
        <v>8</v>
      </c>
      <c r="Z464" s="1" t="s">
        <v>85</v>
      </c>
      <c r="AA464" s="1" t="s">
        <v>3367</v>
      </c>
    </row>
    <row r="465" spans="2:27" ht="13.5" customHeight="1" x14ac:dyDescent="0.2">
      <c r="B465" s="1" t="s">
        <v>99</v>
      </c>
      <c r="C465" s="1" t="s">
        <v>100</v>
      </c>
      <c r="D465" s="1" t="s">
        <v>30</v>
      </c>
      <c r="E465" s="1">
        <v>134</v>
      </c>
      <c r="F465" s="1">
        <v>3</v>
      </c>
      <c r="G465" s="1">
        <v>0</v>
      </c>
      <c r="J465" s="1" t="s">
        <v>1630</v>
      </c>
      <c r="K465" s="4">
        <v>4354909620</v>
      </c>
      <c r="L465" s="1" t="s">
        <v>1631</v>
      </c>
      <c r="M465" s="1">
        <v>2190</v>
      </c>
      <c r="N465" s="1" t="s">
        <v>1632</v>
      </c>
      <c r="O465" s="1" t="s">
        <v>35</v>
      </c>
      <c r="P465" s="1" t="s">
        <v>1383</v>
      </c>
      <c r="Q465" s="1" t="s">
        <v>1384</v>
      </c>
      <c r="R465" s="1" t="s">
        <v>2655</v>
      </c>
      <c r="S465" s="1" t="s">
        <v>3068</v>
      </c>
      <c r="U465" s="1">
        <v>5</v>
      </c>
      <c r="V465" s="1">
        <v>1087</v>
      </c>
      <c r="Y465" s="1">
        <v>0</v>
      </c>
      <c r="Z465" s="1" t="s">
        <v>1385</v>
      </c>
      <c r="AA465" s="5" t="s">
        <v>1633</v>
      </c>
    </row>
    <row r="466" spans="2:27" ht="13.5" customHeight="1" x14ac:dyDescent="0.2">
      <c r="B466" s="1" t="s">
        <v>28</v>
      </c>
      <c r="C466" s="1" t="s">
        <v>29</v>
      </c>
      <c r="D466" s="1" t="s">
        <v>30</v>
      </c>
      <c r="E466" s="1">
        <v>134</v>
      </c>
      <c r="F466" s="1">
        <v>40</v>
      </c>
      <c r="G466" s="1">
        <v>2</v>
      </c>
      <c r="J466" s="1" t="s">
        <v>207</v>
      </c>
      <c r="K466" s="4">
        <v>4501664260</v>
      </c>
      <c r="L466" s="1" t="s">
        <v>208</v>
      </c>
      <c r="M466" s="1">
        <v>900</v>
      </c>
      <c r="N466" s="1" t="s">
        <v>209</v>
      </c>
      <c r="O466" s="1" t="s">
        <v>35</v>
      </c>
      <c r="P466" s="1" t="s">
        <v>210</v>
      </c>
      <c r="Q466" s="1" t="s">
        <v>211</v>
      </c>
      <c r="R466" s="1" t="s">
        <v>2657</v>
      </c>
      <c r="S466" s="1" t="s">
        <v>3368</v>
      </c>
      <c r="U466" s="1">
        <v>5</v>
      </c>
      <c r="V466" s="1">
        <v>41</v>
      </c>
      <c r="W466" s="1">
        <v>18</v>
      </c>
      <c r="Y466" s="1">
        <v>2</v>
      </c>
      <c r="Z466" s="1" t="s">
        <v>213</v>
      </c>
      <c r="AA466" s="5" t="s">
        <v>214</v>
      </c>
    </row>
    <row r="467" spans="2:27" ht="13.5" customHeight="1" x14ac:dyDescent="0.2">
      <c r="B467" s="1" t="s">
        <v>47</v>
      </c>
      <c r="C467" s="1" t="s">
        <v>48</v>
      </c>
      <c r="D467" s="1" t="s">
        <v>30</v>
      </c>
      <c r="E467" s="1">
        <v>134</v>
      </c>
      <c r="F467" s="1">
        <v>6668</v>
      </c>
      <c r="G467" s="1">
        <v>11</v>
      </c>
      <c r="J467" s="1" t="s">
        <v>3369</v>
      </c>
      <c r="K467" s="4">
        <v>2007217099</v>
      </c>
      <c r="L467" s="1" t="s">
        <v>2660</v>
      </c>
      <c r="M467" s="1">
        <v>1800</v>
      </c>
      <c r="N467" s="1" t="s">
        <v>3370</v>
      </c>
      <c r="O467" s="1" t="s">
        <v>52</v>
      </c>
      <c r="S467" s="1" t="s">
        <v>54</v>
      </c>
      <c r="U467" s="1">
        <v>4.8</v>
      </c>
      <c r="V467" s="1">
        <v>79</v>
      </c>
      <c r="Y467" s="1">
        <v>10</v>
      </c>
      <c r="Z467" s="1" t="s">
        <v>3371</v>
      </c>
      <c r="AA467" s="5" t="s">
        <v>3372</v>
      </c>
    </row>
    <row r="468" spans="2:27" ht="13.5" customHeight="1" x14ac:dyDescent="0.2">
      <c r="B468" s="1" t="s">
        <v>99</v>
      </c>
      <c r="C468" s="1" t="s">
        <v>100</v>
      </c>
      <c r="D468" s="1" t="s">
        <v>30</v>
      </c>
      <c r="E468" s="1">
        <v>135</v>
      </c>
      <c r="F468" s="1">
        <v>3</v>
      </c>
      <c r="G468" s="1">
        <v>0</v>
      </c>
      <c r="J468" s="1" t="s">
        <v>1763</v>
      </c>
      <c r="K468" s="4">
        <v>4355191951</v>
      </c>
      <c r="L468" s="1" t="s">
        <v>1764</v>
      </c>
      <c r="M468" s="1">
        <v>2348</v>
      </c>
      <c r="N468" s="1" t="s">
        <v>1765</v>
      </c>
      <c r="O468" s="1" t="s">
        <v>35</v>
      </c>
      <c r="P468" s="1" t="s">
        <v>1383</v>
      </c>
      <c r="Q468" s="1" t="s">
        <v>1384</v>
      </c>
      <c r="R468" s="1" t="s">
        <v>2655</v>
      </c>
      <c r="S468" s="1" t="s">
        <v>3068</v>
      </c>
      <c r="U468" s="1">
        <v>5</v>
      </c>
      <c r="V468" s="1">
        <v>1087</v>
      </c>
      <c r="Y468" s="1">
        <v>0</v>
      </c>
      <c r="Z468" s="1" t="s">
        <v>1385</v>
      </c>
      <c r="AA468" s="5" t="s">
        <v>1766</v>
      </c>
    </row>
    <row r="469" spans="2:27" ht="13.5" customHeight="1" x14ac:dyDescent="0.2">
      <c r="B469" s="1" t="s">
        <v>28</v>
      </c>
      <c r="C469" s="1" t="s">
        <v>29</v>
      </c>
      <c r="D469" s="1" t="s">
        <v>30</v>
      </c>
      <c r="E469" s="1">
        <v>135</v>
      </c>
      <c r="F469" s="1">
        <v>886</v>
      </c>
      <c r="G469" s="1">
        <v>1</v>
      </c>
      <c r="J469" s="1" t="s">
        <v>791</v>
      </c>
      <c r="K469" s="4">
        <v>2792372291</v>
      </c>
      <c r="L469" s="1" t="s">
        <v>792</v>
      </c>
      <c r="M469" s="1">
        <v>1500</v>
      </c>
      <c r="N469" s="1" t="s">
        <v>793</v>
      </c>
      <c r="O469" s="1" t="s">
        <v>35</v>
      </c>
      <c r="U469" s="1">
        <v>5</v>
      </c>
      <c r="V469" s="1">
        <v>6</v>
      </c>
      <c r="Y469" s="1">
        <v>4</v>
      </c>
      <c r="Z469" s="1" t="s">
        <v>794</v>
      </c>
      <c r="AA469" s="1" t="s">
        <v>795</v>
      </c>
    </row>
    <row r="470" spans="2:27" ht="13.5" customHeight="1" x14ac:dyDescent="0.2">
      <c r="B470" s="1" t="s">
        <v>47</v>
      </c>
      <c r="C470" s="1" t="s">
        <v>48</v>
      </c>
      <c r="D470" s="1" t="s">
        <v>30</v>
      </c>
      <c r="E470" s="1">
        <v>135</v>
      </c>
      <c r="F470" s="1">
        <v>3501</v>
      </c>
      <c r="G470" s="1">
        <v>7</v>
      </c>
      <c r="J470" s="1" t="s">
        <v>3373</v>
      </c>
      <c r="K470" s="4">
        <v>751429928</v>
      </c>
      <c r="L470" s="1" t="s">
        <v>3374</v>
      </c>
      <c r="M470" s="1">
        <v>0</v>
      </c>
      <c r="N470" s="1" t="s">
        <v>3375</v>
      </c>
      <c r="O470" s="1" t="s">
        <v>52</v>
      </c>
      <c r="S470" s="1" t="s">
        <v>54</v>
      </c>
      <c r="U470" s="1">
        <v>4.8</v>
      </c>
      <c r="V470" s="1">
        <v>19</v>
      </c>
      <c r="Y470" s="1">
        <v>6</v>
      </c>
      <c r="Z470" s="1" t="s">
        <v>3376</v>
      </c>
      <c r="AA470" s="5" t="s">
        <v>3377</v>
      </c>
    </row>
    <row r="471" spans="2:27" ht="13.5" customHeight="1" x14ac:dyDescent="0.2">
      <c r="B471" s="1" t="s">
        <v>99</v>
      </c>
      <c r="C471" s="1" t="s">
        <v>100</v>
      </c>
      <c r="D471" s="1" t="s">
        <v>30</v>
      </c>
      <c r="E471" s="1">
        <v>136</v>
      </c>
      <c r="F471" s="1">
        <v>7</v>
      </c>
      <c r="G471" s="1">
        <v>0</v>
      </c>
      <c r="J471" s="1" t="s">
        <v>1576</v>
      </c>
      <c r="K471" s="4">
        <v>4355002789</v>
      </c>
      <c r="L471" s="1" t="s">
        <v>1583</v>
      </c>
      <c r="M471" s="1">
        <v>1968</v>
      </c>
      <c r="N471" s="1" t="s">
        <v>1584</v>
      </c>
      <c r="O471" s="1" t="s">
        <v>35</v>
      </c>
      <c r="P471" s="1" t="s">
        <v>1383</v>
      </c>
      <c r="Q471" s="1" t="s">
        <v>1384</v>
      </c>
      <c r="R471" s="1" t="s">
        <v>2655</v>
      </c>
      <c r="S471" s="1" t="s">
        <v>3068</v>
      </c>
      <c r="U471" s="1">
        <v>5</v>
      </c>
      <c r="V471" s="1">
        <v>1087</v>
      </c>
      <c r="Y471" s="1">
        <v>0</v>
      </c>
      <c r="Z471" s="1" t="s">
        <v>1385</v>
      </c>
      <c r="AA471" s="5" t="s">
        <v>1585</v>
      </c>
    </row>
    <row r="472" spans="2:27" ht="13.5" customHeight="1" x14ac:dyDescent="0.2">
      <c r="B472" s="1" t="s">
        <v>28</v>
      </c>
      <c r="C472" s="1" t="s">
        <v>29</v>
      </c>
      <c r="D472" s="1" t="s">
        <v>30</v>
      </c>
      <c r="E472" s="1">
        <v>136</v>
      </c>
      <c r="F472" s="1">
        <v>58</v>
      </c>
      <c r="G472" s="1">
        <v>0</v>
      </c>
      <c r="I472" s="1" t="s">
        <v>31</v>
      </c>
      <c r="J472" s="1" t="s">
        <v>869</v>
      </c>
      <c r="K472" s="4">
        <v>4563647282</v>
      </c>
      <c r="L472" s="1" t="s">
        <v>870</v>
      </c>
      <c r="M472" s="1">
        <v>600</v>
      </c>
      <c r="N472" s="1" t="s">
        <v>871</v>
      </c>
      <c r="O472" s="1" t="s">
        <v>35</v>
      </c>
      <c r="U472" s="1">
        <v>5</v>
      </c>
      <c r="V472" s="1">
        <v>16</v>
      </c>
      <c r="Y472" s="1">
        <v>9</v>
      </c>
      <c r="Z472" s="1" t="s">
        <v>872</v>
      </c>
      <c r="AA472" s="1" t="s">
        <v>873</v>
      </c>
    </row>
    <row r="473" spans="2:27" ht="13.5" customHeight="1" x14ac:dyDescent="0.2">
      <c r="B473" s="1" t="s">
        <v>47</v>
      </c>
      <c r="C473" s="1" t="s">
        <v>48</v>
      </c>
      <c r="D473" s="1" t="s">
        <v>30</v>
      </c>
      <c r="E473" s="1">
        <v>136</v>
      </c>
      <c r="F473" s="1">
        <v>2678</v>
      </c>
      <c r="G473" s="1">
        <v>1</v>
      </c>
      <c r="J473" s="1" t="s">
        <v>3378</v>
      </c>
      <c r="K473" s="4">
        <v>1838047061</v>
      </c>
      <c r="L473" s="1" t="s">
        <v>3379</v>
      </c>
      <c r="M473" s="1">
        <v>100</v>
      </c>
      <c r="N473" s="1" t="s">
        <v>3380</v>
      </c>
      <c r="O473" s="1" t="s">
        <v>52</v>
      </c>
      <c r="S473" s="1" t="s">
        <v>54</v>
      </c>
      <c r="U473" s="1">
        <v>5</v>
      </c>
      <c r="V473" s="1">
        <v>7</v>
      </c>
      <c r="Y473" s="1">
        <v>10</v>
      </c>
      <c r="Z473" s="1" t="s">
        <v>3381</v>
      </c>
      <c r="AA473" s="5" t="s">
        <v>3382</v>
      </c>
    </row>
    <row r="474" spans="2:27" ht="13.5" customHeight="1" x14ac:dyDescent="0.2">
      <c r="B474" s="1" t="s">
        <v>99</v>
      </c>
      <c r="C474" s="1" t="s">
        <v>100</v>
      </c>
      <c r="D474" s="1" t="s">
        <v>30</v>
      </c>
      <c r="E474" s="1">
        <v>137</v>
      </c>
      <c r="F474" s="1">
        <v>3</v>
      </c>
      <c r="G474" s="1">
        <v>0</v>
      </c>
      <c r="J474" s="1" t="s">
        <v>1684</v>
      </c>
      <c r="K474" s="4">
        <v>4355142456</v>
      </c>
      <c r="L474" s="1" t="s">
        <v>1685</v>
      </c>
      <c r="M474" s="1">
        <v>2241</v>
      </c>
      <c r="N474" s="1" t="s">
        <v>1686</v>
      </c>
      <c r="O474" s="1" t="s">
        <v>35</v>
      </c>
      <c r="P474" s="1" t="s">
        <v>1383</v>
      </c>
      <c r="Q474" s="1" t="s">
        <v>1384</v>
      </c>
      <c r="R474" s="1" t="s">
        <v>2655</v>
      </c>
      <c r="S474" s="1" t="s">
        <v>3068</v>
      </c>
      <c r="U474" s="1">
        <v>5</v>
      </c>
      <c r="V474" s="1">
        <v>1087</v>
      </c>
      <c r="Y474" s="1">
        <v>0</v>
      </c>
      <c r="Z474" s="1" t="s">
        <v>1385</v>
      </c>
      <c r="AA474" s="5" t="s">
        <v>1687</v>
      </c>
    </row>
    <row r="475" spans="2:27" ht="13.5" customHeight="1" x14ac:dyDescent="0.2">
      <c r="B475" s="1" t="s">
        <v>28</v>
      </c>
      <c r="C475" s="1" t="s">
        <v>29</v>
      </c>
      <c r="D475" s="1" t="s">
        <v>30</v>
      </c>
      <c r="E475" s="1">
        <v>137</v>
      </c>
      <c r="F475" s="1">
        <v>233</v>
      </c>
      <c r="G475" s="1">
        <v>1</v>
      </c>
      <c r="I475" s="1" t="s">
        <v>31</v>
      </c>
      <c r="J475" s="1" t="s">
        <v>1489</v>
      </c>
      <c r="K475" s="4">
        <v>4136620472</v>
      </c>
      <c r="L475" s="1" t="s">
        <v>1476</v>
      </c>
      <c r="M475" s="1">
        <v>1000</v>
      </c>
      <c r="N475" s="1" t="s">
        <v>1490</v>
      </c>
      <c r="O475" s="1" t="s">
        <v>35</v>
      </c>
      <c r="U475" s="1">
        <v>5</v>
      </c>
      <c r="V475" s="1">
        <v>18</v>
      </c>
      <c r="Y475" s="1">
        <v>4</v>
      </c>
      <c r="Z475" s="1" t="s">
        <v>1491</v>
      </c>
      <c r="AA475" s="1" t="s">
        <v>1492</v>
      </c>
    </row>
    <row r="476" spans="2:27" ht="13.5" customHeight="1" x14ac:dyDescent="0.2">
      <c r="B476" s="1" t="s">
        <v>47</v>
      </c>
      <c r="C476" s="1" t="s">
        <v>48</v>
      </c>
      <c r="D476" s="1" t="s">
        <v>30</v>
      </c>
      <c r="E476" s="1">
        <v>137</v>
      </c>
      <c r="F476" s="1">
        <v>18370</v>
      </c>
      <c r="G476" s="1">
        <v>2</v>
      </c>
      <c r="J476" s="1" t="s">
        <v>3383</v>
      </c>
      <c r="K476" s="4">
        <v>1615221743</v>
      </c>
      <c r="L476" s="1" t="s">
        <v>3384</v>
      </c>
      <c r="M476" s="1">
        <v>150</v>
      </c>
      <c r="N476" s="1" t="s">
        <v>3385</v>
      </c>
      <c r="O476" s="1" t="s">
        <v>52</v>
      </c>
      <c r="S476" s="1" t="s">
        <v>54</v>
      </c>
      <c r="U476" s="1">
        <v>4.9000000000000004</v>
      </c>
      <c r="V476" s="1">
        <v>35</v>
      </c>
      <c r="Y476" s="1">
        <v>9</v>
      </c>
      <c r="Z476" s="1" t="s">
        <v>280</v>
      </c>
      <c r="AA476" s="1" t="s">
        <v>3386</v>
      </c>
    </row>
    <row r="477" spans="2:27" ht="13.5" customHeight="1" x14ac:dyDescent="0.2">
      <c r="B477" s="1" t="s">
        <v>99</v>
      </c>
      <c r="C477" s="1" t="s">
        <v>100</v>
      </c>
      <c r="D477" s="1" t="s">
        <v>30</v>
      </c>
      <c r="E477" s="1">
        <v>138</v>
      </c>
      <c r="F477" s="1">
        <v>14</v>
      </c>
      <c r="G477" s="1">
        <v>1</v>
      </c>
      <c r="J477" s="1" t="s">
        <v>2405</v>
      </c>
      <c r="K477" s="4">
        <v>4424198539</v>
      </c>
      <c r="L477" s="1" t="s">
        <v>2402</v>
      </c>
      <c r="M477" s="1">
        <v>1500</v>
      </c>
      <c r="N477" s="1" t="s">
        <v>2406</v>
      </c>
      <c r="O477" s="1" t="s">
        <v>35</v>
      </c>
      <c r="P477" s="1" t="s">
        <v>2367</v>
      </c>
      <c r="Q477" s="1" t="s">
        <v>2368</v>
      </c>
      <c r="R477" s="1" t="s">
        <v>2655</v>
      </c>
      <c r="S477" s="1" t="s">
        <v>2679</v>
      </c>
      <c r="U477" s="1">
        <v>4.7</v>
      </c>
      <c r="V477" s="1">
        <v>31</v>
      </c>
      <c r="Y477" s="1">
        <v>7</v>
      </c>
      <c r="Z477" s="1" t="s">
        <v>2107</v>
      </c>
    </row>
    <row r="478" spans="2:27" ht="13.5" customHeight="1" x14ac:dyDescent="0.2">
      <c r="B478" s="1" t="s">
        <v>28</v>
      </c>
      <c r="C478" s="1" t="s">
        <v>29</v>
      </c>
      <c r="D478" s="1" t="s">
        <v>30</v>
      </c>
      <c r="E478" s="1">
        <v>138</v>
      </c>
      <c r="F478" s="1">
        <v>80</v>
      </c>
      <c r="G478" s="1">
        <v>1</v>
      </c>
      <c r="J478" s="1" t="s">
        <v>1372</v>
      </c>
      <c r="K478" s="4">
        <v>4675550737</v>
      </c>
      <c r="L478" s="1" t="s">
        <v>1368</v>
      </c>
      <c r="M478" s="1">
        <v>500</v>
      </c>
      <c r="N478" s="1" t="s">
        <v>1373</v>
      </c>
      <c r="O478" s="1" t="s">
        <v>35</v>
      </c>
      <c r="Y478" s="1">
        <v>3</v>
      </c>
      <c r="Z478" s="1" t="s">
        <v>1374</v>
      </c>
      <c r="AA478" s="5" t="s">
        <v>1375</v>
      </c>
    </row>
    <row r="479" spans="2:27" ht="13.5" customHeight="1" x14ac:dyDescent="0.2">
      <c r="B479" s="1" t="s">
        <v>47</v>
      </c>
      <c r="C479" s="1" t="s">
        <v>48</v>
      </c>
      <c r="D479" s="1" t="s">
        <v>30</v>
      </c>
      <c r="E479" s="1">
        <v>138</v>
      </c>
      <c r="F479" s="1">
        <v>1188</v>
      </c>
      <c r="G479" s="1">
        <v>0</v>
      </c>
      <c r="J479" s="1" t="s">
        <v>3387</v>
      </c>
      <c r="K479" s="4">
        <v>3647829997</v>
      </c>
      <c r="L479" s="1" t="s">
        <v>3388</v>
      </c>
      <c r="M479" s="1">
        <v>150</v>
      </c>
      <c r="N479" s="1" t="s">
        <v>3389</v>
      </c>
      <c r="O479" s="1" t="s">
        <v>52</v>
      </c>
      <c r="S479" s="1" t="s">
        <v>54</v>
      </c>
      <c r="U479" s="1">
        <v>4.8</v>
      </c>
      <c r="V479" s="1">
        <v>11</v>
      </c>
      <c r="Y479" s="1">
        <v>7</v>
      </c>
      <c r="Z479" s="1" t="s">
        <v>3390</v>
      </c>
      <c r="AA479" s="1" t="s">
        <v>2932</v>
      </c>
    </row>
    <row r="480" spans="2:27" ht="13.5" customHeight="1" x14ac:dyDescent="0.2">
      <c r="B480" s="1" t="s">
        <v>99</v>
      </c>
      <c r="C480" s="1" t="s">
        <v>100</v>
      </c>
      <c r="D480" s="1" t="s">
        <v>30</v>
      </c>
      <c r="E480" s="1">
        <v>139</v>
      </c>
      <c r="F480" s="1">
        <v>11</v>
      </c>
      <c r="G480" s="1">
        <v>0</v>
      </c>
      <c r="J480" s="1" t="s">
        <v>1688</v>
      </c>
      <c r="K480" s="4">
        <v>4386798179</v>
      </c>
      <c r="L480" s="1" t="s">
        <v>1689</v>
      </c>
      <c r="M480" s="1">
        <v>2257</v>
      </c>
      <c r="N480" s="1" t="s">
        <v>1690</v>
      </c>
      <c r="O480" s="1" t="s">
        <v>35</v>
      </c>
      <c r="P480" s="1" t="s">
        <v>1383</v>
      </c>
      <c r="Q480" s="1" t="s">
        <v>1384</v>
      </c>
      <c r="R480" s="1" t="s">
        <v>2655</v>
      </c>
      <c r="S480" s="1" t="s">
        <v>3068</v>
      </c>
      <c r="U480" s="1">
        <v>5</v>
      </c>
      <c r="V480" s="1">
        <v>1087</v>
      </c>
      <c r="Y480" s="1">
        <v>0</v>
      </c>
      <c r="Z480" s="1" t="s">
        <v>1385</v>
      </c>
      <c r="AA480" s="5" t="s">
        <v>1691</v>
      </c>
    </row>
    <row r="481" spans="2:27" ht="13.5" customHeight="1" x14ac:dyDescent="0.2">
      <c r="B481" s="1" t="s">
        <v>28</v>
      </c>
      <c r="C481" s="1" t="s">
        <v>29</v>
      </c>
      <c r="D481" s="1" t="s">
        <v>30</v>
      </c>
      <c r="E481" s="1">
        <v>139</v>
      </c>
      <c r="F481" s="1">
        <v>198</v>
      </c>
      <c r="G481" s="1">
        <v>0</v>
      </c>
      <c r="J481" s="1" t="s">
        <v>874</v>
      </c>
      <c r="K481" s="4">
        <v>4539512445</v>
      </c>
      <c r="L481" s="1" t="s">
        <v>875</v>
      </c>
      <c r="M481" s="1">
        <v>8000</v>
      </c>
      <c r="N481" s="1" t="s">
        <v>876</v>
      </c>
      <c r="O481" s="1" t="s">
        <v>35</v>
      </c>
      <c r="Y481" s="1">
        <v>5</v>
      </c>
      <c r="Z481" s="1" t="s">
        <v>877</v>
      </c>
      <c r="AA481" s="1" t="s">
        <v>878</v>
      </c>
    </row>
    <row r="482" spans="2:27" ht="13.5" customHeight="1" x14ac:dyDescent="0.2">
      <c r="B482" s="1" t="s">
        <v>47</v>
      </c>
      <c r="C482" s="1" t="s">
        <v>48</v>
      </c>
      <c r="D482" s="1" t="s">
        <v>30</v>
      </c>
      <c r="E482" s="1">
        <v>139</v>
      </c>
      <c r="F482" s="1">
        <v>1938</v>
      </c>
      <c r="G482" s="1">
        <v>4</v>
      </c>
      <c r="J482" s="1" t="s">
        <v>3391</v>
      </c>
      <c r="K482" s="4">
        <v>2360354760</v>
      </c>
      <c r="L482" s="1" t="s">
        <v>2932</v>
      </c>
      <c r="M482" s="1">
        <v>150</v>
      </c>
      <c r="N482" s="1" t="s">
        <v>3392</v>
      </c>
      <c r="O482" s="1" t="s">
        <v>52</v>
      </c>
      <c r="S482" s="1" t="s">
        <v>54</v>
      </c>
      <c r="U482" s="1">
        <v>5</v>
      </c>
      <c r="V482" s="1">
        <v>2</v>
      </c>
      <c r="Y482" s="1">
        <v>9</v>
      </c>
      <c r="Z482" s="1" t="s">
        <v>2107</v>
      </c>
      <c r="AA482" s="1" t="s">
        <v>3393</v>
      </c>
    </row>
    <row r="483" spans="2:27" ht="13.5" customHeight="1" x14ac:dyDescent="0.2">
      <c r="B483" s="1" t="s">
        <v>99</v>
      </c>
      <c r="C483" s="1" t="s">
        <v>100</v>
      </c>
      <c r="D483" s="1" t="s">
        <v>30</v>
      </c>
      <c r="E483" s="1">
        <v>140</v>
      </c>
      <c r="F483" s="1">
        <v>0</v>
      </c>
      <c r="G483" s="1">
        <v>0</v>
      </c>
      <c r="J483" s="1" t="s">
        <v>1804</v>
      </c>
      <c r="K483" s="4">
        <v>4354911372</v>
      </c>
      <c r="L483" s="1" t="s">
        <v>1808</v>
      </c>
      <c r="M483" s="1">
        <v>1293</v>
      </c>
      <c r="N483" s="1" t="s">
        <v>1809</v>
      </c>
      <c r="O483" s="1" t="s">
        <v>35</v>
      </c>
      <c r="P483" s="1" t="s">
        <v>1383</v>
      </c>
      <c r="Q483" s="1" t="s">
        <v>1384</v>
      </c>
      <c r="R483" s="1" t="s">
        <v>2655</v>
      </c>
      <c r="S483" s="1" t="s">
        <v>3068</v>
      </c>
      <c r="U483" s="1">
        <v>5</v>
      </c>
      <c r="V483" s="1">
        <v>1087</v>
      </c>
      <c r="Y483" s="1">
        <v>0</v>
      </c>
      <c r="Z483" s="1" t="s">
        <v>1385</v>
      </c>
      <c r="AA483" s="5" t="s">
        <v>1810</v>
      </c>
    </row>
    <row r="484" spans="2:27" ht="13.5" customHeight="1" x14ac:dyDescent="0.2">
      <c r="B484" s="1" t="s">
        <v>28</v>
      </c>
      <c r="C484" s="1" t="s">
        <v>29</v>
      </c>
      <c r="D484" s="1" t="s">
        <v>30</v>
      </c>
      <c r="E484" s="1">
        <v>140</v>
      </c>
      <c r="F484" s="1">
        <v>142</v>
      </c>
      <c r="G484" s="1">
        <v>1</v>
      </c>
      <c r="I484" s="1" t="s">
        <v>31</v>
      </c>
      <c r="J484" s="1" t="s">
        <v>1280</v>
      </c>
      <c r="K484" s="4">
        <v>4579534888</v>
      </c>
      <c r="L484" s="1" t="s">
        <v>1249</v>
      </c>
      <c r="M484" s="1">
        <v>500</v>
      </c>
      <c r="N484" s="1" t="s">
        <v>1281</v>
      </c>
      <c r="O484" s="1" t="s">
        <v>35</v>
      </c>
      <c r="U484" s="1">
        <v>5</v>
      </c>
      <c r="V484" s="1">
        <v>12</v>
      </c>
      <c r="Y484" s="1">
        <v>0</v>
      </c>
      <c r="Z484" s="1" t="s">
        <v>92</v>
      </c>
      <c r="AA484" s="1" t="s">
        <v>1282</v>
      </c>
    </row>
    <row r="485" spans="2:27" ht="13.5" customHeight="1" x14ac:dyDescent="0.2">
      <c r="B485" s="1" t="s">
        <v>47</v>
      </c>
      <c r="C485" s="1" t="s">
        <v>48</v>
      </c>
      <c r="D485" s="1" t="s">
        <v>30</v>
      </c>
      <c r="E485" s="1">
        <v>140</v>
      </c>
      <c r="F485" s="1">
        <v>48</v>
      </c>
      <c r="G485" s="1">
        <v>3</v>
      </c>
      <c r="J485" s="1" t="s">
        <v>3394</v>
      </c>
      <c r="K485" s="4">
        <v>4569089135</v>
      </c>
      <c r="L485" s="1" t="s">
        <v>3395</v>
      </c>
      <c r="M485" s="1">
        <v>0</v>
      </c>
      <c r="N485" s="1" t="s">
        <v>3396</v>
      </c>
      <c r="O485" s="1" t="s">
        <v>52</v>
      </c>
      <c r="S485" s="1" t="s">
        <v>54</v>
      </c>
      <c r="U485" s="1" t="s">
        <v>54</v>
      </c>
      <c r="Y485" s="1">
        <v>7</v>
      </c>
      <c r="Z485" s="1" t="s">
        <v>3397</v>
      </c>
      <c r="AA485" s="1" t="s">
        <v>3398</v>
      </c>
    </row>
    <row r="486" spans="2:27" ht="13.5" customHeight="1" x14ac:dyDescent="0.2">
      <c r="B486" s="1" t="s">
        <v>99</v>
      </c>
      <c r="C486" s="1" t="s">
        <v>100</v>
      </c>
      <c r="D486" s="1" t="s">
        <v>30</v>
      </c>
      <c r="E486" s="1">
        <v>141</v>
      </c>
      <c r="F486" s="1">
        <v>3</v>
      </c>
      <c r="G486" s="1">
        <v>1</v>
      </c>
      <c r="J486" s="1" t="s">
        <v>1615</v>
      </c>
      <c r="K486" s="4">
        <v>4387344817</v>
      </c>
      <c r="L486" s="1" t="s">
        <v>1616</v>
      </c>
      <c r="M486" s="1">
        <v>1468</v>
      </c>
      <c r="N486" s="1" t="s">
        <v>1617</v>
      </c>
      <c r="O486" s="1" t="s">
        <v>35</v>
      </c>
      <c r="P486" s="1" t="s">
        <v>1383</v>
      </c>
      <c r="Q486" s="1" t="s">
        <v>1384</v>
      </c>
      <c r="R486" s="1" t="s">
        <v>2655</v>
      </c>
      <c r="S486" s="1" t="s">
        <v>3068</v>
      </c>
      <c r="U486" s="1">
        <v>5</v>
      </c>
      <c r="V486" s="1">
        <v>1087</v>
      </c>
      <c r="Y486" s="1">
        <v>0</v>
      </c>
      <c r="Z486" s="1" t="s">
        <v>1385</v>
      </c>
      <c r="AA486" s="5" t="s">
        <v>1618</v>
      </c>
    </row>
    <row r="487" spans="2:27" ht="13.5" customHeight="1" x14ac:dyDescent="0.2">
      <c r="B487" s="1" t="s">
        <v>47</v>
      </c>
      <c r="C487" s="1" t="s">
        <v>48</v>
      </c>
      <c r="D487" s="1" t="s">
        <v>30</v>
      </c>
      <c r="E487" s="1">
        <v>141</v>
      </c>
      <c r="F487" s="1">
        <v>4373</v>
      </c>
      <c r="G487" s="1">
        <v>10</v>
      </c>
      <c r="J487" s="1" t="s">
        <v>3399</v>
      </c>
      <c r="K487" s="4">
        <v>2290694257</v>
      </c>
      <c r="L487" s="1" t="s">
        <v>2660</v>
      </c>
      <c r="M487" s="1">
        <v>0</v>
      </c>
      <c r="N487" s="1" t="s">
        <v>3400</v>
      </c>
      <c r="O487" s="1" t="s">
        <v>52</v>
      </c>
      <c r="P487" s="1" t="s">
        <v>3401</v>
      </c>
      <c r="Q487" s="1" t="s">
        <v>3402</v>
      </c>
      <c r="R487" s="1" t="s">
        <v>3403</v>
      </c>
      <c r="S487" s="1" t="s">
        <v>3404</v>
      </c>
      <c r="U487" s="1">
        <v>4.9000000000000004</v>
      </c>
      <c r="V487" s="1">
        <v>36</v>
      </c>
      <c r="Y487" s="1">
        <v>10</v>
      </c>
      <c r="Z487" s="1" t="s">
        <v>3405</v>
      </c>
      <c r="AA487" s="5" t="s">
        <v>3406</v>
      </c>
    </row>
    <row r="488" spans="2:27" ht="13.5" customHeight="1" x14ac:dyDescent="0.2">
      <c r="B488" s="1" t="s">
        <v>28</v>
      </c>
      <c r="C488" s="1" t="s">
        <v>29</v>
      </c>
      <c r="D488" s="1" t="s">
        <v>30</v>
      </c>
      <c r="E488" s="1">
        <v>141</v>
      </c>
      <c r="F488" s="1">
        <v>492</v>
      </c>
      <c r="G488" s="1">
        <v>3</v>
      </c>
      <c r="J488" s="1" t="s">
        <v>520</v>
      </c>
      <c r="K488" s="4">
        <v>4451623058</v>
      </c>
      <c r="L488" s="1" t="s">
        <v>323</v>
      </c>
      <c r="M488" s="1">
        <v>1000</v>
      </c>
      <c r="N488" s="1" t="s">
        <v>521</v>
      </c>
      <c r="O488" s="1" t="s">
        <v>35</v>
      </c>
      <c r="U488" s="1">
        <v>5</v>
      </c>
      <c r="V488" s="1">
        <v>13</v>
      </c>
      <c r="Y488" s="1">
        <v>3</v>
      </c>
      <c r="Z488" s="1" t="s">
        <v>522</v>
      </c>
      <c r="AA488" s="1" t="s">
        <v>523</v>
      </c>
    </row>
    <row r="489" spans="2:27" ht="13.5" customHeight="1" x14ac:dyDescent="0.2">
      <c r="B489" s="1" t="s">
        <v>99</v>
      </c>
      <c r="C489" s="1" t="s">
        <v>100</v>
      </c>
      <c r="D489" s="1" t="s">
        <v>30</v>
      </c>
      <c r="E489" s="1">
        <v>142</v>
      </c>
      <c r="F489" s="1">
        <v>0</v>
      </c>
      <c r="G489" s="1">
        <v>0</v>
      </c>
      <c r="J489" s="1" t="s">
        <v>1572</v>
      </c>
      <c r="K489" s="4">
        <v>4354801948</v>
      </c>
      <c r="L489" s="1" t="s">
        <v>1573</v>
      </c>
      <c r="M489" s="1">
        <v>2286</v>
      </c>
      <c r="N489" s="1" t="s">
        <v>1574</v>
      </c>
      <c r="O489" s="1" t="s">
        <v>35</v>
      </c>
      <c r="P489" s="1" t="s">
        <v>1383</v>
      </c>
      <c r="Q489" s="1" t="s">
        <v>1384</v>
      </c>
      <c r="R489" s="1" t="s">
        <v>2655</v>
      </c>
      <c r="S489" s="1" t="s">
        <v>3068</v>
      </c>
      <c r="U489" s="1">
        <v>5</v>
      </c>
      <c r="V489" s="1">
        <v>1087</v>
      </c>
      <c r="Y489" s="1">
        <v>0</v>
      </c>
      <c r="Z489" s="1" t="s">
        <v>1385</v>
      </c>
      <c r="AA489" s="5" t="s">
        <v>1575</v>
      </c>
    </row>
    <row r="490" spans="2:27" ht="13.5" customHeight="1" x14ac:dyDescent="0.2">
      <c r="B490" s="1" t="s">
        <v>28</v>
      </c>
      <c r="C490" s="1" t="s">
        <v>29</v>
      </c>
      <c r="D490" s="1" t="s">
        <v>30</v>
      </c>
      <c r="E490" s="1">
        <v>142</v>
      </c>
      <c r="F490" s="1">
        <v>1031</v>
      </c>
      <c r="G490" s="1">
        <v>2</v>
      </c>
      <c r="J490" s="1" t="s">
        <v>524</v>
      </c>
      <c r="K490" s="4">
        <v>2793052060</v>
      </c>
      <c r="L490" s="1" t="s">
        <v>323</v>
      </c>
      <c r="M490" s="1">
        <v>1500</v>
      </c>
      <c r="N490" s="1" t="s">
        <v>525</v>
      </c>
      <c r="O490" s="1" t="s">
        <v>35</v>
      </c>
      <c r="P490" s="1" t="s">
        <v>526</v>
      </c>
      <c r="Q490" s="1" t="s">
        <v>83</v>
      </c>
      <c r="R490" s="1" t="s">
        <v>2655</v>
      </c>
      <c r="S490" s="1" t="s">
        <v>3407</v>
      </c>
      <c r="U490" s="1">
        <v>5</v>
      </c>
      <c r="V490" s="1">
        <v>6</v>
      </c>
      <c r="W490" s="1">
        <v>11</v>
      </c>
      <c r="Y490" s="1">
        <v>7</v>
      </c>
      <c r="Z490" s="1" t="s">
        <v>528</v>
      </c>
      <c r="AA490" s="5" t="s">
        <v>529</v>
      </c>
    </row>
    <row r="491" spans="2:27" ht="13.5" customHeight="1" x14ac:dyDescent="0.2">
      <c r="B491" s="1" t="s">
        <v>47</v>
      </c>
      <c r="C491" s="1" t="s">
        <v>48</v>
      </c>
      <c r="D491" s="1" t="s">
        <v>30</v>
      </c>
      <c r="E491" s="1">
        <v>142</v>
      </c>
      <c r="F491" s="1">
        <v>48</v>
      </c>
      <c r="G491" s="1">
        <v>1</v>
      </c>
      <c r="J491" s="1" t="s">
        <v>3408</v>
      </c>
      <c r="K491" s="4">
        <v>4723767247</v>
      </c>
      <c r="L491" s="1" t="s">
        <v>2918</v>
      </c>
      <c r="M491" s="1">
        <v>250</v>
      </c>
      <c r="N491" s="1" t="s">
        <v>3409</v>
      </c>
      <c r="O491" s="1" t="s">
        <v>52</v>
      </c>
      <c r="S491" s="1" t="s">
        <v>54</v>
      </c>
      <c r="U491" s="1" t="s">
        <v>54</v>
      </c>
      <c r="Y491" s="1">
        <v>5</v>
      </c>
      <c r="Z491" s="1" t="s">
        <v>3410</v>
      </c>
      <c r="AA491" s="1" t="s">
        <v>3411</v>
      </c>
    </row>
    <row r="492" spans="2:27" ht="13.5" customHeight="1" x14ac:dyDescent="0.2">
      <c r="B492" s="1" t="s">
        <v>99</v>
      </c>
      <c r="C492" s="1" t="s">
        <v>100</v>
      </c>
      <c r="D492" s="1" t="s">
        <v>30</v>
      </c>
      <c r="E492" s="1">
        <v>143</v>
      </c>
      <c r="F492" s="1">
        <v>0</v>
      </c>
      <c r="G492" s="1">
        <v>0</v>
      </c>
      <c r="J492" s="1" t="s">
        <v>1804</v>
      </c>
      <c r="K492" s="4">
        <v>4355463742</v>
      </c>
      <c r="L492" s="1" t="s">
        <v>1814</v>
      </c>
      <c r="M492" s="1">
        <v>1293</v>
      </c>
      <c r="N492" s="1" t="s">
        <v>1815</v>
      </c>
      <c r="O492" s="1" t="s">
        <v>35</v>
      </c>
      <c r="P492" s="1" t="s">
        <v>1383</v>
      </c>
      <c r="Q492" s="1" t="s">
        <v>1384</v>
      </c>
      <c r="R492" s="1" t="s">
        <v>2655</v>
      </c>
      <c r="S492" s="1" t="s">
        <v>3068</v>
      </c>
      <c r="U492" s="1">
        <v>5</v>
      </c>
      <c r="V492" s="1">
        <v>1087</v>
      </c>
      <c r="Y492" s="1">
        <v>0</v>
      </c>
      <c r="Z492" s="1" t="s">
        <v>1385</v>
      </c>
      <c r="AA492" s="5" t="s">
        <v>1816</v>
      </c>
    </row>
    <row r="493" spans="2:27" ht="13.5" customHeight="1" x14ac:dyDescent="0.2">
      <c r="B493" s="1" t="s">
        <v>28</v>
      </c>
      <c r="C493" s="1" t="s">
        <v>29</v>
      </c>
      <c r="D493" s="1" t="s">
        <v>30</v>
      </c>
      <c r="E493" s="1">
        <v>143</v>
      </c>
      <c r="F493" s="1">
        <v>251</v>
      </c>
      <c r="G493" s="1">
        <v>0</v>
      </c>
      <c r="I493" s="1" t="s">
        <v>31</v>
      </c>
      <c r="J493" s="1" t="s">
        <v>530</v>
      </c>
      <c r="K493" s="4">
        <v>4333719427</v>
      </c>
      <c r="L493" s="1" t="s">
        <v>323</v>
      </c>
      <c r="M493" s="1">
        <v>1500</v>
      </c>
      <c r="N493" s="1" t="s">
        <v>531</v>
      </c>
      <c r="O493" s="1" t="s">
        <v>35</v>
      </c>
      <c r="U493" s="1">
        <v>5</v>
      </c>
      <c r="V493" s="1">
        <v>2</v>
      </c>
      <c r="Y493" s="1">
        <v>3</v>
      </c>
      <c r="Z493" s="1" t="s">
        <v>532</v>
      </c>
      <c r="AA493" s="5" t="s">
        <v>533</v>
      </c>
    </row>
    <row r="494" spans="2:27" ht="13.5" customHeight="1" x14ac:dyDescent="0.2">
      <c r="B494" s="1" t="s">
        <v>47</v>
      </c>
      <c r="C494" s="1" t="s">
        <v>48</v>
      </c>
      <c r="D494" s="1" t="s">
        <v>30</v>
      </c>
      <c r="E494" s="1">
        <v>143</v>
      </c>
      <c r="F494" s="1">
        <v>328</v>
      </c>
      <c r="G494" s="1">
        <v>3</v>
      </c>
      <c r="J494" s="1" t="s">
        <v>3412</v>
      </c>
      <c r="K494" s="4">
        <v>4499532011</v>
      </c>
      <c r="L494" s="1" t="s">
        <v>3413</v>
      </c>
      <c r="M494" s="1">
        <v>1</v>
      </c>
      <c r="N494" s="1" t="s">
        <v>3414</v>
      </c>
      <c r="O494" s="1" t="s">
        <v>52</v>
      </c>
      <c r="S494" s="1" t="s">
        <v>54</v>
      </c>
      <c r="U494" s="1">
        <v>5</v>
      </c>
      <c r="V494" s="1">
        <v>1</v>
      </c>
      <c r="Y494" s="1">
        <v>0</v>
      </c>
      <c r="Z494" s="1" t="s">
        <v>3415</v>
      </c>
      <c r="AA494" s="5" t="s">
        <v>3416</v>
      </c>
    </row>
    <row r="495" spans="2:27" ht="13.5" customHeight="1" x14ac:dyDescent="0.2">
      <c r="B495" s="1" t="s">
        <v>99</v>
      </c>
      <c r="C495" s="1" t="s">
        <v>100</v>
      </c>
      <c r="D495" s="1" t="s">
        <v>30</v>
      </c>
      <c r="E495" s="1">
        <v>144</v>
      </c>
      <c r="F495" s="1">
        <v>4</v>
      </c>
      <c r="G495" s="1">
        <v>0</v>
      </c>
      <c r="J495" s="1" t="s">
        <v>1674</v>
      </c>
      <c r="K495" s="4">
        <v>4355423066</v>
      </c>
      <c r="L495" s="1" t="s">
        <v>1678</v>
      </c>
      <c r="M495" s="1">
        <v>2341</v>
      </c>
      <c r="N495" s="1" t="s">
        <v>1679</v>
      </c>
      <c r="O495" s="1" t="s">
        <v>35</v>
      </c>
      <c r="P495" s="1" t="s">
        <v>1383</v>
      </c>
      <c r="Q495" s="1" t="s">
        <v>1384</v>
      </c>
      <c r="R495" s="1" t="s">
        <v>2655</v>
      </c>
      <c r="S495" s="1" t="s">
        <v>3068</v>
      </c>
      <c r="U495" s="1">
        <v>5</v>
      </c>
      <c r="V495" s="1">
        <v>1087</v>
      </c>
      <c r="Y495" s="1">
        <v>0</v>
      </c>
      <c r="Z495" s="1" t="s">
        <v>1385</v>
      </c>
      <c r="AA495" s="5" t="s">
        <v>1680</v>
      </c>
    </row>
    <row r="496" spans="2:27" ht="13.5" customHeight="1" x14ac:dyDescent="0.2">
      <c r="B496" s="1" t="s">
        <v>28</v>
      </c>
      <c r="C496" s="1" t="s">
        <v>29</v>
      </c>
      <c r="D496" s="1" t="s">
        <v>30</v>
      </c>
      <c r="E496" s="1">
        <v>144</v>
      </c>
      <c r="F496" s="1">
        <v>747</v>
      </c>
      <c r="G496" s="1">
        <v>0</v>
      </c>
      <c r="I496" s="1" t="s">
        <v>31</v>
      </c>
      <c r="J496" s="1" t="s">
        <v>966</v>
      </c>
      <c r="K496" s="4">
        <v>3396137595</v>
      </c>
      <c r="L496" s="1" t="s">
        <v>958</v>
      </c>
      <c r="M496" s="1">
        <v>500</v>
      </c>
      <c r="N496" s="1" t="s">
        <v>967</v>
      </c>
      <c r="O496" s="1" t="s">
        <v>35</v>
      </c>
      <c r="U496" s="1">
        <v>4.8</v>
      </c>
      <c r="V496" s="1">
        <v>16</v>
      </c>
      <c r="Y496" s="1">
        <v>3</v>
      </c>
      <c r="Z496" s="1" t="s">
        <v>968</v>
      </c>
      <c r="AA496" s="1" t="s">
        <v>969</v>
      </c>
    </row>
    <row r="497" spans="2:27" ht="13.5" customHeight="1" x14ac:dyDescent="0.2">
      <c r="B497" s="1" t="s">
        <v>47</v>
      </c>
      <c r="C497" s="1" t="s">
        <v>48</v>
      </c>
      <c r="D497" s="1" t="s">
        <v>30</v>
      </c>
      <c r="E497" s="1">
        <v>144</v>
      </c>
      <c r="F497" s="1">
        <v>501</v>
      </c>
      <c r="G497" s="1">
        <v>0</v>
      </c>
      <c r="J497" s="1" t="s">
        <v>1128</v>
      </c>
      <c r="K497" s="4">
        <v>3981707876</v>
      </c>
      <c r="L497" s="1" t="s">
        <v>2660</v>
      </c>
      <c r="M497" s="1">
        <v>130</v>
      </c>
      <c r="N497" s="1" t="s">
        <v>3417</v>
      </c>
      <c r="O497" s="1" t="s">
        <v>52</v>
      </c>
      <c r="S497" s="1" t="s">
        <v>54</v>
      </c>
      <c r="U497" s="1">
        <v>5</v>
      </c>
      <c r="V497" s="1">
        <v>17</v>
      </c>
      <c r="Y497" s="1">
        <v>10</v>
      </c>
      <c r="Z497" s="1" t="s">
        <v>2942</v>
      </c>
      <c r="AA497" s="1" t="s">
        <v>3418</v>
      </c>
    </row>
    <row r="498" spans="2:27" ht="13.5" customHeight="1" x14ac:dyDescent="0.2">
      <c r="B498" s="1" t="s">
        <v>99</v>
      </c>
      <c r="C498" s="1" t="s">
        <v>100</v>
      </c>
      <c r="D498" s="1" t="s">
        <v>30</v>
      </c>
      <c r="E498" s="1">
        <v>145</v>
      </c>
      <c r="F498" s="1">
        <v>5</v>
      </c>
      <c r="G498" s="1">
        <v>0</v>
      </c>
      <c r="J498" s="1" t="s">
        <v>1692</v>
      </c>
      <c r="K498" s="4">
        <v>4354939276</v>
      </c>
      <c r="L498" s="1" t="s">
        <v>1729</v>
      </c>
      <c r="M498" s="1">
        <v>2467</v>
      </c>
      <c r="N498" s="1" t="s">
        <v>1730</v>
      </c>
      <c r="O498" s="1" t="s">
        <v>35</v>
      </c>
      <c r="P498" s="1" t="s">
        <v>1383</v>
      </c>
      <c r="Q498" s="1" t="s">
        <v>1384</v>
      </c>
      <c r="R498" s="1" t="s">
        <v>2655</v>
      </c>
      <c r="S498" s="1" t="s">
        <v>3068</v>
      </c>
      <c r="U498" s="1">
        <v>5</v>
      </c>
      <c r="V498" s="1">
        <v>1087</v>
      </c>
      <c r="Y498" s="1">
        <v>0</v>
      </c>
      <c r="Z498" s="1" t="s">
        <v>1385</v>
      </c>
      <c r="AA498" s="5" t="s">
        <v>1731</v>
      </c>
    </row>
    <row r="499" spans="2:27" ht="13.5" customHeight="1" x14ac:dyDescent="0.2">
      <c r="B499" s="1" t="s">
        <v>28</v>
      </c>
      <c r="C499" s="1" t="s">
        <v>29</v>
      </c>
      <c r="D499" s="1" t="s">
        <v>30</v>
      </c>
      <c r="E499" s="1">
        <v>145</v>
      </c>
      <c r="F499" s="1">
        <v>638</v>
      </c>
      <c r="G499" s="1">
        <v>0</v>
      </c>
      <c r="J499" s="1" t="s">
        <v>858</v>
      </c>
      <c r="K499" s="4">
        <v>4240562592</v>
      </c>
      <c r="L499" s="1" t="s">
        <v>859</v>
      </c>
      <c r="M499" s="1">
        <v>0</v>
      </c>
      <c r="N499" s="1" t="s">
        <v>860</v>
      </c>
      <c r="O499" s="1" t="s">
        <v>35</v>
      </c>
      <c r="P499" s="1" t="s">
        <v>861</v>
      </c>
      <c r="Q499" s="1" t="s">
        <v>862</v>
      </c>
      <c r="R499" s="1" t="s">
        <v>2655</v>
      </c>
      <c r="S499" s="1" t="s">
        <v>2686</v>
      </c>
      <c r="U499" s="1">
        <v>5</v>
      </c>
      <c r="V499" s="1">
        <v>316</v>
      </c>
      <c r="W499" s="1">
        <v>21</v>
      </c>
      <c r="Y499" s="1">
        <v>2</v>
      </c>
      <c r="Z499" s="1" t="s">
        <v>280</v>
      </c>
      <c r="AA499" s="5" t="s">
        <v>863</v>
      </c>
    </row>
    <row r="500" spans="2:27" ht="13.5" customHeight="1" x14ac:dyDescent="0.2">
      <c r="B500" s="1" t="s">
        <v>47</v>
      </c>
      <c r="C500" s="1" t="s">
        <v>48</v>
      </c>
      <c r="D500" s="1" t="s">
        <v>30</v>
      </c>
      <c r="E500" s="1">
        <v>145</v>
      </c>
      <c r="F500" s="1">
        <v>1972</v>
      </c>
      <c r="G500" s="1">
        <v>6</v>
      </c>
      <c r="J500" s="1" t="s">
        <v>3419</v>
      </c>
      <c r="K500" s="4">
        <v>2412281148</v>
      </c>
      <c r="L500" s="1" t="s">
        <v>3420</v>
      </c>
      <c r="M500" s="1">
        <v>180</v>
      </c>
      <c r="N500" s="1" t="s">
        <v>3421</v>
      </c>
      <c r="O500" s="1" t="s">
        <v>52</v>
      </c>
      <c r="S500" s="1" t="s">
        <v>54</v>
      </c>
      <c r="U500" s="1">
        <v>5</v>
      </c>
      <c r="V500" s="1">
        <v>12</v>
      </c>
      <c r="Y500" s="1">
        <v>0</v>
      </c>
      <c r="Z500" s="1" t="s">
        <v>3422</v>
      </c>
      <c r="AA500" s="1" t="s">
        <v>3423</v>
      </c>
    </row>
    <row r="501" spans="2:27" ht="13.5" customHeight="1" x14ac:dyDescent="0.2">
      <c r="B501" s="1" t="s">
        <v>99</v>
      </c>
      <c r="C501" s="1" t="s">
        <v>100</v>
      </c>
      <c r="D501" s="1" t="s">
        <v>30</v>
      </c>
      <c r="E501" s="1">
        <v>146</v>
      </c>
      <c r="F501" s="1">
        <v>1</v>
      </c>
      <c r="G501" s="1">
        <v>0</v>
      </c>
      <c r="J501" s="1" t="s">
        <v>1780</v>
      </c>
      <c r="K501" s="4">
        <v>4355306865</v>
      </c>
      <c r="L501" s="1" t="s">
        <v>1781</v>
      </c>
      <c r="M501" s="1">
        <v>2367</v>
      </c>
      <c r="N501" s="1" t="s">
        <v>1782</v>
      </c>
      <c r="O501" s="1" t="s">
        <v>35</v>
      </c>
      <c r="P501" s="1" t="s">
        <v>1383</v>
      </c>
      <c r="Q501" s="1" t="s">
        <v>1384</v>
      </c>
      <c r="R501" s="1" t="s">
        <v>2655</v>
      </c>
      <c r="S501" s="1" t="s">
        <v>3068</v>
      </c>
      <c r="U501" s="1">
        <v>5</v>
      </c>
      <c r="V501" s="1">
        <v>1087</v>
      </c>
      <c r="Y501" s="1">
        <v>0</v>
      </c>
      <c r="Z501" s="1" t="s">
        <v>1385</v>
      </c>
      <c r="AA501" s="5" t="s">
        <v>1783</v>
      </c>
    </row>
    <row r="502" spans="2:27" ht="13.5" customHeight="1" x14ac:dyDescent="0.2">
      <c r="B502" s="1" t="s">
        <v>28</v>
      </c>
      <c r="C502" s="1" t="s">
        <v>29</v>
      </c>
      <c r="D502" s="1" t="s">
        <v>30</v>
      </c>
      <c r="E502" s="1">
        <v>146</v>
      </c>
      <c r="F502" s="1">
        <v>183</v>
      </c>
      <c r="G502" s="1">
        <v>2</v>
      </c>
      <c r="I502" s="1" t="s">
        <v>31</v>
      </c>
      <c r="J502" s="1" t="s">
        <v>1914</v>
      </c>
      <c r="K502" s="4">
        <v>4376938290</v>
      </c>
      <c r="L502" s="1" t="s">
        <v>1915</v>
      </c>
      <c r="M502" s="1">
        <v>800</v>
      </c>
      <c r="N502" s="1" t="s">
        <v>1916</v>
      </c>
      <c r="O502" s="1" t="s">
        <v>35</v>
      </c>
      <c r="U502" s="1">
        <v>5</v>
      </c>
      <c r="V502" s="1">
        <v>41</v>
      </c>
      <c r="Y502" s="1">
        <v>3</v>
      </c>
      <c r="Z502" s="1" t="s">
        <v>1917</v>
      </c>
      <c r="AA502" s="1" t="s">
        <v>1918</v>
      </c>
    </row>
    <row r="503" spans="2:27" ht="13.5" customHeight="1" x14ac:dyDescent="0.2">
      <c r="B503" s="1" t="s">
        <v>47</v>
      </c>
      <c r="C503" s="1" t="s">
        <v>48</v>
      </c>
      <c r="D503" s="1" t="s">
        <v>30</v>
      </c>
      <c r="E503" s="1">
        <v>146</v>
      </c>
      <c r="F503" s="1">
        <v>2441</v>
      </c>
      <c r="G503" s="1">
        <v>1</v>
      </c>
      <c r="J503" s="1" t="s">
        <v>3424</v>
      </c>
      <c r="K503" s="4">
        <v>2726820072</v>
      </c>
      <c r="L503" s="1" t="s">
        <v>2660</v>
      </c>
      <c r="M503" s="1">
        <v>200</v>
      </c>
      <c r="N503" s="1" t="s">
        <v>3425</v>
      </c>
      <c r="O503" s="1" t="s">
        <v>52</v>
      </c>
      <c r="S503" s="1" t="s">
        <v>54</v>
      </c>
      <c r="U503" s="1">
        <v>5</v>
      </c>
      <c r="V503" s="1">
        <v>10</v>
      </c>
      <c r="Y503" s="1">
        <v>10</v>
      </c>
      <c r="Z503" s="1" t="s">
        <v>3426</v>
      </c>
      <c r="AA503" s="1" t="s">
        <v>3427</v>
      </c>
    </row>
    <row r="504" spans="2:27" ht="13.5" customHeight="1" x14ac:dyDescent="0.2">
      <c r="B504" s="1" t="s">
        <v>99</v>
      </c>
      <c r="C504" s="1" t="s">
        <v>100</v>
      </c>
      <c r="D504" s="1" t="s">
        <v>30</v>
      </c>
      <c r="E504" s="1">
        <v>147</v>
      </c>
      <c r="F504" s="1">
        <v>0</v>
      </c>
      <c r="G504" s="1">
        <v>0</v>
      </c>
      <c r="J504" s="1" t="s">
        <v>1732</v>
      </c>
      <c r="K504" s="4">
        <v>4355045580</v>
      </c>
      <c r="L504" s="1" t="s">
        <v>1736</v>
      </c>
      <c r="M504" s="1">
        <v>2357</v>
      </c>
      <c r="N504" s="1" t="s">
        <v>1737</v>
      </c>
      <c r="O504" s="1" t="s">
        <v>35</v>
      </c>
      <c r="P504" s="1" t="s">
        <v>1383</v>
      </c>
      <c r="Q504" s="1" t="s">
        <v>1384</v>
      </c>
      <c r="R504" s="1" t="s">
        <v>2655</v>
      </c>
      <c r="S504" s="1" t="s">
        <v>3068</v>
      </c>
      <c r="U504" s="1">
        <v>5</v>
      </c>
      <c r="V504" s="1">
        <v>1087</v>
      </c>
      <c r="Y504" s="1">
        <v>0</v>
      </c>
      <c r="Z504" s="1" t="s">
        <v>1385</v>
      </c>
      <c r="AA504" s="5" t="s">
        <v>1738</v>
      </c>
    </row>
    <row r="505" spans="2:27" ht="13.5" customHeight="1" x14ac:dyDescent="0.2">
      <c r="B505" s="1" t="s">
        <v>47</v>
      </c>
      <c r="C505" s="1" t="s">
        <v>48</v>
      </c>
      <c r="D505" s="1" t="s">
        <v>30</v>
      </c>
      <c r="E505" s="1">
        <v>147</v>
      </c>
      <c r="F505" s="1">
        <v>911</v>
      </c>
      <c r="G505" s="1">
        <v>4</v>
      </c>
      <c r="J505" s="1" t="s">
        <v>2615</v>
      </c>
      <c r="K505" s="4">
        <v>4224757048</v>
      </c>
      <c r="L505" s="1" t="s">
        <v>2616</v>
      </c>
      <c r="M505" s="1">
        <v>150</v>
      </c>
      <c r="N505" s="1" t="s">
        <v>2617</v>
      </c>
      <c r="O505" s="1" t="s">
        <v>52</v>
      </c>
      <c r="P505" s="1" t="s">
        <v>2618</v>
      </c>
      <c r="Q505" s="1" t="s">
        <v>2619</v>
      </c>
      <c r="R505" s="1" t="s">
        <v>3081</v>
      </c>
      <c r="S505" s="1" t="s">
        <v>2620</v>
      </c>
      <c r="U505" s="1" t="s">
        <v>54</v>
      </c>
      <c r="Y505" s="1">
        <v>6</v>
      </c>
      <c r="Z505" s="1" t="s">
        <v>2621</v>
      </c>
      <c r="AA505" s="1" t="s">
        <v>2622</v>
      </c>
    </row>
    <row r="506" spans="2:27" ht="13.5" customHeight="1" x14ac:dyDescent="0.2">
      <c r="B506" s="1" t="s">
        <v>28</v>
      </c>
      <c r="C506" s="1" t="s">
        <v>29</v>
      </c>
      <c r="D506" s="1" t="s">
        <v>30</v>
      </c>
      <c r="E506" s="1">
        <v>147</v>
      </c>
      <c r="F506" s="1">
        <v>201</v>
      </c>
      <c r="G506" s="1">
        <v>0</v>
      </c>
      <c r="I506" s="1" t="s">
        <v>31</v>
      </c>
      <c r="J506" s="1" t="s">
        <v>1896</v>
      </c>
      <c r="K506" s="4">
        <v>4454614119</v>
      </c>
      <c r="L506" s="1" t="s">
        <v>1880</v>
      </c>
      <c r="M506" s="1">
        <v>800</v>
      </c>
      <c r="N506" s="1" t="s">
        <v>1897</v>
      </c>
      <c r="O506" s="1" t="s">
        <v>35</v>
      </c>
      <c r="U506" s="1">
        <v>4</v>
      </c>
      <c r="V506" s="1">
        <v>2</v>
      </c>
      <c r="Y506" s="1">
        <v>3</v>
      </c>
      <c r="Z506" s="1" t="s">
        <v>1898</v>
      </c>
      <c r="AA506" s="1" t="s">
        <v>1899</v>
      </c>
    </row>
    <row r="507" spans="2:27" ht="13.5" customHeight="1" x14ac:dyDescent="0.2">
      <c r="B507" s="1" t="s">
        <v>99</v>
      </c>
      <c r="C507" s="1" t="s">
        <v>100</v>
      </c>
      <c r="D507" s="1" t="s">
        <v>30</v>
      </c>
      <c r="E507" s="1">
        <v>148</v>
      </c>
      <c r="F507" s="1">
        <v>1</v>
      </c>
      <c r="G507" s="1">
        <v>1</v>
      </c>
      <c r="J507" s="1" t="s">
        <v>1545</v>
      </c>
      <c r="K507" s="4">
        <v>4355090621</v>
      </c>
      <c r="L507" s="1" t="s">
        <v>1549</v>
      </c>
      <c r="M507" s="1">
        <v>2153</v>
      </c>
      <c r="N507" s="1" t="s">
        <v>1550</v>
      </c>
      <c r="O507" s="1" t="s">
        <v>35</v>
      </c>
      <c r="P507" s="1" t="s">
        <v>1383</v>
      </c>
      <c r="Q507" s="1" t="s">
        <v>1384</v>
      </c>
      <c r="R507" s="1" t="s">
        <v>2655</v>
      </c>
      <c r="S507" s="1" t="s">
        <v>3068</v>
      </c>
      <c r="U507" s="1">
        <v>5</v>
      </c>
      <c r="V507" s="1">
        <v>1087</v>
      </c>
      <c r="Y507" s="1">
        <v>0</v>
      </c>
      <c r="Z507" s="1" t="s">
        <v>1385</v>
      </c>
      <c r="AA507" s="5" t="s">
        <v>1551</v>
      </c>
    </row>
    <row r="508" spans="2:27" ht="13.5" customHeight="1" x14ac:dyDescent="0.2">
      <c r="B508" s="1" t="s">
        <v>47</v>
      </c>
      <c r="C508" s="1" t="s">
        <v>48</v>
      </c>
      <c r="D508" s="1" t="s">
        <v>30</v>
      </c>
      <c r="E508" s="1">
        <v>148</v>
      </c>
      <c r="F508" s="1">
        <v>11748</v>
      </c>
      <c r="G508" s="1">
        <v>5</v>
      </c>
      <c r="J508" s="1" t="s">
        <v>534</v>
      </c>
      <c r="K508" s="4">
        <v>1716565132</v>
      </c>
      <c r="L508" s="1" t="s">
        <v>323</v>
      </c>
      <c r="M508" s="1">
        <v>1500</v>
      </c>
      <c r="N508" s="1" t="s">
        <v>535</v>
      </c>
      <c r="O508" s="1" t="s">
        <v>52</v>
      </c>
      <c r="P508" s="1" t="s">
        <v>536</v>
      </c>
      <c r="Q508" s="1" t="s">
        <v>537</v>
      </c>
      <c r="R508" s="1" t="s">
        <v>3428</v>
      </c>
      <c r="S508" s="1" t="s">
        <v>538</v>
      </c>
      <c r="U508" s="1">
        <v>4.5999999999999996</v>
      </c>
      <c r="V508" s="1">
        <v>31</v>
      </c>
      <c r="Y508" s="1">
        <v>10</v>
      </c>
      <c r="Z508" s="1" t="s">
        <v>539</v>
      </c>
      <c r="AA508" s="1" t="s">
        <v>540</v>
      </c>
    </row>
    <row r="509" spans="2:27" ht="13.5" customHeight="1" x14ac:dyDescent="0.2">
      <c r="B509" s="1" t="s">
        <v>28</v>
      </c>
      <c r="C509" s="1" t="s">
        <v>29</v>
      </c>
      <c r="D509" s="1" t="s">
        <v>30</v>
      </c>
      <c r="E509" s="1">
        <v>148</v>
      </c>
      <c r="F509" s="1">
        <v>102</v>
      </c>
      <c r="G509" s="1">
        <v>1</v>
      </c>
      <c r="I509" s="1" t="s">
        <v>31</v>
      </c>
      <c r="J509" s="1" t="s">
        <v>2504</v>
      </c>
      <c r="K509" s="4">
        <v>4395158459</v>
      </c>
      <c r="L509" s="1" t="s">
        <v>2505</v>
      </c>
      <c r="M509" s="1">
        <v>2500</v>
      </c>
      <c r="N509" s="1" t="s">
        <v>2506</v>
      </c>
      <c r="O509" s="1" t="s">
        <v>35</v>
      </c>
      <c r="U509" s="1">
        <v>4.9000000000000004</v>
      </c>
      <c r="V509" s="1">
        <v>41</v>
      </c>
      <c r="Y509" s="1">
        <v>0</v>
      </c>
      <c r="Z509" s="1" t="s">
        <v>2507</v>
      </c>
      <c r="AA509" s="5" t="s">
        <v>2508</v>
      </c>
    </row>
    <row r="510" spans="2:27" ht="13.5" customHeight="1" x14ac:dyDescent="0.2">
      <c r="B510" s="1" t="s">
        <v>99</v>
      </c>
      <c r="C510" s="1" t="s">
        <v>100</v>
      </c>
      <c r="D510" s="1" t="s">
        <v>30</v>
      </c>
      <c r="E510" s="1">
        <v>149</v>
      </c>
      <c r="F510" s="1">
        <v>0</v>
      </c>
      <c r="G510" s="1">
        <v>0</v>
      </c>
      <c r="J510" s="1" t="s">
        <v>1600</v>
      </c>
      <c r="K510" s="4">
        <v>4354594418</v>
      </c>
      <c r="L510" s="1" t="s">
        <v>1601</v>
      </c>
      <c r="M510" s="1">
        <v>2162</v>
      </c>
      <c r="N510" s="1" t="s">
        <v>1602</v>
      </c>
      <c r="O510" s="1" t="s">
        <v>35</v>
      </c>
      <c r="P510" s="1" t="s">
        <v>1383</v>
      </c>
      <c r="Q510" s="1" t="s">
        <v>1384</v>
      </c>
      <c r="R510" s="1" t="s">
        <v>2655</v>
      </c>
      <c r="S510" s="1" t="s">
        <v>3068</v>
      </c>
      <c r="U510" s="1">
        <v>5</v>
      </c>
      <c r="V510" s="1">
        <v>1087</v>
      </c>
      <c r="Y510" s="1">
        <v>0</v>
      </c>
      <c r="Z510" s="1" t="s">
        <v>1385</v>
      </c>
      <c r="AA510" s="5" t="s">
        <v>1603</v>
      </c>
    </row>
    <row r="511" spans="2:27" ht="13.5" customHeight="1" x14ac:dyDescent="0.2">
      <c r="B511" s="1" t="s">
        <v>47</v>
      </c>
      <c r="C511" s="1" t="s">
        <v>48</v>
      </c>
      <c r="D511" s="1" t="s">
        <v>30</v>
      </c>
      <c r="E511" s="1">
        <v>149</v>
      </c>
      <c r="F511" s="1">
        <v>4296</v>
      </c>
      <c r="G511" s="1">
        <v>6</v>
      </c>
      <c r="J511" s="1" t="s">
        <v>3429</v>
      </c>
      <c r="K511" s="4">
        <v>1001036841</v>
      </c>
      <c r="L511" s="1" t="s">
        <v>2660</v>
      </c>
      <c r="M511" s="1">
        <v>80</v>
      </c>
      <c r="N511" s="1" t="s">
        <v>3430</v>
      </c>
      <c r="O511" s="1" t="s">
        <v>52</v>
      </c>
      <c r="P511" s="1" t="s">
        <v>3431</v>
      </c>
      <c r="Q511" s="1" t="s">
        <v>211</v>
      </c>
      <c r="R511" s="1" t="s">
        <v>3432</v>
      </c>
      <c r="S511" s="1" t="s">
        <v>2125</v>
      </c>
      <c r="U511" s="1">
        <v>4.2</v>
      </c>
      <c r="V511" s="1">
        <v>15</v>
      </c>
      <c r="Y511" s="1">
        <v>10</v>
      </c>
      <c r="Z511" s="1" t="s">
        <v>3433</v>
      </c>
      <c r="AA511" s="1" t="s">
        <v>3434</v>
      </c>
    </row>
    <row r="512" spans="2:27" ht="13.5" customHeight="1" x14ac:dyDescent="0.2">
      <c r="B512" s="1" t="s">
        <v>28</v>
      </c>
      <c r="C512" s="1" t="s">
        <v>29</v>
      </c>
      <c r="D512" s="1" t="s">
        <v>30</v>
      </c>
      <c r="E512" s="1">
        <v>149</v>
      </c>
      <c r="F512" s="1">
        <v>260</v>
      </c>
      <c r="G512" s="1">
        <v>4</v>
      </c>
      <c r="J512" s="1" t="s">
        <v>1175</v>
      </c>
      <c r="K512" s="4">
        <v>4696406508</v>
      </c>
      <c r="L512" s="1" t="s">
        <v>1176</v>
      </c>
      <c r="M512" s="1">
        <v>900</v>
      </c>
      <c r="N512" s="1" t="s">
        <v>1177</v>
      </c>
      <c r="O512" s="1" t="s">
        <v>35</v>
      </c>
      <c r="P512" s="1" t="s">
        <v>1178</v>
      </c>
      <c r="Q512" s="1" t="s">
        <v>1179</v>
      </c>
      <c r="R512" s="1" t="s">
        <v>2657</v>
      </c>
      <c r="S512" s="1" t="s">
        <v>3435</v>
      </c>
      <c r="U512" s="1">
        <v>5</v>
      </c>
      <c r="V512" s="1">
        <v>36</v>
      </c>
      <c r="W512" s="1">
        <v>8</v>
      </c>
      <c r="Y512" s="1">
        <v>6</v>
      </c>
      <c r="Z512" s="1" t="s">
        <v>1180</v>
      </c>
      <c r="AA512" s="1" t="s">
        <v>1181</v>
      </c>
    </row>
    <row r="513" spans="2:27" ht="13.5" customHeight="1" x14ac:dyDescent="0.2">
      <c r="B513" s="1" t="s">
        <v>99</v>
      </c>
      <c r="C513" s="1" t="s">
        <v>100</v>
      </c>
      <c r="D513" s="1" t="s">
        <v>30</v>
      </c>
      <c r="E513" s="1">
        <v>150</v>
      </c>
      <c r="F513" s="1">
        <v>2</v>
      </c>
      <c r="G513" s="1">
        <v>1</v>
      </c>
      <c r="J513" s="1" t="s">
        <v>1702</v>
      </c>
      <c r="K513" s="4">
        <v>4355169878</v>
      </c>
      <c r="L513" s="1" t="s">
        <v>1703</v>
      </c>
      <c r="M513" s="1">
        <v>2505</v>
      </c>
      <c r="N513" s="1" t="s">
        <v>1704</v>
      </c>
      <c r="O513" s="1" t="s">
        <v>35</v>
      </c>
      <c r="P513" s="1" t="s">
        <v>1383</v>
      </c>
      <c r="Q513" s="1" t="s">
        <v>1384</v>
      </c>
      <c r="R513" s="1" t="s">
        <v>2655</v>
      </c>
      <c r="S513" s="1" t="s">
        <v>3068</v>
      </c>
      <c r="U513" s="1">
        <v>5</v>
      </c>
      <c r="V513" s="1">
        <v>1087</v>
      </c>
      <c r="Y513" s="1">
        <v>0</v>
      </c>
      <c r="Z513" s="1" t="s">
        <v>1385</v>
      </c>
      <c r="AA513" s="5" t="s">
        <v>1705</v>
      </c>
    </row>
    <row r="514" spans="2:27" ht="13.5" customHeight="1" x14ac:dyDescent="0.2">
      <c r="B514" s="1" t="s">
        <v>28</v>
      </c>
      <c r="C514" s="1" t="s">
        <v>29</v>
      </c>
      <c r="D514" s="1" t="s">
        <v>30</v>
      </c>
      <c r="E514" s="1">
        <v>150</v>
      </c>
      <c r="F514" s="1">
        <v>201</v>
      </c>
      <c r="G514" s="1">
        <v>0</v>
      </c>
      <c r="I514" s="1" t="s">
        <v>31</v>
      </c>
      <c r="J514" s="1" t="s">
        <v>1896</v>
      </c>
      <c r="K514" s="4">
        <v>4454614119</v>
      </c>
      <c r="L514" s="1" t="s">
        <v>1880</v>
      </c>
      <c r="M514" s="1">
        <v>800</v>
      </c>
      <c r="N514" s="1" t="s">
        <v>1897</v>
      </c>
      <c r="O514" s="1" t="s">
        <v>35</v>
      </c>
      <c r="U514" s="1">
        <v>4</v>
      </c>
      <c r="V514" s="1">
        <v>2</v>
      </c>
      <c r="Y514" s="1">
        <v>3</v>
      </c>
      <c r="Z514" s="1" t="s">
        <v>1898</v>
      </c>
      <c r="AA514" s="1" t="s">
        <v>1899</v>
      </c>
    </row>
    <row r="515" spans="2:27" ht="13.5" customHeight="1" x14ac:dyDescent="0.2">
      <c r="B515" s="1" t="s">
        <v>47</v>
      </c>
      <c r="C515" s="1" t="s">
        <v>48</v>
      </c>
      <c r="D515" s="1" t="s">
        <v>30</v>
      </c>
      <c r="E515" s="1">
        <v>150</v>
      </c>
      <c r="F515" s="1">
        <v>535</v>
      </c>
      <c r="G515" s="1">
        <v>6</v>
      </c>
      <c r="J515" s="1" t="s">
        <v>3436</v>
      </c>
      <c r="K515" s="4">
        <v>4239697443</v>
      </c>
      <c r="L515" s="1" t="s">
        <v>3437</v>
      </c>
      <c r="M515" s="1">
        <v>99</v>
      </c>
      <c r="N515" s="1" t="s">
        <v>3438</v>
      </c>
      <c r="O515" s="1" t="s">
        <v>52</v>
      </c>
      <c r="S515" s="1" t="s">
        <v>54</v>
      </c>
      <c r="U515" s="1">
        <v>5</v>
      </c>
      <c r="V515" s="1">
        <v>1</v>
      </c>
      <c r="Y515" s="1">
        <v>10</v>
      </c>
      <c r="Z515" s="1" t="s">
        <v>3439</v>
      </c>
      <c r="AA515" s="1" t="s">
        <v>3440</v>
      </c>
    </row>
    <row r="516" spans="2:27" ht="13.5" customHeight="1" x14ac:dyDescent="0.2">
      <c r="B516" s="1" t="s">
        <v>99</v>
      </c>
      <c r="C516" s="1" t="s">
        <v>100</v>
      </c>
      <c r="D516" s="1" t="s">
        <v>30</v>
      </c>
      <c r="E516" s="1">
        <v>151</v>
      </c>
      <c r="F516" s="1">
        <v>0</v>
      </c>
      <c r="G516" s="1">
        <v>0</v>
      </c>
      <c r="J516" s="1" t="s">
        <v>1804</v>
      </c>
      <c r="K516" s="4">
        <v>4354986797</v>
      </c>
      <c r="L516" s="1" t="s">
        <v>1811</v>
      </c>
      <c r="M516" s="1">
        <v>1266</v>
      </c>
      <c r="N516" s="1" t="s">
        <v>1812</v>
      </c>
      <c r="O516" s="1" t="s">
        <v>35</v>
      </c>
      <c r="P516" s="1" t="s">
        <v>1383</v>
      </c>
      <c r="Q516" s="1" t="s">
        <v>1384</v>
      </c>
      <c r="R516" s="1" t="s">
        <v>2655</v>
      </c>
      <c r="S516" s="1" t="s">
        <v>3068</v>
      </c>
      <c r="U516" s="1">
        <v>5</v>
      </c>
      <c r="V516" s="1">
        <v>1087</v>
      </c>
      <c r="Y516" s="1">
        <v>0</v>
      </c>
      <c r="Z516" s="1" t="s">
        <v>1385</v>
      </c>
      <c r="AA516" s="5" t="s">
        <v>1813</v>
      </c>
    </row>
    <row r="517" spans="2:27" ht="13.5" customHeight="1" x14ac:dyDescent="0.2">
      <c r="B517" s="1" t="s">
        <v>47</v>
      </c>
      <c r="C517" s="1" t="s">
        <v>48</v>
      </c>
      <c r="D517" s="1" t="s">
        <v>30</v>
      </c>
      <c r="E517" s="1">
        <v>151</v>
      </c>
      <c r="F517" s="1">
        <v>2930</v>
      </c>
      <c r="G517" s="1">
        <v>2</v>
      </c>
      <c r="J517" s="1" t="s">
        <v>3277</v>
      </c>
      <c r="K517" s="4">
        <v>3933852133</v>
      </c>
      <c r="L517" s="1" t="s">
        <v>3278</v>
      </c>
      <c r="M517" s="1">
        <v>150</v>
      </c>
      <c r="N517" s="1" t="s">
        <v>3279</v>
      </c>
      <c r="O517" s="1" t="s">
        <v>52</v>
      </c>
      <c r="P517" s="1" t="s">
        <v>3280</v>
      </c>
      <c r="Q517" s="1" t="s">
        <v>3281</v>
      </c>
      <c r="R517" s="1" t="s">
        <v>3282</v>
      </c>
      <c r="S517" s="1" t="s">
        <v>3283</v>
      </c>
      <c r="U517" s="1">
        <v>5</v>
      </c>
      <c r="V517" s="1">
        <v>11</v>
      </c>
      <c r="Y517" s="1">
        <v>10</v>
      </c>
      <c r="Z517" s="1" t="s">
        <v>85</v>
      </c>
      <c r="AA517" s="5" t="s">
        <v>3441</v>
      </c>
    </row>
    <row r="518" spans="2:27" ht="13.5" customHeight="1" x14ac:dyDescent="0.2">
      <c r="B518" s="1" t="s">
        <v>28</v>
      </c>
      <c r="C518" s="1" t="s">
        <v>29</v>
      </c>
      <c r="D518" s="1" t="s">
        <v>30</v>
      </c>
      <c r="E518" s="1">
        <v>151</v>
      </c>
      <c r="F518" s="1">
        <v>21</v>
      </c>
      <c r="G518" s="1">
        <v>2</v>
      </c>
      <c r="I518" s="1" t="s">
        <v>31</v>
      </c>
      <c r="J518" s="1" t="s">
        <v>728</v>
      </c>
      <c r="K518" s="4">
        <v>4756443045</v>
      </c>
      <c r="L518" s="1" t="s">
        <v>729</v>
      </c>
      <c r="M518" s="1">
        <v>15000</v>
      </c>
      <c r="N518" s="1" t="s">
        <v>730</v>
      </c>
      <c r="O518" s="1" t="s">
        <v>35</v>
      </c>
      <c r="U518" s="1">
        <v>5</v>
      </c>
      <c r="V518" s="1">
        <v>4</v>
      </c>
      <c r="Y518" s="1">
        <v>5</v>
      </c>
      <c r="Z518" s="1" t="s">
        <v>731</v>
      </c>
      <c r="AA518" s="5" t="s">
        <v>732</v>
      </c>
    </row>
    <row r="519" spans="2:27" ht="13.5" customHeight="1" x14ac:dyDescent="0.2">
      <c r="B519" s="1" t="s">
        <v>99</v>
      </c>
      <c r="C519" s="1" t="s">
        <v>100</v>
      </c>
      <c r="D519" s="1" t="s">
        <v>30</v>
      </c>
      <c r="E519" s="1">
        <v>152</v>
      </c>
      <c r="F519" s="1">
        <v>0</v>
      </c>
      <c r="G519" s="1">
        <v>0</v>
      </c>
      <c r="J519" s="1" t="s">
        <v>1692</v>
      </c>
      <c r="K519" s="4">
        <v>4354544836</v>
      </c>
      <c r="L519" s="1" t="s">
        <v>1716</v>
      </c>
      <c r="M519" s="1">
        <v>2558</v>
      </c>
      <c r="N519" s="1" t="s">
        <v>1717</v>
      </c>
      <c r="O519" s="1" t="s">
        <v>35</v>
      </c>
      <c r="P519" s="1" t="s">
        <v>1383</v>
      </c>
      <c r="Q519" s="1" t="s">
        <v>1384</v>
      </c>
      <c r="R519" s="1" t="s">
        <v>2655</v>
      </c>
      <c r="S519" s="1" t="s">
        <v>3068</v>
      </c>
      <c r="U519" s="1">
        <v>5</v>
      </c>
      <c r="V519" s="1">
        <v>1087</v>
      </c>
      <c r="Y519" s="1">
        <v>0</v>
      </c>
      <c r="Z519" s="1" t="s">
        <v>1385</v>
      </c>
      <c r="AA519" s="5" t="s">
        <v>1718</v>
      </c>
    </row>
    <row r="520" spans="2:27" ht="13.5" customHeight="1" x14ac:dyDescent="0.2">
      <c r="B520" s="1" t="s">
        <v>47</v>
      </c>
      <c r="C520" s="1" t="s">
        <v>48</v>
      </c>
      <c r="D520" s="1" t="s">
        <v>30</v>
      </c>
      <c r="E520" s="1">
        <v>152</v>
      </c>
      <c r="F520" s="1">
        <v>293</v>
      </c>
      <c r="G520" s="1">
        <v>2</v>
      </c>
      <c r="J520" s="1" t="s">
        <v>3442</v>
      </c>
      <c r="K520" s="4">
        <v>3936068519</v>
      </c>
      <c r="L520" s="1" t="s">
        <v>2932</v>
      </c>
      <c r="M520" s="1">
        <v>150</v>
      </c>
      <c r="N520" s="1" t="s">
        <v>3443</v>
      </c>
      <c r="O520" s="1" t="s">
        <v>52</v>
      </c>
      <c r="P520" s="1" t="s">
        <v>3444</v>
      </c>
      <c r="Q520" s="1" t="s">
        <v>3445</v>
      </c>
      <c r="R520" s="1" t="s">
        <v>3446</v>
      </c>
      <c r="S520" s="1" t="s">
        <v>3447</v>
      </c>
      <c r="U520" s="1" t="s">
        <v>54</v>
      </c>
      <c r="Y520" s="1">
        <v>5</v>
      </c>
      <c r="Z520" s="1" t="s">
        <v>3448</v>
      </c>
      <c r="AA520" s="1" t="s">
        <v>3449</v>
      </c>
    </row>
    <row r="521" spans="2:27" ht="13.5" customHeight="1" x14ac:dyDescent="0.2">
      <c r="B521" s="1" t="s">
        <v>28</v>
      </c>
      <c r="C521" s="1" t="s">
        <v>29</v>
      </c>
      <c r="D521" s="1" t="s">
        <v>30</v>
      </c>
      <c r="E521" s="1">
        <v>152</v>
      </c>
      <c r="F521" s="1">
        <v>72</v>
      </c>
      <c r="G521" s="1">
        <v>0</v>
      </c>
      <c r="I521" s="1" t="s">
        <v>31</v>
      </c>
      <c r="J521" s="1" t="s">
        <v>1123</v>
      </c>
      <c r="K521" s="4">
        <v>4359562003</v>
      </c>
      <c r="L521" s="1" t="s">
        <v>1124</v>
      </c>
      <c r="M521" s="1">
        <v>5376</v>
      </c>
      <c r="N521" s="1" t="s">
        <v>1125</v>
      </c>
      <c r="O521" s="1" t="s">
        <v>35</v>
      </c>
      <c r="U521" s="1">
        <v>5</v>
      </c>
      <c r="V521" s="1">
        <v>2</v>
      </c>
      <c r="Y521" s="1">
        <v>3</v>
      </c>
      <c r="Z521" s="1" t="s">
        <v>1126</v>
      </c>
      <c r="AA521" s="1" t="s">
        <v>1127</v>
      </c>
    </row>
    <row r="522" spans="2:27" ht="13.5" customHeight="1" x14ac:dyDescent="0.2">
      <c r="B522" s="1" t="s">
        <v>99</v>
      </c>
      <c r="C522" s="1" t="s">
        <v>100</v>
      </c>
      <c r="D522" s="1" t="s">
        <v>30</v>
      </c>
      <c r="E522" s="1">
        <v>153</v>
      </c>
      <c r="F522" s="1">
        <v>0</v>
      </c>
      <c r="G522" s="1">
        <v>0</v>
      </c>
      <c r="J522" s="1" t="s">
        <v>1519</v>
      </c>
      <c r="K522" s="4">
        <v>4482694940</v>
      </c>
      <c r="L522" s="1" t="s">
        <v>1773</v>
      </c>
      <c r="M522" s="1">
        <v>1226</v>
      </c>
      <c r="N522" s="1" t="s">
        <v>1774</v>
      </c>
      <c r="O522" s="1" t="s">
        <v>35</v>
      </c>
      <c r="P522" s="1" t="s">
        <v>1383</v>
      </c>
      <c r="Q522" s="1" t="s">
        <v>1384</v>
      </c>
      <c r="R522" s="1" t="s">
        <v>2655</v>
      </c>
      <c r="S522" s="1" t="s">
        <v>3068</v>
      </c>
      <c r="U522" s="1">
        <v>5</v>
      </c>
      <c r="V522" s="1">
        <v>1087</v>
      </c>
      <c r="Y522" s="1">
        <v>0</v>
      </c>
      <c r="Z522" s="1" t="s">
        <v>1385</v>
      </c>
      <c r="AA522" s="5" t="s">
        <v>1775</v>
      </c>
    </row>
    <row r="523" spans="2:27" ht="13.5" customHeight="1" x14ac:dyDescent="0.2">
      <c r="B523" s="1" t="s">
        <v>47</v>
      </c>
      <c r="C523" s="1" t="s">
        <v>48</v>
      </c>
      <c r="D523" s="1" t="s">
        <v>30</v>
      </c>
      <c r="E523" s="1">
        <v>153</v>
      </c>
      <c r="F523" s="1">
        <v>125</v>
      </c>
      <c r="G523" s="1">
        <v>2</v>
      </c>
      <c r="J523" s="1" t="s">
        <v>3348</v>
      </c>
      <c r="K523" s="4">
        <v>4558536083</v>
      </c>
      <c r="L523" s="1" t="s">
        <v>2660</v>
      </c>
      <c r="M523" s="1">
        <v>250</v>
      </c>
      <c r="N523" s="1" t="s">
        <v>3349</v>
      </c>
      <c r="O523" s="1" t="s">
        <v>52</v>
      </c>
      <c r="P523" s="1" t="s">
        <v>3350</v>
      </c>
      <c r="Q523" s="1" t="s">
        <v>977</v>
      </c>
      <c r="R523" s="1" t="s">
        <v>3081</v>
      </c>
      <c r="S523" s="1" t="s">
        <v>2620</v>
      </c>
      <c r="U523" s="1">
        <v>5</v>
      </c>
      <c r="V523" s="1">
        <v>4</v>
      </c>
      <c r="W523" s="1">
        <v>2</v>
      </c>
      <c r="Y523" s="1">
        <v>10</v>
      </c>
      <c r="Z523" s="1" t="s">
        <v>465</v>
      </c>
      <c r="AA523" s="5" t="s">
        <v>3351</v>
      </c>
    </row>
    <row r="524" spans="2:27" ht="13.5" customHeight="1" x14ac:dyDescent="0.2">
      <c r="B524" s="1" t="s">
        <v>28</v>
      </c>
      <c r="C524" s="1" t="s">
        <v>29</v>
      </c>
      <c r="D524" s="1" t="s">
        <v>30</v>
      </c>
      <c r="E524" s="1">
        <v>153</v>
      </c>
      <c r="F524" s="1">
        <v>58</v>
      </c>
      <c r="G524" s="1">
        <v>0</v>
      </c>
      <c r="I524" s="1" t="s">
        <v>31</v>
      </c>
      <c r="J524" s="1" t="s">
        <v>2305</v>
      </c>
      <c r="K524" s="4">
        <v>4659259756</v>
      </c>
      <c r="L524" s="1" t="s">
        <v>2306</v>
      </c>
      <c r="M524" s="1">
        <v>2000</v>
      </c>
      <c r="N524" s="1" t="s">
        <v>2307</v>
      </c>
      <c r="O524" s="1" t="s">
        <v>35</v>
      </c>
      <c r="U524" s="1">
        <v>5</v>
      </c>
      <c r="V524" s="1">
        <v>2</v>
      </c>
      <c r="Y524" s="1">
        <v>4</v>
      </c>
      <c r="Z524" s="1" t="s">
        <v>2308</v>
      </c>
      <c r="AA524" s="5" t="s">
        <v>2309</v>
      </c>
    </row>
    <row r="525" spans="2:27" ht="13.5" customHeight="1" x14ac:dyDescent="0.2">
      <c r="B525" s="1" t="s">
        <v>99</v>
      </c>
      <c r="C525" s="1" t="s">
        <v>100</v>
      </c>
      <c r="D525" s="1" t="s">
        <v>30</v>
      </c>
      <c r="E525" s="1">
        <v>154</v>
      </c>
      <c r="F525" s="1">
        <v>2</v>
      </c>
      <c r="G525" s="1">
        <v>0</v>
      </c>
      <c r="J525" s="1" t="s">
        <v>1523</v>
      </c>
      <c r="K525" s="4">
        <v>4354973336</v>
      </c>
      <c r="L525" s="1" t="s">
        <v>1524</v>
      </c>
      <c r="M525" s="1">
        <v>1931</v>
      </c>
      <c r="N525" s="1" t="s">
        <v>1525</v>
      </c>
      <c r="O525" s="1" t="s">
        <v>35</v>
      </c>
      <c r="P525" s="1" t="s">
        <v>1383</v>
      </c>
      <c r="Q525" s="1" t="s">
        <v>1384</v>
      </c>
      <c r="R525" s="1" t="s">
        <v>2655</v>
      </c>
      <c r="S525" s="1" t="s">
        <v>3068</v>
      </c>
      <c r="U525" s="1">
        <v>5</v>
      </c>
      <c r="V525" s="1">
        <v>1087</v>
      </c>
      <c r="Y525" s="1">
        <v>0</v>
      </c>
      <c r="Z525" s="1" t="s">
        <v>1385</v>
      </c>
      <c r="AA525" s="5" t="s">
        <v>1526</v>
      </c>
    </row>
    <row r="526" spans="2:27" ht="13.5" customHeight="1" x14ac:dyDescent="0.2">
      <c r="B526" s="1" t="s">
        <v>47</v>
      </c>
      <c r="C526" s="1" t="s">
        <v>48</v>
      </c>
      <c r="D526" s="1" t="s">
        <v>30</v>
      </c>
      <c r="E526" s="1">
        <v>154</v>
      </c>
      <c r="F526" s="1">
        <v>473</v>
      </c>
      <c r="G526" s="1">
        <v>3</v>
      </c>
      <c r="J526" s="1" t="s">
        <v>2273</v>
      </c>
      <c r="K526" s="4">
        <v>4004485795</v>
      </c>
      <c r="L526" s="1" t="s">
        <v>2274</v>
      </c>
      <c r="M526" s="1">
        <v>240</v>
      </c>
      <c r="N526" s="1" t="s">
        <v>2275</v>
      </c>
      <c r="O526" s="1" t="s">
        <v>52</v>
      </c>
      <c r="P526" s="1" t="s">
        <v>2276</v>
      </c>
      <c r="Q526" s="1" t="s">
        <v>2277</v>
      </c>
      <c r="R526" s="1" t="s">
        <v>3017</v>
      </c>
      <c r="S526" s="1" t="s">
        <v>143</v>
      </c>
      <c r="U526" s="1">
        <v>5</v>
      </c>
      <c r="V526" s="1">
        <v>10</v>
      </c>
      <c r="Y526" s="1">
        <v>10</v>
      </c>
      <c r="Z526" s="1" t="s">
        <v>1374</v>
      </c>
      <c r="AA526" s="1" t="s">
        <v>2278</v>
      </c>
    </row>
    <row r="527" spans="2:27" ht="13.5" customHeight="1" x14ac:dyDescent="0.2">
      <c r="B527" s="1" t="s">
        <v>28</v>
      </c>
      <c r="C527" s="1" t="s">
        <v>29</v>
      </c>
      <c r="D527" s="1" t="s">
        <v>30</v>
      </c>
      <c r="E527" s="1">
        <v>154</v>
      </c>
      <c r="F527" s="1">
        <v>745</v>
      </c>
      <c r="G527" s="1">
        <v>3</v>
      </c>
      <c r="J527" s="1" t="s">
        <v>1283</v>
      </c>
      <c r="K527" s="4">
        <v>4142064169</v>
      </c>
      <c r="L527" s="1" t="s">
        <v>1249</v>
      </c>
      <c r="M527" s="1">
        <v>1300</v>
      </c>
      <c r="N527" s="1" t="s">
        <v>1284</v>
      </c>
      <c r="O527" s="1" t="s">
        <v>35</v>
      </c>
      <c r="U527" s="1">
        <v>3.7</v>
      </c>
      <c r="V527" s="1">
        <v>6</v>
      </c>
      <c r="Y527" s="1">
        <v>4</v>
      </c>
      <c r="Z527" s="1" t="s">
        <v>1285</v>
      </c>
      <c r="AA527" s="5" t="s">
        <v>1286</v>
      </c>
    </row>
    <row r="528" spans="2:27" ht="13.5" customHeight="1" x14ac:dyDescent="0.2">
      <c r="B528" s="1" t="s">
        <v>99</v>
      </c>
      <c r="C528" s="1" t="s">
        <v>100</v>
      </c>
      <c r="D528" s="1" t="s">
        <v>30</v>
      </c>
      <c r="E528" s="1">
        <v>155</v>
      </c>
      <c r="F528" s="1">
        <v>0</v>
      </c>
      <c r="G528" s="1">
        <v>0</v>
      </c>
      <c r="J528" s="1" t="s">
        <v>1648</v>
      </c>
      <c r="K528" s="4">
        <v>4355269648</v>
      </c>
      <c r="L528" s="1" t="s">
        <v>1649</v>
      </c>
      <c r="M528" s="1">
        <v>2129</v>
      </c>
      <c r="N528" s="1" t="s">
        <v>1650</v>
      </c>
      <c r="O528" s="1" t="s">
        <v>35</v>
      </c>
      <c r="P528" s="1" t="s">
        <v>1383</v>
      </c>
      <c r="Q528" s="1" t="s">
        <v>1384</v>
      </c>
      <c r="R528" s="1" t="s">
        <v>2655</v>
      </c>
      <c r="S528" s="1" t="s">
        <v>3068</v>
      </c>
      <c r="U528" s="1">
        <v>5</v>
      </c>
      <c r="V528" s="1">
        <v>1087</v>
      </c>
      <c r="Y528" s="1">
        <v>0</v>
      </c>
      <c r="Z528" s="1" t="s">
        <v>1385</v>
      </c>
      <c r="AA528" s="5" t="s">
        <v>1651</v>
      </c>
    </row>
    <row r="529" spans="2:27" ht="13.5" customHeight="1" x14ac:dyDescent="0.2">
      <c r="B529" s="1" t="s">
        <v>28</v>
      </c>
      <c r="C529" s="1" t="s">
        <v>29</v>
      </c>
      <c r="D529" s="1" t="s">
        <v>30</v>
      </c>
      <c r="E529" s="1">
        <v>155</v>
      </c>
      <c r="F529" s="1">
        <v>26</v>
      </c>
      <c r="G529" s="1">
        <v>0</v>
      </c>
      <c r="I529" s="1" t="s">
        <v>31</v>
      </c>
      <c r="J529" s="1" t="s">
        <v>980</v>
      </c>
      <c r="K529" s="4">
        <v>4373324713</v>
      </c>
      <c r="L529" s="1" t="s">
        <v>981</v>
      </c>
      <c r="M529" s="1">
        <v>5000</v>
      </c>
      <c r="N529" s="1" t="s">
        <v>982</v>
      </c>
      <c r="O529" s="1" t="s">
        <v>35</v>
      </c>
      <c r="P529" s="1" t="s">
        <v>983</v>
      </c>
      <c r="Q529" s="1" t="s">
        <v>984</v>
      </c>
      <c r="R529" s="1" t="s">
        <v>2657</v>
      </c>
      <c r="S529" s="1" t="s">
        <v>3368</v>
      </c>
      <c r="U529" s="1">
        <v>3</v>
      </c>
      <c r="V529" s="1">
        <v>7</v>
      </c>
      <c r="W529" s="1">
        <v>25</v>
      </c>
      <c r="Y529" s="1">
        <v>6</v>
      </c>
      <c r="Z529" s="1" t="s">
        <v>985</v>
      </c>
      <c r="AA529" s="5" t="s">
        <v>986</v>
      </c>
    </row>
    <row r="530" spans="2:27" ht="13.5" customHeight="1" x14ac:dyDescent="0.2">
      <c r="B530" s="1" t="s">
        <v>47</v>
      </c>
      <c r="C530" s="1" t="s">
        <v>48</v>
      </c>
      <c r="D530" s="1" t="s">
        <v>30</v>
      </c>
      <c r="E530" s="1">
        <v>155</v>
      </c>
      <c r="F530" s="1">
        <v>919</v>
      </c>
      <c r="G530" s="1">
        <v>1</v>
      </c>
      <c r="J530" s="1" t="s">
        <v>3450</v>
      </c>
      <c r="K530" s="4">
        <v>4400620206</v>
      </c>
      <c r="L530" s="1" t="s">
        <v>3451</v>
      </c>
      <c r="M530" s="1">
        <v>250</v>
      </c>
      <c r="N530" s="1" t="s">
        <v>3452</v>
      </c>
      <c r="O530" s="1" t="s">
        <v>52</v>
      </c>
      <c r="S530" s="1" t="s">
        <v>54</v>
      </c>
      <c r="U530" s="1" t="s">
        <v>54</v>
      </c>
      <c r="Y530" s="1">
        <v>0</v>
      </c>
      <c r="Z530" s="1" t="s">
        <v>3453</v>
      </c>
      <c r="AA530" s="5" t="s">
        <v>3454</v>
      </c>
    </row>
    <row r="531" spans="2:27" ht="13.5" customHeight="1" x14ac:dyDescent="0.2">
      <c r="B531" s="1" t="s">
        <v>99</v>
      </c>
      <c r="C531" s="1" t="s">
        <v>100</v>
      </c>
      <c r="D531" s="1" t="s">
        <v>30</v>
      </c>
      <c r="E531" s="1">
        <v>156</v>
      </c>
      <c r="F531" s="1">
        <v>1</v>
      </c>
      <c r="G531" s="1">
        <v>0</v>
      </c>
      <c r="J531" s="1" t="s">
        <v>1637</v>
      </c>
      <c r="K531" s="4">
        <v>4354534093</v>
      </c>
      <c r="L531" s="1" t="s">
        <v>1638</v>
      </c>
      <c r="M531" s="1">
        <v>2563</v>
      </c>
      <c r="N531" s="1" t="s">
        <v>1639</v>
      </c>
      <c r="O531" s="1" t="s">
        <v>35</v>
      </c>
      <c r="P531" s="1" t="s">
        <v>1383</v>
      </c>
      <c r="Q531" s="1" t="s">
        <v>1384</v>
      </c>
      <c r="R531" s="1" t="s">
        <v>2655</v>
      </c>
      <c r="S531" s="1" t="s">
        <v>3068</v>
      </c>
      <c r="U531" s="1">
        <v>5</v>
      </c>
      <c r="V531" s="1">
        <v>1087</v>
      </c>
      <c r="Y531" s="1">
        <v>0</v>
      </c>
      <c r="Z531" s="1" t="s">
        <v>1385</v>
      </c>
      <c r="AA531" s="5" t="s">
        <v>1640</v>
      </c>
    </row>
    <row r="532" spans="2:27" ht="13.5" customHeight="1" x14ac:dyDescent="0.2">
      <c r="B532" s="1" t="s">
        <v>28</v>
      </c>
      <c r="C532" s="1" t="s">
        <v>29</v>
      </c>
      <c r="D532" s="1" t="s">
        <v>30</v>
      </c>
      <c r="E532" s="1">
        <v>156</v>
      </c>
      <c r="F532" s="1">
        <v>1259</v>
      </c>
      <c r="G532" s="1">
        <v>0</v>
      </c>
      <c r="I532" s="1" t="s">
        <v>31</v>
      </c>
      <c r="J532" s="1" t="s">
        <v>541</v>
      </c>
      <c r="K532" s="4">
        <v>1072218597</v>
      </c>
      <c r="L532" s="1" t="s">
        <v>323</v>
      </c>
      <c r="M532" s="1">
        <v>500</v>
      </c>
      <c r="N532" s="1" t="s">
        <v>542</v>
      </c>
      <c r="O532" s="1" t="s">
        <v>35</v>
      </c>
      <c r="U532" s="1">
        <v>4.5</v>
      </c>
      <c r="V532" s="1">
        <v>20</v>
      </c>
      <c r="Y532" s="1">
        <v>2</v>
      </c>
      <c r="Z532" s="1" t="s">
        <v>543</v>
      </c>
      <c r="AA532" s="1" t="s">
        <v>544</v>
      </c>
    </row>
    <row r="533" spans="2:27" ht="13.5" customHeight="1" x14ac:dyDescent="0.2">
      <c r="B533" s="1" t="s">
        <v>47</v>
      </c>
      <c r="C533" s="1" t="s">
        <v>48</v>
      </c>
      <c r="D533" s="1" t="s">
        <v>30</v>
      </c>
      <c r="E533" s="1">
        <v>156</v>
      </c>
      <c r="F533" s="1">
        <v>2518</v>
      </c>
      <c r="G533" s="1">
        <v>3</v>
      </c>
      <c r="J533" s="1" t="s">
        <v>3455</v>
      </c>
      <c r="K533" s="4">
        <v>1087946093</v>
      </c>
      <c r="L533" s="1" t="s">
        <v>3281</v>
      </c>
      <c r="M533" s="1">
        <v>0</v>
      </c>
      <c r="N533" s="1" t="s">
        <v>3456</v>
      </c>
      <c r="O533" s="1" t="s">
        <v>52</v>
      </c>
      <c r="S533" s="1" t="s">
        <v>54</v>
      </c>
      <c r="U533" s="1">
        <v>4.5999999999999996</v>
      </c>
      <c r="V533" s="1">
        <v>5</v>
      </c>
      <c r="Y533" s="1">
        <v>10</v>
      </c>
      <c r="Z533" s="1" t="s">
        <v>3457</v>
      </c>
      <c r="AA533" s="1" t="s">
        <v>3458</v>
      </c>
    </row>
    <row r="534" spans="2:27" ht="13.5" customHeight="1" x14ac:dyDescent="0.2">
      <c r="B534" s="1" t="s">
        <v>99</v>
      </c>
      <c r="C534" s="1" t="s">
        <v>100</v>
      </c>
      <c r="D534" s="1" t="s">
        <v>30</v>
      </c>
      <c r="E534" s="1">
        <v>157</v>
      </c>
      <c r="F534" s="1">
        <v>0</v>
      </c>
      <c r="G534" s="1">
        <v>0</v>
      </c>
      <c r="J534" s="1" t="s">
        <v>1833</v>
      </c>
      <c r="K534" s="4">
        <v>4354976234</v>
      </c>
      <c r="L534" s="1" t="s">
        <v>1837</v>
      </c>
      <c r="M534" s="1">
        <v>2243</v>
      </c>
      <c r="N534" s="1" t="s">
        <v>1838</v>
      </c>
      <c r="O534" s="1" t="s">
        <v>35</v>
      </c>
      <c r="P534" s="1" t="s">
        <v>1383</v>
      </c>
      <c r="Q534" s="1" t="s">
        <v>1384</v>
      </c>
      <c r="R534" s="1" t="s">
        <v>2655</v>
      </c>
      <c r="S534" s="1" t="s">
        <v>3068</v>
      </c>
      <c r="U534" s="1">
        <v>5</v>
      </c>
      <c r="V534" s="1">
        <v>1087</v>
      </c>
      <c r="Y534" s="1">
        <v>0</v>
      </c>
      <c r="Z534" s="1" t="s">
        <v>1385</v>
      </c>
      <c r="AA534" s="5" t="s">
        <v>1839</v>
      </c>
    </row>
    <row r="535" spans="2:27" ht="13.5" customHeight="1" x14ac:dyDescent="0.2">
      <c r="B535" s="1" t="s">
        <v>28</v>
      </c>
      <c r="C535" s="1" t="s">
        <v>29</v>
      </c>
      <c r="D535" s="1" t="s">
        <v>30</v>
      </c>
      <c r="E535" s="1">
        <v>157</v>
      </c>
      <c r="F535" s="1">
        <v>1103</v>
      </c>
      <c r="G535" s="1">
        <v>0</v>
      </c>
      <c r="I535" s="1" t="s">
        <v>31</v>
      </c>
      <c r="J535" s="1" t="s">
        <v>970</v>
      </c>
      <c r="K535" s="4">
        <v>2728631515</v>
      </c>
      <c r="L535" s="1" t="s">
        <v>958</v>
      </c>
      <c r="M535" s="1">
        <v>350</v>
      </c>
      <c r="N535" s="1" t="s">
        <v>971</v>
      </c>
      <c r="O535" s="1" t="s">
        <v>35</v>
      </c>
      <c r="U535" s="1">
        <v>5</v>
      </c>
      <c r="V535" s="1">
        <v>54</v>
      </c>
      <c r="Y535" s="1">
        <v>2</v>
      </c>
      <c r="Z535" s="1" t="s">
        <v>972</v>
      </c>
      <c r="AA535" s="5" t="s">
        <v>973</v>
      </c>
    </row>
    <row r="536" spans="2:27" ht="13.5" customHeight="1" x14ac:dyDescent="0.2">
      <c r="B536" s="1" t="s">
        <v>47</v>
      </c>
      <c r="C536" s="1" t="s">
        <v>48</v>
      </c>
      <c r="D536" s="1" t="s">
        <v>30</v>
      </c>
      <c r="E536" s="1">
        <v>157</v>
      </c>
      <c r="F536" s="1">
        <v>3415</v>
      </c>
      <c r="G536" s="1">
        <v>2</v>
      </c>
      <c r="J536" s="1" t="s">
        <v>3459</v>
      </c>
      <c r="K536" s="4">
        <v>2342332557</v>
      </c>
      <c r="L536" s="1" t="s">
        <v>2932</v>
      </c>
      <c r="M536" s="1">
        <v>150</v>
      </c>
      <c r="N536" s="1" t="s">
        <v>3460</v>
      </c>
      <c r="O536" s="1" t="s">
        <v>52</v>
      </c>
      <c r="S536" s="1" t="s">
        <v>54</v>
      </c>
      <c r="U536" s="1">
        <v>5</v>
      </c>
      <c r="V536" s="1">
        <v>7</v>
      </c>
      <c r="Y536" s="1">
        <v>8</v>
      </c>
      <c r="Z536" s="1" t="s">
        <v>3461</v>
      </c>
      <c r="AA536" s="1" t="s">
        <v>3462</v>
      </c>
    </row>
    <row r="537" spans="2:27" ht="13.5" customHeight="1" x14ac:dyDescent="0.2">
      <c r="B537" s="1" t="s">
        <v>99</v>
      </c>
      <c r="C537" s="1" t="s">
        <v>100</v>
      </c>
      <c r="D537" s="1" t="s">
        <v>30</v>
      </c>
      <c r="E537" s="1">
        <v>158</v>
      </c>
      <c r="F537" s="1">
        <v>0</v>
      </c>
      <c r="G537" s="1">
        <v>0</v>
      </c>
      <c r="J537" s="1" t="s">
        <v>1586</v>
      </c>
      <c r="K537" s="4">
        <v>4355414395</v>
      </c>
      <c r="L537" s="1" t="s">
        <v>1587</v>
      </c>
      <c r="M537" s="1">
        <v>1408</v>
      </c>
      <c r="N537" s="1" t="s">
        <v>1588</v>
      </c>
      <c r="O537" s="1" t="s">
        <v>35</v>
      </c>
      <c r="P537" s="1" t="s">
        <v>1383</v>
      </c>
      <c r="Q537" s="1" t="s">
        <v>1384</v>
      </c>
      <c r="R537" s="1" t="s">
        <v>2655</v>
      </c>
      <c r="S537" s="1" t="s">
        <v>3068</v>
      </c>
      <c r="U537" s="1">
        <v>5</v>
      </c>
      <c r="V537" s="1">
        <v>1087</v>
      </c>
      <c r="Y537" s="1">
        <v>0</v>
      </c>
      <c r="Z537" s="1" t="s">
        <v>1385</v>
      </c>
      <c r="AA537" s="5" t="s">
        <v>1589</v>
      </c>
    </row>
    <row r="538" spans="2:27" ht="13.5" customHeight="1" x14ac:dyDescent="0.2">
      <c r="B538" s="1" t="s">
        <v>28</v>
      </c>
      <c r="C538" s="1" t="s">
        <v>29</v>
      </c>
      <c r="D538" s="1" t="s">
        <v>30</v>
      </c>
      <c r="E538" s="1">
        <v>158</v>
      </c>
      <c r="F538" s="1">
        <v>86</v>
      </c>
      <c r="G538" s="1">
        <v>0</v>
      </c>
      <c r="I538" s="1" t="s">
        <v>31</v>
      </c>
      <c r="J538" s="1" t="s">
        <v>545</v>
      </c>
      <c r="K538" s="4">
        <v>4390486855</v>
      </c>
      <c r="L538" s="1" t="s">
        <v>323</v>
      </c>
      <c r="M538" s="1">
        <v>2000</v>
      </c>
      <c r="N538" s="1" t="s">
        <v>546</v>
      </c>
      <c r="O538" s="1" t="s">
        <v>35</v>
      </c>
      <c r="U538" s="1">
        <v>4.4000000000000004</v>
      </c>
      <c r="V538" s="1">
        <v>7</v>
      </c>
      <c r="Y538" s="1">
        <v>3</v>
      </c>
      <c r="Z538" s="1" t="s">
        <v>547</v>
      </c>
      <c r="AA538" s="5" t="s">
        <v>548</v>
      </c>
    </row>
    <row r="539" spans="2:27" ht="13.5" customHeight="1" x14ac:dyDescent="0.2">
      <c r="B539" s="1" t="s">
        <v>47</v>
      </c>
      <c r="C539" s="1" t="s">
        <v>48</v>
      </c>
      <c r="D539" s="1" t="s">
        <v>30</v>
      </c>
      <c r="E539" s="1">
        <v>158</v>
      </c>
      <c r="F539" s="1">
        <v>48</v>
      </c>
      <c r="G539" s="1">
        <v>1</v>
      </c>
      <c r="J539" s="1" t="s">
        <v>3408</v>
      </c>
      <c r="K539" s="4">
        <v>4723767247</v>
      </c>
      <c r="L539" s="1" t="s">
        <v>2918</v>
      </c>
      <c r="M539" s="1">
        <v>250</v>
      </c>
      <c r="N539" s="1" t="s">
        <v>3409</v>
      </c>
      <c r="O539" s="1" t="s">
        <v>52</v>
      </c>
      <c r="S539" s="1" t="s">
        <v>54</v>
      </c>
      <c r="U539" s="1" t="s">
        <v>54</v>
      </c>
      <c r="Y539" s="1">
        <v>5</v>
      </c>
      <c r="Z539" s="1" t="s">
        <v>3410</v>
      </c>
      <c r="AA539" s="1" t="s">
        <v>3463</v>
      </c>
    </row>
    <row r="540" spans="2:27" ht="13.5" customHeight="1" x14ac:dyDescent="0.2">
      <c r="B540" s="1" t="s">
        <v>99</v>
      </c>
      <c r="C540" s="1" t="s">
        <v>100</v>
      </c>
      <c r="D540" s="1" t="s">
        <v>30</v>
      </c>
      <c r="E540" s="1">
        <v>159</v>
      </c>
      <c r="F540" s="1">
        <v>1</v>
      </c>
      <c r="G540" s="1">
        <v>0</v>
      </c>
      <c r="J540" s="1" t="s">
        <v>1519</v>
      </c>
      <c r="K540" s="4">
        <v>4483341997</v>
      </c>
      <c r="L540" s="1" t="s">
        <v>1520</v>
      </c>
      <c r="M540" s="1">
        <v>3013</v>
      </c>
      <c r="N540" s="1" t="s">
        <v>1521</v>
      </c>
      <c r="O540" s="1" t="s">
        <v>35</v>
      </c>
      <c r="P540" s="1" t="s">
        <v>1383</v>
      </c>
      <c r="Q540" s="1" t="s">
        <v>1384</v>
      </c>
      <c r="R540" s="1" t="s">
        <v>2655</v>
      </c>
      <c r="S540" s="1" t="s">
        <v>3068</v>
      </c>
      <c r="U540" s="1">
        <v>5</v>
      </c>
      <c r="V540" s="1">
        <v>1087</v>
      </c>
      <c r="Y540" s="1">
        <v>0</v>
      </c>
      <c r="Z540" s="1" t="s">
        <v>1385</v>
      </c>
      <c r="AA540" s="5" t="s">
        <v>1522</v>
      </c>
    </row>
    <row r="541" spans="2:27" ht="13.5" customHeight="1" x14ac:dyDescent="0.2">
      <c r="B541" s="1" t="s">
        <v>28</v>
      </c>
      <c r="C541" s="1" t="s">
        <v>29</v>
      </c>
      <c r="D541" s="1" t="s">
        <v>30</v>
      </c>
      <c r="E541" s="1">
        <v>159</v>
      </c>
      <c r="F541" s="1">
        <v>115</v>
      </c>
      <c r="G541" s="1">
        <v>0</v>
      </c>
      <c r="I541" s="1" t="s">
        <v>31</v>
      </c>
      <c r="J541" s="1" t="s">
        <v>1391</v>
      </c>
      <c r="K541" s="4">
        <v>4491729053</v>
      </c>
      <c r="L541" s="1" t="s">
        <v>1392</v>
      </c>
      <c r="M541" s="1">
        <v>4300</v>
      </c>
      <c r="N541" s="1" t="s">
        <v>1393</v>
      </c>
      <c r="O541" s="1" t="s">
        <v>35</v>
      </c>
      <c r="U541" s="1">
        <v>5</v>
      </c>
      <c r="V541" s="1">
        <v>1</v>
      </c>
      <c r="Y541" s="1">
        <v>4</v>
      </c>
      <c r="Z541" s="1" t="s">
        <v>1394</v>
      </c>
      <c r="AA541" s="5" t="s">
        <v>1395</v>
      </c>
    </row>
    <row r="542" spans="2:27" ht="13.5" customHeight="1" x14ac:dyDescent="0.2">
      <c r="B542" s="1" t="s">
        <v>47</v>
      </c>
      <c r="C542" s="1" t="s">
        <v>48</v>
      </c>
      <c r="D542" s="1" t="s">
        <v>30</v>
      </c>
      <c r="E542" s="1">
        <v>159</v>
      </c>
      <c r="F542" s="1">
        <v>479</v>
      </c>
      <c r="G542" s="1">
        <v>19</v>
      </c>
      <c r="J542" s="1" t="s">
        <v>3464</v>
      </c>
      <c r="K542" s="4">
        <v>4576882065</v>
      </c>
      <c r="L542" s="1" t="s">
        <v>3465</v>
      </c>
      <c r="M542" s="1">
        <v>300</v>
      </c>
      <c r="N542" s="1" t="s">
        <v>3466</v>
      </c>
      <c r="O542" s="1" t="s">
        <v>52</v>
      </c>
      <c r="S542" s="1" t="s">
        <v>54</v>
      </c>
      <c r="U542" s="1">
        <v>4</v>
      </c>
      <c r="V542" s="1">
        <v>2</v>
      </c>
      <c r="Y542" s="1">
        <v>7</v>
      </c>
      <c r="Z542" s="1" t="s">
        <v>3467</v>
      </c>
      <c r="AA542" s="5" t="s">
        <v>3468</v>
      </c>
    </row>
    <row r="543" spans="2:27" ht="13.5" customHeight="1" x14ac:dyDescent="0.2">
      <c r="B543" s="1" t="s">
        <v>99</v>
      </c>
      <c r="C543" s="1" t="s">
        <v>100</v>
      </c>
      <c r="D543" s="1" t="s">
        <v>30</v>
      </c>
      <c r="E543" s="1">
        <v>160</v>
      </c>
      <c r="F543" s="1">
        <v>1</v>
      </c>
      <c r="G543" s="1">
        <v>0</v>
      </c>
      <c r="J543" s="1" t="s">
        <v>1519</v>
      </c>
      <c r="K543" s="4">
        <v>4482915386</v>
      </c>
      <c r="L543" s="1" t="s">
        <v>1770</v>
      </c>
      <c r="M543" s="1">
        <v>2178</v>
      </c>
      <c r="N543" s="1" t="s">
        <v>1771</v>
      </c>
      <c r="O543" s="1" t="s">
        <v>35</v>
      </c>
      <c r="P543" s="1" t="s">
        <v>1383</v>
      </c>
      <c r="Q543" s="1" t="s">
        <v>1384</v>
      </c>
      <c r="R543" s="1" t="s">
        <v>2655</v>
      </c>
      <c r="S543" s="1" t="s">
        <v>3068</v>
      </c>
      <c r="U543" s="1">
        <v>5</v>
      </c>
      <c r="V543" s="1">
        <v>1087</v>
      </c>
      <c r="Y543" s="1">
        <v>0</v>
      </c>
      <c r="Z543" s="1" t="s">
        <v>1385</v>
      </c>
      <c r="AA543" s="5" t="s">
        <v>1772</v>
      </c>
    </row>
    <row r="544" spans="2:27" ht="13.5" customHeight="1" x14ac:dyDescent="0.2">
      <c r="B544" s="1" t="s">
        <v>28</v>
      </c>
      <c r="C544" s="1" t="s">
        <v>29</v>
      </c>
      <c r="D544" s="1" t="s">
        <v>30</v>
      </c>
      <c r="E544" s="1">
        <v>160</v>
      </c>
      <c r="F544" s="1">
        <v>17</v>
      </c>
      <c r="G544" s="1">
        <v>0</v>
      </c>
      <c r="I544" s="1" t="s">
        <v>31</v>
      </c>
      <c r="J544" s="1" t="s">
        <v>32</v>
      </c>
      <c r="K544" s="4">
        <v>4592902371</v>
      </c>
      <c r="L544" s="1" t="s">
        <v>33</v>
      </c>
      <c r="M544" s="1">
        <v>6900</v>
      </c>
      <c r="N544" s="1" t="s">
        <v>34</v>
      </c>
      <c r="O544" s="1" t="s">
        <v>35</v>
      </c>
      <c r="P544" s="1" t="s">
        <v>36</v>
      </c>
      <c r="Q544" s="1" t="s">
        <v>37</v>
      </c>
      <c r="R544" s="1" t="s">
        <v>2657</v>
      </c>
      <c r="S544" s="1" t="s">
        <v>3067</v>
      </c>
      <c r="U544" s="1">
        <v>5</v>
      </c>
      <c r="V544" s="1">
        <v>12</v>
      </c>
      <c r="W544" s="1">
        <v>5</v>
      </c>
      <c r="Y544" s="1">
        <v>4</v>
      </c>
      <c r="Z544" s="1" t="s">
        <v>40</v>
      </c>
      <c r="AA544" s="5" t="s">
        <v>41</v>
      </c>
    </row>
    <row r="545" spans="2:27" ht="13.5" customHeight="1" x14ac:dyDescent="0.2">
      <c r="B545" s="1" t="s">
        <v>47</v>
      </c>
      <c r="C545" s="1" t="s">
        <v>48</v>
      </c>
      <c r="D545" s="1" t="s">
        <v>30</v>
      </c>
      <c r="E545" s="1">
        <v>160</v>
      </c>
      <c r="F545" s="1">
        <v>208</v>
      </c>
      <c r="G545" s="1">
        <v>1</v>
      </c>
      <c r="J545" s="1" t="s">
        <v>3469</v>
      </c>
      <c r="K545" s="4">
        <v>4481332933</v>
      </c>
      <c r="L545" s="1" t="s">
        <v>3470</v>
      </c>
      <c r="M545" s="1">
        <v>0</v>
      </c>
      <c r="N545" s="1" t="s">
        <v>3471</v>
      </c>
      <c r="O545" s="1" t="s">
        <v>52</v>
      </c>
      <c r="S545" s="1" t="s">
        <v>54</v>
      </c>
      <c r="U545" s="1">
        <v>5</v>
      </c>
      <c r="V545" s="1">
        <v>1</v>
      </c>
      <c r="Y545" s="1">
        <v>3</v>
      </c>
      <c r="Z545" s="1" t="s">
        <v>3472</v>
      </c>
      <c r="AA545" s="1" t="s">
        <v>3473</v>
      </c>
    </row>
    <row r="546" spans="2:27" ht="13.5" customHeight="1" x14ac:dyDescent="0.2">
      <c r="B546" s="1" t="s">
        <v>99</v>
      </c>
      <c r="C546" s="1" t="s">
        <v>100</v>
      </c>
      <c r="D546" s="1" t="s">
        <v>30</v>
      </c>
      <c r="E546" s="1">
        <v>161</v>
      </c>
      <c r="F546" s="1">
        <v>1</v>
      </c>
      <c r="G546" s="1">
        <v>0</v>
      </c>
      <c r="J546" s="1" t="s">
        <v>1541</v>
      </c>
      <c r="K546" s="4">
        <v>4355164136</v>
      </c>
      <c r="L546" s="1" t="s">
        <v>1542</v>
      </c>
      <c r="M546" s="1">
        <v>1891</v>
      </c>
      <c r="N546" s="1" t="s">
        <v>1543</v>
      </c>
      <c r="O546" s="1" t="s">
        <v>35</v>
      </c>
      <c r="P546" s="1" t="s">
        <v>1383</v>
      </c>
      <c r="Q546" s="1" t="s">
        <v>1384</v>
      </c>
      <c r="R546" s="1" t="s">
        <v>2655</v>
      </c>
      <c r="S546" s="1" t="s">
        <v>3068</v>
      </c>
      <c r="U546" s="1">
        <v>5</v>
      </c>
      <c r="V546" s="1">
        <v>1087</v>
      </c>
      <c r="Y546" s="1">
        <v>0</v>
      </c>
      <c r="Z546" s="1" t="s">
        <v>1385</v>
      </c>
      <c r="AA546" s="5" t="s">
        <v>1544</v>
      </c>
    </row>
    <row r="547" spans="2:27" ht="13.5" customHeight="1" x14ac:dyDescent="0.2">
      <c r="B547" s="1" t="s">
        <v>47</v>
      </c>
      <c r="C547" s="1" t="s">
        <v>48</v>
      </c>
      <c r="D547" s="1" t="s">
        <v>30</v>
      </c>
      <c r="E547" s="1">
        <v>161</v>
      </c>
      <c r="F547" s="1">
        <v>1703</v>
      </c>
      <c r="G547" s="1">
        <v>3</v>
      </c>
      <c r="J547" s="1" t="s">
        <v>3474</v>
      </c>
      <c r="K547" s="4">
        <v>2236598349</v>
      </c>
      <c r="L547" s="1" t="s">
        <v>2660</v>
      </c>
      <c r="M547" s="1">
        <v>150</v>
      </c>
      <c r="N547" s="1" t="s">
        <v>3475</v>
      </c>
      <c r="O547" s="1" t="s">
        <v>52</v>
      </c>
      <c r="P547" s="1" t="s">
        <v>3476</v>
      </c>
      <c r="Q547" s="1" t="s">
        <v>3477</v>
      </c>
      <c r="R547" s="1" t="s">
        <v>2922</v>
      </c>
      <c r="S547" s="1" t="s">
        <v>2923</v>
      </c>
      <c r="U547" s="1">
        <v>5</v>
      </c>
      <c r="V547" s="1">
        <v>4</v>
      </c>
      <c r="Y547" s="1">
        <v>10</v>
      </c>
      <c r="Z547" s="1" t="s">
        <v>3031</v>
      </c>
      <c r="AA547" s="5" t="s">
        <v>3478</v>
      </c>
    </row>
    <row r="548" spans="2:27" ht="13.5" customHeight="1" x14ac:dyDescent="0.2">
      <c r="B548" s="1" t="s">
        <v>28</v>
      </c>
      <c r="C548" s="1" t="s">
        <v>29</v>
      </c>
      <c r="D548" s="1" t="s">
        <v>30</v>
      </c>
      <c r="E548" s="1">
        <v>161</v>
      </c>
      <c r="F548" s="1">
        <v>24</v>
      </c>
      <c r="G548" s="1">
        <v>0</v>
      </c>
      <c r="I548" s="1" t="s">
        <v>31</v>
      </c>
      <c r="J548" s="1" t="s">
        <v>1202</v>
      </c>
      <c r="K548" s="4">
        <v>4688193336</v>
      </c>
      <c r="L548" s="1" t="s">
        <v>1203</v>
      </c>
      <c r="M548" s="1">
        <v>5000</v>
      </c>
      <c r="N548" s="1" t="s">
        <v>1204</v>
      </c>
      <c r="O548" s="1" t="s">
        <v>35</v>
      </c>
      <c r="U548" s="1">
        <v>3.7</v>
      </c>
      <c r="V548" s="1">
        <v>3</v>
      </c>
      <c r="Y548" s="1">
        <v>6</v>
      </c>
      <c r="Z548" s="1" t="s">
        <v>643</v>
      </c>
      <c r="AA548" s="1" t="s">
        <v>1205</v>
      </c>
    </row>
    <row r="549" spans="2:27" ht="13.5" customHeight="1" x14ac:dyDescent="0.2">
      <c r="B549" s="1" t="s">
        <v>99</v>
      </c>
      <c r="C549" s="1" t="s">
        <v>100</v>
      </c>
      <c r="D549" s="1" t="s">
        <v>30</v>
      </c>
      <c r="E549" s="1">
        <v>162</v>
      </c>
      <c r="F549" s="1">
        <v>1</v>
      </c>
      <c r="G549" s="1">
        <v>0</v>
      </c>
      <c r="J549" s="1" t="s">
        <v>1670</v>
      </c>
      <c r="K549" s="4">
        <v>4355293263</v>
      </c>
      <c r="L549" s="1" t="s">
        <v>1671</v>
      </c>
      <c r="M549" s="1">
        <v>2808</v>
      </c>
      <c r="N549" s="1" t="s">
        <v>1672</v>
      </c>
      <c r="O549" s="1" t="s">
        <v>35</v>
      </c>
      <c r="P549" s="1" t="s">
        <v>1383</v>
      </c>
      <c r="Q549" s="1" t="s">
        <v>1384</v>
      </c>
      <c r="R549" s="1" t="s">
        <v>2655</v>
      </c>
      <c r="S549" s="1" t="s">
        <v>3068</v>
      </c>
      <c r="U549" s="1">
        <v>5</v>
      </c>
      <c r="V549" s="1">
        <v>1087</v>
      </c>
      <c r="Y549" s="1">
        <v>0</v>
      </c>
      <c r="Z549" s="1" t="s">
        <v>1385</v>
      </c>
      <c r="AA549" s="5" t="s">
        <v>1673</v>
      </c>
    </row>
    <row r="550" spans="2:27" ht="13.5" customHeight="1" x14ac:dyDescent="0.2">
      <c r="B550" s="1" t="s">
        <v>47</v>
      </c>
      <c r="C550" s="1" t="s">
        <v>48</v>
      </c>
      <c r="D550" s="1" t="s">
        <v>30</v>
      </c>
      <c r="E550" s="1">
        <v>162</v>
      </c>
      <c r="F550" s="1">
        <v>832</v>
      </c>
      <c r="G550" s="1">
        <v>1</v>
      </c>
      <c r="H550" s="1" t="s">
        <v>3285</v>
      </c>
      <c r="J550" s="1" t="s">
        <v>3286</v>
      </c>
      <c r="K550" s="4">
        <v>3866162875</v>
      </c>
      <c r="L550" s="1" t="s">
        <v>3287</v>
      </c>
      <c r="M550" s="1">
        <v>200</v>
      </c>
      <c r="N550" s="1" t="s">
        <v>3288</v>
      </c>
      <c r="O550" s="1" t="s">
        <v>52</v>
      </c>
      <c r="P550" s="1" t="s">
        <v>3289</v>
      </c>
      <c r="Q550" s="1" t="s">
        <v>3290</v>
      </c>
      <c r="R550" s="1" t="s">
        <v>2985</v>
      </c>
      <c r="S550" s="1" t="s">
        <v>2986</v>
      </c>
      <c r="U550" s="1">
        <v>5</v>
      </c>
      <c r="V550" s="1">
        <v>14</v>
      </c>
      <c r="Y550" s="1">
        <v>8</v>
      </c>
      <c r="Z550" s="1" t="s">
        <v>85</v>
      </c>
      <c r="AA550" s="5" t="s">
        <v>3291</v>
      </c>
    </row>
    <row r="551" spans="2:27" ht="13.5" customHeight="1" x14ac:dyDescent="0.2">
      <c r="B551" s="1" t="s">
        <v>28</v>
      </c>
      <c r="C551" s="1" t="s">
        <v>29</v>
      </c>
      <c r="D551" s="1" t="s">
        <v>30</v>
      </c>
      <c r="E551" s="1">
        <v>162</v>
      </c>
      <c r="F551" s="1">
        <v>645</v>
      </c>
      <c r="G551" s="1">
        <v>2</v>
      </c>
      <c r="J551" s="1" t="s">
        <v>938</v>
      </c>
      <c r="K551" s="4">
        <v>3554666677</v>
      </c>
      <c r="L551" s="1" t="s">
        <v>939</v>
      </c>
      <c r="M551" s="1">
        <v>400</v>
      </c>
      <c r="N551" s="1" t="s">
        <v>940</v>
      </c>
      <c r="O551" s="1" t="s">
        <v>35</v>
      </c>
      <c r="U551" s="1">
        <v>5</v>
      </c>
      <c r="V551" s="1">
        <v>1</v>
      </c>
      <c r="Y551" s="1">
        <v>3</v>
      </c>
      <c r="Z551" s="1" t="s">
        <v>941</v>
      </c>
      <c r="AA551" s="5" t="s">
        <v>942</v>
      </c>
    </row>
    <row r="552" spans="2:27" ht="13.5" customHeight="1" x14ac:dyDescent="0.2">
      <c r="B552" s="1" t="s">
        <v>28</v>
      </c>
      <c r="C552" s="1" t="s">
        <v>29</v>
      </c>
      <c r="D552" s="1" t="s">
        <v>30</v>
      </c>
      <c r="E552" s="1">
        <v>163</v>
      </c>
      <c r="F552" s="1">
        <v>368</v>
      </c>
      <c r="G552" s="1">
        <v>2</v>
      </c>
      <c r="H552" s="1" t="s">
        <v>76</v>
      </c>
      <c r="I552" s="1" t="s">
        <v>31</v>
      </c>
      <c r="J552" s="1" t="s">
        <v>2480</v>
      </c>
      <c r="K552" s="4">
        <v>4818063770</v>
      </c>
      <c r="L552" s="1" t="s">
        <v>2481</v>
      </c>
      <c r="M552" s="1">
        <v>999</v>
      </c>
      <c r="N552" s="1" t="s">
        <v>2482</v>
      </c>
      <c r="O552" s="1" t="s">
        <v>35</v>
      </c>
      <c r="P552" s="1" t="s">
        <v>2318</v>
      </c>
      <c r="Q552" s="1" t="s">
        <v>2319</v>
      </c>
      <c r="R552" s="1" t="s">
        <v>2655</v>
      </c>
      <c r="S552" s="1" t="s">
        <v>2686</v>
      </c>
      <c r="U552" s="1">
        <v>4.9000000000000004</v>
      </c>
      <c r="V552" s="1">
        <v>147</v>
      </c>
      <c r="Y552" s="1">
        <v>10</v>
      </c>
      <c r="Z552" s="1" t="s">
        <v>2483</v>
      </c>
      <c r="AA552" s="1" t="s">
        <v>3479</v>
      </c>
    </row>
    <row r="553" spans="2:27" ht="13.5" customHeight="1" x14ac:dyDescent="0.2">
      <c r="B553" s="1" t="s">
        <v>47</v>
      </c>
      <c r="C553" s="1" t="s">
        <v>48</v>
      </c>
      <c r="D553" s="1" t="s">
        <v>30</v>
      </c>
      <c r="E553" s="1">
        <v>163</v>
      </c>
      <c r="F553" s="1">
        <v>7518</v>
      </c>
      <c r="G553" s="1">
        <v>1</v>
      </c>
      <c r="J553" s="1" t="s">
        <v>3480</v>
      </c>
      <c r="K553" s="4">
        <v>1875957959</v>
      </c>
      <c r="L553" s="1" t="s">
        <v>3481</v>
      </c>
      <c r="M553" s="1">
        <v>200</v>
      </c>
      <c r="N553" s="1" t="s">
        <v>3482</v>
      </c>
      <c r="O553" s="1" t="s">
        <v>52</v>
      </c>
      <c r="P553" s="1" t="s">
        <v>3483</v>
      </c>
      <c r="Q553" s="1" t="s">
        <v>3484</v>
      </c>
      <c r="R553" s="1" t="s">
        <v>3485</v>
      </c>
      <c r="S553" s="1" t="s">
        <v>3486</v>
      </c>
      <c r="U553" s="1">
        <v>5</v>
      </c>
      <c r="V553" s="1">
        <v>15</v>
      </c>
      <c r="Y553" s="1">
        <v>6</v>
      </c>
      <c r="Z553" s="1" t="s">
        <v>3487</v>
      </c>
      <c r="AA553" s="1" t="s">
        <v>3488</v>
      </c>
    </row>
    <row r="554" spans="2:27" ht="13.5" customHeight="1" x14ac:dyDescent="0.2">
      <c r="B554" s="1" t="s">
        <v>99</v>
      </c>
      <c r="C554" s="1" t="s">
        <v>100</v>
      </c>
      <c r="D554" s="1" t="s">
        <v>30</v>
      </c>
      <c r="E554" s="1">
        <v>163</v>
      </c>
      <c r="F554" s="1">
        <v>7</v>
      </c>
      <c r="G554" s="1">
        <v>0</v>
      </c>
      <c r="J554" s="1" t="s">
        <v>2358</v>
      </c>
      <c r="K554" s="4">
        <v>4636208347</v>
      </c>
      <c r="L554" s="1" t="s">
        <v>2359</v>
      </c>
      <c r="M554" s="1">
        <v>1570</v>
      </c>
      <c r="N554" s="1" t="s">
        <v>2360</v>
      </c>
      <c r="O554" s="1" t="s">
        <v>35</v>
      </c>
      <c r="P554" s="1" t="s">
        <v>2361</v>
      </c>
      <c r="Q554" s="1" t="s">
        <v>2362</v>
      </c>
      <c r="R554" s="1" t="s">
        <v>2657</v>
      </c>
      <c r="S554" s="1" t="s">
        <v>2743</v>
      </c>
      <c r="U554" s="1">
        <v>5</v>
      </c>
      <c r="V554" s="1">
        <v>2</v>
      </c>
      <c r="W554" s="1">
        <v>122</v>
      </c>
      <c r="Y554" s="1">
        <v>10</v>
      </c>
      <c r="Z554" s="1" t="s">
        <v>2363</v>
      </c>
      <c r="AA554" s="5" t="s">
        <v>2364</v>
      </c>
    </row>
    <row r="555" spans="2:27" ht="13.5" customHeight="1" x14ac:dyDescent="0.2">
      <c r="B555" s="1" t="s">
        <v>99</v>
      </c>
      <c r="C555" s="1" t="s">
        <v>100</v>
      </c>
      <c r="D555" s="1" t="s">
        <v>30</v>
      </c>
      <c r="E555" s="1">
        <v>164</v>
      </c>
      <c r="F555" s="1">
        <v>3</v>
      </c>
      <c r="G555" s="1">
        <v>0</v>
      </c>
      <c r="J555" s="1" t="s">
        <v>1626</v>
      </c>
      <c r="K555" s="4">
        <v>4354888468</v>
      </c>
      <c r="L555" s="1" t="s">
        <v>1627</v>
      </c>
      <c r="M555" s="1">
        <v>2327</v>
      </c>
      <c r="N555" s="1" t="s">
        <v>1628</v>
      </c>
      <c r="O555" s="1" t="s">
        <v>35</v>
      </c>
      <c r="P555" s="1" t="s">
        <v>1383</v>
      </c>
      <c r="Q555" s="1" t="s">
        <v>1384</v>
      </c>
      <c r="R555" s="1" t="s">
        <v>2655</v>
      </c>
      <c r="S555" s="1" t="s">
        <v>3068</v>
      </c>
      <c r="U555" s="1">
        <v>5</v>
      </c>
      <c r="V555" s="1">
        <v>1087</v>
      </c>
      <c r="Y555" s="1">
        <v>0</v>
      </c>
      <c r="Z555" s="1" t="s">
        <v>1385</v>
      </c>
      <c r="AA555" s="5" t="s">
        <v>1629</v>
      </c>
    </row>
    <row r="556" spans="2:27" ht="13.5" customHeight="1" x14ac:dyDescent="0.2">
      <c r="B556" s="1" t="s">
        <v>47</v>
      </c>
      <c r="C556" s="1" t="s">
        <v>48</v>
      </c>
      <c r="D556" s="1" t="s">
        <v>30</v>
      </c>
      <c r="E556" s="1">
        <v>164</v>
      </c>
      <c r="F556" s="1">
        <v>11</v>
      </c>
      <c r="G556" s="1">
        <v>11</v>
      </c>
      <c r="J556" s="1" t="s">
        <v>3489</v>
      </c>
      <c r="K556" s="4">
        <v>4719919925</v>
      </c>
      <c r="L556" s="1" t="s">
        <v>2660</v>
      </c>
      <c r="M556" s="1">
        <v>500</v>
      </c>
      <c r="N556" s="1" t="s">
        <v>3490</v>
      </c>
      <c r="O556" s="1" t="s">
        <v>52</v>
      </c>
      <c r="P556" s="1" t="s">
        <v>3491</v>
      </c>
      <c r="Q556" s="1" t="s">
        <v>3492</v>
      </c>
      <c r="R556" s="1" t="s">
        <v>2898</v>
      </c>
      <c r="S556" s="1" t="s">
        <v>2899</v>
      </c>
      <c r="W556" s="1">
        <v>2</v>
      </c>
      <c r="Y556" s="1">
        <v>2</v>
      </c>
      <c r="Z556" s="1" t="s">
        <v>3493</v>
      </c>
      <c r="AA556" s="1" t="s">
        <v>3494</v>
      </c>
    </row>
    <row r="557" spans="2:27" ht="13.5" customHeight="1" x14ac:dyDescent="0.2">
      <c r="B557" s="1" t="s">
        <v>28</v>
      </c>
      <c r="C557" s="1" t="s">
        <v>29</v>
      </c>
      <c r="D557" s="1" t="s">
        <v>30</v>
      </c>
      <c r="E557" s="1">
        <v>164</v>
      </c>
      <c r="F557" s="1">
        <v>58</v>
      </c>
      <c r="G557" s="1">
        <v>0</v>
      </c>
      <c r="J557" s="1" t="s">
        <v>549</v>
      </c>
      <c r="K557" s="4">
        <v>4718204265</v>
      </c>
      <c r="L557" s="1" t="s">
        <v>323</v>
      </c>
      <c r="M557" s="1">
        <v>2000</v>
      </c>
      <c r="N557" s="1" t="s">
        <v>550</v>
      </c>
      <c r="O557" s="1" t="s">
        <v>35</v>
      </c>
      <c r="U557" s="1">
        <v>3.7</v>
      </c>
      <c r="V557" s="1">
        <v>3</v>
      </c>
      <c r="Y557" s="1">
        <v>3</v>
      </c>
      <c r="Z557" s="1" t="s">
        <v>551</v>
      </c>
      <c r="AA557" s="1" t="s">
        <v>552</v>
      </c>
    </row>
    <row r="558" spans="2:27" ht="13.5" customHeight="1" x14ac:dyDescent="0.2">
      <c r="B558" s="1" t="s">
        <v>99</v>
      </c>
      <c r="C558" s="1" t="s">
        <v>100</v>
      </c>
      <c r="D558" s="1" t="s">
        <v>30</v>
      </c>
      <c r="E558" s="1">
        <v>165</v>
      </c>
      <c r="F558" s="1">
        <v>0</v>
      </c>
      <c r="G558" s="1">
        <v>0</v>
      </c>
      <c r="J558" s="1" t="s">
        <v>1804</v>
      </c>
      <c r="K558" s="4">
        <v>4354647690</v>
      </c>
      <c r="L558" s="1" t="s">
        <v>1805</v>
      </c>
      <c r="M558" s="1">
        <v>1266</v>
      </c>
      <c r="N558" s="1" t="s">
        <v>1806</v>
      </c>
      <c r="O558" s="1" t="s">
        <v>35</v>
      </c>
      <c r="P558" s="1" t="s">
        <v>1383</v>
      </c>
      <c r="Q558" s="1" t="s">
        <v>1384</v>
      </c>
      <c r="R558" s="1" t="s">
        <v>2655</v>
      </c>
      <c r="S558" s="1" t="s">
        <v>3068</v>
      </c>
      <c r="U558" s="1">
        <v>5</v>
      </c>
      <c r="V558" s="1">
        <v>1087</v>
      </c>
      <c r="Y558" s="1">
        <v>0</v>
      </c>
      <c r="Z558" s="1" t="s">
        <v>1385</v>
      </c>
      <c r="AA558" s="5" t="s">
        <v>1807</v>
      </c>
    </row>
    <row r="559" spans="2:27" ht="13.5" customHeight="1" x14ac:dyDescent="0.2">
      <c r="B559" s="1" t="s">
        <v>47</v>
      </c>
      <c r="C559" s="1" t="s">
        <v>48</v>
      </c>
      <c r="D559" s="1" t="s">
        <v>30</v>
      </c>
      <c r="E559" s="1">
        <v>165</v>
      </c>
      <c r="F559" s="1">
        <v>573</v>
      </c>
      <c r="G559" s="1">
        <v>3</v>
      </c>
      <c r="J559" s="1" t="s">
        <v>3495</v>
      </c>
      <c r="K559" s="4">
        <v>4666398808</v>
      </c>
      <c r="L559" s="1" t="s">
        <v>3496</v>
      </c>
      <c r="M559" s="1">
        <v>1</v>
      </c>
      <c r="N559" s="1" t="s">
        <v>3497</v>
      </c>
      <c r="O559" s="1" t="s">
        <v>52</v>
      </c>
      <c r="P559" s="1" t="s">
        <v>3498</v>
      </c>
      <c r="Q559" s="1" t="s">
        <v>211</v>
      </c>
      <c r="R559" s="1" t="s">
        <v>3499</v>
      </c>
      <c r="S559" s="1" t="s">
        <v>3500</v>
      </c>
      <c r="U559" s="1">
        <v>5</v>
      </c>
      <c r="V559" s="1">
        <v>6</v>
      </c>
      <c r="W559" s="1">
        <v>3</v>
      </c>
      <c r="Y559" s="1">
        <v>3</v>
      </c>
      <c r="Z559" s="1" t="s">
        <v>3501</v>
      </c>
      <c r="AA559" s="5" t="s">
        <v>3502</v>
      </c>
    </row>
    <row r="560" spans="2:27" ht="13.5" customHeight="1" x14ac:dyDescent="0.2">
      <c r="B560" s="1" t="s">
        <v>28</v>
      </c>
      <c r="C560" s="1" t="s">
        <v>29</v>
      </c>
      <c r="D560" s="1" t="s">
        <v>30</v>
      </c>
      <c r="E560" s="1">
        <v>165</v>
      </c>
      <c r="F560" s="1">
        <v>94</v>
      </c>
      <c r="G560" s="1">
        <v>1</v>
      </c>
      <c r="I560" s="1" t="s">
        <v>31</v>
      </c>
      <c r="J560" s="1" t="s">
        <v>1045</v>
      </c>
      <c r="K560" s="4">
        <v>4730803356</v>
      </c>
      <c r="L560" s="1" t="s">
        <v>1015</v>
      </c>
      <c r="M560" s="1">
        <v>3000</v>
      </c>
      <c r="N560" s="1" t="s">
        <v>1046</v>
      </c>
      <c r="O560" s="1" t="s">
        <v>35</v>
      </c>
      <c r="U560" s="1">
        <v>5</v>
      </c>
      <c r="V560" s="1">
        <v>38</v>
      </c>
      <c r="Y560" s="1">
        <v>6</v>
      </c>
      <c r="Z560" s="1" t="s">
        <v>1047</v>
      </c>
      <c r="AA560" s="1" t="s">
        <v>1048</v>
      </c>
    </row>
    <row r="561" spans="2:27" ht="13.5" customHeight="1" x14ac:dyDescent="0.2">
      <c r="B561" s="1" t="s">
        <v>99</v>
      </c>
      <c r="C561" s="1" t="s">
        <v>100</v>
      </c>
      <c r="D561" s="1" t="s">
        <v>30</v>
      </c>
      <c r="E561" s="1">
        <v>166</v>
      </c>
      <c r="F561" s="1">
        <v>1</v>
      </c>
      <c r="G561" s="1">
        <v>0</v>
      </c>
      <c r="J561" s="1" t="s">
        <v>1568</v>
      </c>
      <c r="K561" s="4">
        <v>4483183304</v>
      </c>
      <c r="L561" s="1" t="s">
        <v>1580</v>
      </c>
      <c r="M561" s="1">
        <v>1832</v>
      </c>
      <c r="N561" s="1" t="s">
        <v>1581</v>
      </c>
      <c r="O561" s="1" t="s">
        <v>35</v>
      </c>
      <c r="P561" s="1" t="s">
        <v>1383</v>
      </c>
      <c r="Q561" s="1" t="s">
        <v>1384</v>
      </c>
      <c r="R561" s="1" t="s">
        <v>2655</v>
      </c>
      <c r="S561" s="1" t="s">
        <v>3068</v>
      </c>
      <c r="U561" s="1">
        <v>5</v>
      </c>
      <c r="V561" s="1">
        <v>1087</v>
      </c>
      <c r="Y561" s="1">
        <v>0</v>
      </c>
      <c r="Z561" s="1" t="s">
        <v>1385</v>
      </c>
      <c r="AA561" s="5" t="s">
        <v>1582</v>
      </c>
    </row>
    <row r="562" spans="2:27" ht="13.5" customHeight="1" x14ac:dyDescent="0.2">
      <c r="B562" s="1" t="s">
        <v>28</v>
      </c>
      <c r="C562" s="1" t="s">
        <v>29</v>
      </c>
      <c r="D562" s="1" t="s">
        <v>30</v>
      </c>
      <c r="E562" s="1">
        <v>166</v>
      </c>
      <c r="F562" s="1">
        <v>2348</v>
      </c>
      <c r="G562" s="1">
        <v>0</v>
      </c>
      <c r="I562" s="1" t="s">
        <v>31</v>
      </c>
      <c r="J562" s="1" t="s">
        <v>553</v>
      </c>
      <c r="K562" s="4">
        <v>2406556464</v>
      </c>
      <c r="L562" s="1" t="s">
        <v>323</v>
      </c>
      <c r="M562" s="1">
        <v>900</v>
      </c>
      <c r="N562" s="1" t="s">
        <v>554</v>
      </c>
      <c r="O562" s="1" t="s">
        <v>35</v>
      </c>
      <c r="P562" s="1" t="s">
        <v>555</v>
      </c>
      <c r="Q562" s="1" t="s">
        <v>556</v>
      </c>
      <c r="R562" s="1" t="s">
        <v>2657</v>
      </c>
      <c r="S562" s="1" t="s">
        <v>2738</v>
      </c>
      <c r="U562" s="1">
        <v>4.7</v>
      </c>
      <c r="V562" s="1">
        <v>29</v>
      </c>
      <c r="W562" s="1">
        <v>30</v>
      </c>
      <c r="Y562" s="1">
        <v>3</v>
      </c>
      <c r="Z562" s="1" t="s">
        <v>557</v>
      </c>
      <c r="AA562" s="5" t="s">
        <v>558</v>
      </c>
    </row>
    <row r="563" spans="2:27" ht="13.5" customHeight="1" x14ac:dyDescent="0.2">
      <c r="B563" s="1" t="s">
        <v>47</v>
      </c>
      <c r="C563" s="1" t="s">
        <v>48</v>
      </c>
      <c r="D563" s="1" t="s">
        <v>30</v>
      </c>
      <c r="E563" s="1">
        <v>166</v>
      </c>
      <c r="F563" s="1">
        <v>1371</v>
      </c>
      <c r="G563" s="1">
        <v>0</v>
      </c>
      <c r="J563" s="1" t="s">
        <v>258</v>
      </c>
      <c r="K563" s="4">
        <v>3562338163</v>
      </c>
      <c r="L563" s="1" t="s">
        <v>259</v>
      </c>
      <c r="M563" s="1">
        <v>250</v>
      </c>
      <c r="N563" s="1" t="s">
        <v>260</v>
      </c>
      <c r="O563" s="1" t="s">
        <v>52</v>
      </c>
      <c r="P563" s="1" t="s">
        <v>261</v>
      </c>
      <c r="Q563" s="1" t="s">
        <v>262</v>
      </c>
      <c r="R563" s="1" t="s">
        <v>3319</v>
      </c>
      <c r="S563" s="1" t="s">
        <v>263</v>
      </c>
      <c r="U563" s="1">
        <v>5</v>
      </c>
      <c r="V563" s="1">
        <v>7</v>
      </c>
      <c r="W563" s="1">
        <v>3</v>
      </c>
      <c r="Y563" s="1">
        <v>10</v>
      </c>
      <c r="Z563" s="1" t="s">
        <v>264</v>
      </c>
      <c r="AA563" s="5" t="s">
        <v>265</v>
      </c>
    </row>
    <row r="564" spans="2:27" ht="13.5" customHeight="1" x14ac:dyDescent="0.2">
      <c r="B564" s="1" t="s">
        <v>99</v>
      </c>
      <c r="C564" s="1" t="s">
        <v>100</v>
      </c>
      <c r="D564" s="1" t="s">
        <v>30</v>
      </c>
      <c r="E564" s="1">
        <v>167</v>
      </c>
      <c r="F564" s="1">
        <v>1</v>
      </c>
      <c r="G564" s="1">
        <v>0</v>
      </c>
      <c r="J564" s="1" t="s">
        <v>1622</v>
      </c>
      <c r="K564" s="4">
        <v>4482603076</v>
      </c>
      <c r="L564" s="1" t="s">
        <v>1623</v>
      </c>
      <c r="M564" s="1">
        <v>2192</v>
      </c>
      <c r="N564" s="1" t="s">
        <v>1624</v>
      </c>
      <c r="O564" s="1" t="s">
        <v>35</v>
      </c>
      <c r="P564" s="1" t="s">
        <v>1383</v>
      </c>
      <c r="Q564" s="1" t="s">
        <v>1384</v>
      </c>
      <c r="R564" s="1" t="s">
        <v>2655</v>
      </c>
      <c r="S564" s="1" t="s">
        <v>3068</v>
      </c>
      <c r="U564" s="1">
        <v>5</v>
      </c>
      <c r="V564" s="1">
        <v>1087</v>
      </c>
      <c r="Y564" s="1">
        <v>0</v>
      </c>
      <c r="Z564" s="1" t="s">
        <v>1385</v>
      </c>
      <c r="AA564" s="5" t="s">
        <v>1625</v>
      </c>
    </row>
    <row r="565" spans="2:27" ht="13.5" customHeight="1" x14ac:dyDescent="0.2">
      <c r="B565" s="1" t="s">
        <v>28</v>
      </c>
      <c r="C565" s="1" t="s">
        <v>29</v>
      </c>
      <c r="D565" s="1" t="s">
        <v>30</v>
      </c>
      <c r="E565" s="1">
        <v>167</v>
      </c>
      <c r="F565" s="1">
        <v>92</v>
      </c>
      <c r="G565" s="1">
        <v>1</v>
      </c>
      <c r="I565" s="1" t="s">
        <v>31</v>
      </c>
      <c r="J565" s="1" t="s">
        <v>215</v>
      </c>
      <c r="K565" s="4">
        <v>4502504625</v>
      </c>
      <c r="L565" s="1" t="s">
        <v>216</v>
      </c>
      <c r="M565" s="1">
        <v>500</v>
      </c>
      <c r="N565" s="1" t="s">
        <v>217</v>
      </c>
      <c r="O565" s="1" t="s">
        <v>35</v>
      </c>
      <c r="U565" s="1">
        <v>5</v>
      </c>
      <c r="V565" s="1">
        <v>1</v>
      </c>
      <c r="Y565" s="1">
        <v>3</v>
      </c>
      <c r="Z565" s="1" t="s">
        <v>85</v>
      </c>
      <c r="AA565" s="1" t="s">
        <v>218</v>
      </c>
    </row>
    <row r="566" spans="2:27" ht="13.5" customHeight="1" x14ac:dyDescent="0.2">
      <c r="B566" s="1" t="s">
        <v>47</v>
      </c>
      <c r="C566" s="1" t="s">
        <v>48</v>
      </c>
      <c r="D566" s="1" t="s">
        <v>30</v>
      </c>
      <c r="E566" s="1">
        <v>167</v>
      </c>
      <c r="F566" s="1">
        <v>14</v>
      </c>
      <c r="G566" s="1">
        <v>2</v>
      </c>
      <c r="J566" s="1" t="s">
        <v>3503</v>
      </c>
      <c r="K566" s="4">
        <v>4501533267</v>
      </c>
      <c r="L566" s="1" t="s">
        <v>3504</v>
      </c>
      <c r="M566" s="1">
        <v>0</v>
      </c>
      <c r="N566" s="1" t="s">
        <v>3505</v>
      </c>
      <c r="O566" s="1" t="s">
        <v>52</v>
      </c>
      <c r="S566" s="1" t="s">
        <v>54</v>
      </c>
      <c r="U566" s="1" t="s">
        <v>54</v>
      </c>
      <c r="Y566" s="1">
        <v>0</v>
      </c>
      <c r="Z566" s="1" t="s">
        <v>3506</v>
      </c>
      <c r="AA566" s="1" t="s">
        <v>3507</v>
      </c>
    </row>
    <row r="567" spans="2:27" ht="13.5" customHeight="1" x14ac:dyDescent="0.2">
      <c r="B567" s="1" t="s">
        <v>99</v>
      </c>
      <c r="C567" s="1" t="s">
        <v>100</v>
      </c>
      <c r="D567" s="1" t="s">
        <v>30</v>
      </c>
      <c r="E567" s="1">
        <v>168</v>
      </c>
      <c r="F567" s="1">
        <v>78</v>
      </c>
      <c r="G567" s="1">
        <v>0</v>
      </c>
      <c r="J567" s="1" t="s">
        <v>2425</v>
      </c>
      <c r="K567" s="4">
        <v>3947261901</v>
      </c>
      <c r="L567" s="1" t="s">
        <v>2426</v>
      </c>
      <c r="M567" s="1">
        <v>1490</v>
      </c>
      <c r="N567" s="1" t="s">
        <v>2427</v>
      </c>
      <c r="O567" s="1" t="s">
        <v>35</v>
      </c>
      <c r="P567" s="1" t="s">
        <v>2428</v>
      </c>
      <c r="Q567" s="1" t="s">
        <v>2429</v>
      </c>
      <c r="U567" s="1">
        <v>5</v>
      </c>
      <c r="V567" s="1">
        <v>7</v>
      </c>
      <c r="Y567" s="1">
        <v>4</v>
      </c>
      <c r="Z567" s="1" t="s">
        <v>2430</v>
      </c>
      <c r="AA567" s="1" t="s">
        <v>2431</v>
      </c>
    </row>
    <row r="568" spans="2:27" ht="13.5" customHeight="1" x14ac:dyDescent="0.2">
      <c r="B568" s="1" t="s">
        <v>28</v>
      </c>
      <c r="C568" s="1" t="s">
        <v>29</v>
      </c>
      <c r="D568" s="1" t="s">
        <v>30</v>
      </c>
      <c r="E568" s="1">
        <v>168</v>
      </c>
      <c r="F568" s="1">
        <v>59</v>
      </c>
      <c r="G568" s="1">
        <v>0</v>
      </c>
      <c r="I568" s="1" t="s">
        <v>31</v>
      </c>
      <c r="J568" s="1" t="s">
        <v>559</v>
      </c>
      <c r="K568" s="4">
        <v>3365639161</v>
      </c>
      <c r="L568" s="1" t="s">
        <v>323</v>
      </c>
      <c r="M568" s="1">
        <v>1800</v>
      </c>
      <c r="N568" s="1" t="s">
        <v>560</v>
      </c>
      <c r="O568" s="1" t="s">
        <v>35</v>
      </c>
      <c r="U568" s="1">
        <v>5</v>
      </c>
      <c r="V568" s="1">
        <v>3</v>
      </c>
      <c r="Y568" s="1">
        <v>2</v>
      </c>
      <c r="Z568" s="1" t="s">
        <v>561</v>
      </c>
      <c r="AA568" s="1" t="s">
        <v>562</v>
      </c>
    </row>
    <row r="569" spans="2:27" ht="13.5" customHeight="1" x14ac:dyDescent="0.2">
      <c r="B569" s="1" t="s">
        <v>47</v>
      </c>
      <c r="C569" s="1" t="s">
        <v>48</v>
      </c>
      <c r="D569" s="1" t="s">
        <v>30</v>
      </c>
      <c r="E569" s="1">
        <v>168</v>
      </c>
      <c r="F569" s="1">
        <v>377</v>
      </c>
      <c r="G569" s="1">
        <v>1</v>
      </c>
      <c r="J569" s="1" t="s">
        <v>3508</v>
      </c>
      <c r="K569" s="4">
        <v>2136483422</v>
      </c>
      <c r="L569" s="1" t="s">
        <v>3509</v>
      </c>
      <c r="M569" s="1">
        <v>100</v>
      </c>
      <c r="N569" s="1" t="s">
        <v>3510</v>
      </c>
      <c r="O569" s="1" t="s">
        <v>52</v>
      </c>
      <c r="S569" s="1" t="s">
        <v>54</v>
      </c>
      <c r="U569" s="1">
        <v>5</v>
      </c>
      <c r="V569" s="1">
        <v>1</v>
      </c>
      <c r="Y569" s="1">
        <v>10</v>
      </c>
      <c r="Z569" s="1" t="s">
        <v>3511</v>
      </c>
      <c r="AA569" s="5" t="s">
        <v>3512</v>
      </c>
    </row>
    <row r="570" spans="2:27" ht="13.5" customHeight="1" x14ac:dyDescent="0.2">
      <c r="B570" s="1" t="s">
        <v>99</v>
      </c>
      <c r="C570" s="1" t="s">
        <v>100</v>
      </c>
      <c r="D570" s="1" t="s">
        <v>30</v>
      </c>
      <c r="E570" s="1">
        <v>169</v>
      </c>
      <c r="F570" s="1">
        <v>0</v>
      </c>
      <c r="G570" s="1">
        <v>0</v>
      </c>
      <c r="J570" s="1" t="s">
        <v>1519</v>
      </c>
      <c r="K570" s="4">
        <v>4482511818</v>
      </c>
      <c r="L570" s="1" t="s">
        <v>1851</v>
      </c>
      <c r="M570" s="1">
        <v>2459</v>
      </c>
      <c r="N570" s="1" t="s">
        <v>1852</v>
      </c>
      <c r="O570" s="1" t="s">
        <v>35</v>
      </c>
      <c r="P570" s="1" t="s">
        <v>1383</v>
      </c>
      <c r="Q570" s="1" t="s">
        <v>1384</v>
      </c>
      <c r="R570" s="1" t="s">
        <v>2655</v>
      </c>
      <c r="S570" s="1" t="s">
        <v>3068</v>
      </c>
      <c r="U570" s="1">
        <v>5</v>
      </c>
      <c r="V570" s="1">
        <v>1087</v>
      </c>
      <c r="Y570" s="1">
        <v>0</v>
      </c>
      <c r="Z570" s="1" t="s">
        <v>1385</v>
      </c>
      <c r="AA570" s="5" t="s">
        <v>1853</v>
      </c>
    </row>
    <row r="571" spans="2:27" ht="13.5" customHeight="1" x14ac:dyDescent="0.2">
      <c r="B571" s="1" t="s">
        <v>47</v>
      </c>
      <c r="C571" s="1" t="s">
        <v>48</v>
      </c>
      <c r="D571" s="1" t="s">
        <v>30</v>
      </c>
      <c r="E571" s="1">
        <v>169</v>
      </c>
      <c r="F571" s="1">
        <v>3694</v>
      </c>
      <c r="G571" s="1">
        <v>0</v>
      </c>
      <c r="J571" s="1" t="s">
        <v>3513</v>
      </c>
      <c r="K571" s="4">
        <v>2087443343</v>
      </c>
      <c r="L571" s="1" t="s">
        <v>2660</v>
      </c>
      <c r="M571" s="1">
        <v>2000</v>
      </c>
      <c r="N571" s="1" t="s">
        <v>3514</v>
      </c>
      <c r="O571" s="1" t="s">
        <v>52</v>
      </c>
      <c r="P571" s="1" t="s">
        <v>3515</v>
      </c>
      <c r="Q571" s="1" t="s">
        <v>3330</v>
      </c>
      <c r="R571" s="1" t="s">
        <v>3516</v>
      </c>
      <c r="S571" s="1" t="s">
        <v>3517</v>
      </c>
      <c r="U571" s="1">
        <v>5</v>
      </c>
      <c r="V571" s="1">
        <v>49</v>
      </c>
      <c r="W571" s="1">
        <v>2</v>
      </c>
      <c r="Y571" s="1">
        <v>3</v>
      </c>
      <c r="Z571" s="1" t="s">
        <v>2107</v>
      </c>
      <c r="AA571" s="1" t="s">
        <v>3518</v>
      </c>
    </row>
    <row r="572" spans="2:27" ht="13.5" customHeight="1" x14ac:dyDescent="0.2">
      <c r="B572" s="1" t="s">
        <v>28</v>
      </c>
      <c r="C572" s="1" t="s">
        <v>29</v>
      </c>
      <c r="D572" s="1" t="s">
        <v>30</v>
      </c>
      <c r="E572" s="1">
        <v>169</v>
      </c>
      <c r="F572" s="1">
        <v>88</v>
      </c>
      <c r="G572" s="1">
        <v>1</v>
      </c>
      <c r="J572" s="1" t="s">
        <v>1228</v>
      </c>
      <c r="K572" s="4">
        <v>4471172665</v>
      </c>
      <c r="L572" s="1" t="s">
        <v>1229</v>
      </c>
      <c r="M572" s="1">
        <v>1200</v>
      </c>
      <c r="N572" s="1" t="s">
        <v>1230</v>
      </c>
      <c r="O572" s="1" t="s">
        <v>35</v>
      </c>
      <c r="Y572" s="1">
        <v>0</v>
      </c>
      <c r="Z572" s="1" t="s">
        <v>1231</v>
      </c>
      <c r="AA572" s="1" t="s">
        <v>1232</v>
      </c>
    </row>
    <row r="573" spans="2:27" ht="13.5" customHeight="1" x14ac:dyDescent="0.2">
      <c r="B573" s="1" t="s">
        <v>99</v>
      </c>
      <c r="C573" s="1" t="s">
        <v>100</v>
      </c>
      <c r="D573" s="1" t="s">
        <v>30</v>
      </c>
      <c r="E573" s="1">
        <v>170</v>
      </c>
      <c r="F573" s="1">
        <v>8</v>
      </c>
      <c r="G573" s="1">
        <v>0</v>
      </c>
      <c r="J573" s="1" t="s">
        <v>2446</v>
      </c>
      <c r="K573" s="4">
        <v>4424399541</v>
      </c>
      <c r="L573" s="1" t="s">
        <v>2485</v>
      </c>
      <c r="M573" s="1">
        <v>1700</v>
      </c>
      <c r="N573" s="1" t="s">
        <v>2486</v>
      </c>
      <c r="O573" s="1" t="s">
        <v>35</v>
      </c>
      <c r="P573" s="1" t="s">
        <v>2367</v>
      </c>
      <c r="Q573" s="1" t="s">
        <v>2368</v>
      </c>
      <c r="R573" s="1" t="s">
        <v>2655</v>
      </c>
      <c r="S573" s="1" t="s">
        <v>2679</v>
      </c>
      <c r="U573" s="1">
        <v>4.7</v>
      </c>
      <c r="V573" s="1">
        <v>31</v>
      </c>
      <c r="Y573" s="1">
        <v>8</v>
      </c>
      <c r="Z573" s="1" t="s">
        <v>2107</v>
      </c>
    </row>
    <row r="574" spans="2:27" ht="13.5" customHeight="1" x14ac:dyDescent="0.2">
      <c r="B574" s="1" t="s">
        <v>28</v>
      </c>
      <c r="C574" s="1" t="s">
        <v>29</v>
      </c>
      <c r="D574" s="1" t="s">
        <v>30</v>
      </c>
      <c r="E574" s="1">
        <v>170</v>
      </c>
      <c r="F574" s="1">
        <v>9</v>
      </c>
      <c r="G574" s="1">
        <v>0</v>
      </c>
      <c r="J574" s="1" t="s">
        <v>2035</v>
      </c>
      <c r="K574" s="4">
        <v>4718180981</v>
      </c>
      <c r="L574" s="1" t="s">
        <v>2036</v>
      </c>
      <c r="M574" s="1">
        <v>1800</v>
      </c>
      <c r="N574" s="1" t="s">
        <v>2037</v>
      </c>
      <c r="O574" s="1" t="s">
        <v>35</v>
      </c>
      <c r="Y574" s="1">
        <v>10</v>
      </c>
      <c r="Z574" s="1" t="s">
        <v>149</v>
      </c>
      <c r="AA574" s="5" t="s">
        <v>2038</v>
      </c>
    </row>
    <row r="575" spans="2:27" ht="13.5" customHeight="1" x14ac:dyDescent="0.2">
      <c r="B575" s="1" t="s">
        <v>47</v>
      </c>
      <c r="C575" s="1" t="s">
        <v>48</v>
      </c>
      <c r="D575" s="1" t="s">
        <v>30</v>
      </c>
      <c r="E575" s="1">
        <v>170</v>
      </c>
      <c r="F575" s="1">
        <v>1099</v>
      </c>
      <c r="G575" s="1">
        <v>1</v>
      </c>
      <c r="J575" s="1" t="s">
        <v>3519</v>
      </c>
      <c r="K575" s="4">
        <v>3446316133</v>
      </c>
      <c r="L575" s="1" t="s">
        <v>3520</v>
      </c>
      <c r="M575" s="1">
        <v>1</v>
      </c>
      <c r="N575" s="1" t="s">
        <v>3521</v>
      </c>
      <c r="O575" s="1" t="s">
        <v>52</v>
      </c>
      <c r="S575" s="1" t="s">
        <v>54</v>
      </c>
      <c r="U575" s="1" t="s">
        <v>54</v>
      </c>
      <c r="Y575" s="1">
        <v>3</v>
      </c>
      <c r="Z575" s="1" t="s">
        <v>3522</v>
      </c>
      <c r="AA575" s="1" t="s">
        <v>3523</v>
      </c>
    </row>
    <row r="576" spans="2:27" ht="13.5" customHeight="1" x14ac:dyDescent="0.2">
      <c r="B576" s="1" t="s">
        <v>99</v>
      </c>
      <c r="C576" s="1" t="s">
        <v>100</v>
      </c>
      <c r="D576" s="1" t="s">
        <v>30</v>
      </c>
      <c r="E576" s="1">
        <v>171</v>
      </c>
      <c r="F576" s="1">
        <v>1</v>
      </c>
      <c r="G576" s="1">
        <v>0</v>
      </c>
      <c r="J576" s="1" t="s">
        <v>2409</v>
      </c>
      <c r="K576" s="4">
        <v>4391960459</v>
      </c>
      <c r="L576" s="1" t="s">
        <v>2402</v>
      </c>
      <c r="M576" s="1">
        <v>1500</v>
      </c>
      <c r="N576" s="1" t="s">
        <v>2410</v>
      </c>
      <c r="O576" s="1" t="s">
        <v>35</v>
      </c>
      <c r="P576" s="1" t="s">
        <v>2367</v>
      </c>
      <c r="Q576" s="1" t="s">
        <v>2368</v>
      </c>
      <c r="R576" s="1" t="s">
        <v>2655</v>
      </c>
      <c r="S576" s="1" t="s">
        <v>2679</v>
      </c>
      <c r="U576" s="1">
        <v>4.7</v>
      </c>
      <c r="V576" s="1">
        <v>31</v>
      </c>
      <c r="Y576" s="1">
        <v>8</v>
      </c>
      <c r="Z576" s="1" t="s">
        <v>2107</v>
      </c>
    </row>
    <row r="577" spans="2:27" ht="13.5" customHeight="1" x14ac:dyDescent="0.2">
      <c r="B577" s="1" t="s">
        <v>28</v>
      </c>
      <c r="C577" s="1" t="s">
        <v>29</v>
      </c>
      <c r="D577" s="1" t="s">
        <v>30</v>
      </c>
      <c r="E577" s="1">
        <v>171</v>
      </c>
      <c r="F577" s="1">
        <v>92</v>
      </c>
      <c r="G577" s="1">
        <v>0</v>
      </c>
      <c r="J577" s="1" t="s">
        <v>563</v>
      </c>
      <c r="K577" s="4">
        <v>4284494541</v>
      </c>
      <c r="L577" s="1" t="s">
        <v>323</v>
      </c>
      <c r="M577" s="1">
        <v>1000</v>
      </c>
      <c r="N577" s="1" t="s">
        <v>564</v>
      </c>
      <c r="O577" s="1" t="s">
        <v>35</v>
      </c>
      <c r="Y577" s="1">
        <v>4</v>
      </c>
      <c r="Z577" s="1" t="s">
        <v>565</v>
      </c>
      <c r="AA577" s="1" t="s">
        <v>566</v>
      </c>
    </row>
    <row r="578" spans="2:27" ht="13.5" customHeight="1" x14ac:dyDescent="0.2">
      <c r="B578" s="1" t="s">
        <v>47</v>
      </c>
      <c r="C578" s="1" t="s">
        <v>48</v>
      </c>
      <c r="D578" s="1" t="s">
        <v>30</v>
      </c>
      <c r="E578" s="1">
        <v>171</v>
      </c>
      <c r="F578" s="1">
        <v>2027</v>
      </c>
      <c r="G578" s="1">
        <v>4</v>
      </c>
      <c r="J578" s="1" t="s">
        <v>3360</v>
      </c>
      <c r="K578" s="4">
        <v>2936780264</v>
      </c>
      <c r="L578" s="1" t="s">
        <v>3361</v>
      </c>
      <c r="M578" s="1">
        <v>150</v>
      </c>
      <c r="N578" s="1" t="s">
        <v>3362</v>
      </c>
      <c r="O578" s="1" t="s">
        <v>52</v>
      </c>
      <c r="S578" s="1" t="s">
        <v>54</v>
      </c>
      <c r="U578" s="1">
        <v>4.9000000000000004</v>
      </c>
      <c r="V578" s="1">
        <v>58</v>
      </c>
      <c r="Y578" s="1">
        <v>9</v>
      </c>
      <c r="Z578" s="1" t="s">
        <v>3363</v>
      </c>
      <c r="AA578" s="5" t="s">
        <v>3524</v>
      </c>
    </row>
    <row r="579" spans="2:27" ht="13.5" customHeight="1" x14ac:dyDescent="0.2">
      <c r="B579" s="1" t="s">
        <v>99</v>
      </c>
      <c r="C579" s="1" t="s">
        <v>100</v>
      </c>
      <c r="D579" s="1" t="s">
        <v>30</v>
      </c>
      <c r="E579" s="1">
        <v>172</v>
      </c>
      <c r="F579" s="1">
        <v>2</v>
      </c>
      <c r="G579" s="1">
        <v>0</v>
      </c>
      <c r="J579" s="1" t="s">
        <v>2365</v>
      </c>
      <c r="K579" s="4">
        <v>4424497056</v>
      </c>
      <c r="L579" s="1" t="s">
        <v>2359</v>
      </c>
      <c r="M579" s="1">
        <v>1700</v>
      </c>
      <c r="N579" s="1" t="s">
        <v>2366</v>
      </c>
      <c r="O579" s="1" t="s">
        <v>35</v>
      </c>
      <c r="P579" s="1" t="s">
        <v>2367</v>
      </c>
      <c r="Q579" s="1" t="s">
        <v>2368</v>
      </c>
      <c r="R579" s="1" t="s">
        <v>2655</v>
      </c>
      <c r="S579" s="1" t="s">
        <v>2679</v>
      </c>
      <c r="U579" s="1">
        <v>4.7</v>
      </c>
      <c r="V579" s="1">
        <v>31</v>
      </c>
      <c r="Y579" s="1">
        <v>7</v>
      </c>
      <c r="Z579" s="1" t="s">
        <v>2107</v>
      </c>
    </row>
    <row r="580" spans="2:27" ht="13.5" customHeight="1" x14ac:dyDescent="0.2">
      <c r="B580" s="1" t="s">
        <v>47</v>
      </c>
      <c r="C580" s="1" t="s">
        <v>48</v>
      </c>
      <c r="D580" s="1" t="s">
        <v>30</v>
      </c>
      <c r="E580" s="1">
        <v>172</v>
      </c>
      <c r="F580" s="1">
        <v>4373</v>
      </c>
      <c r="G580" s="1">
        <v>10</v>
      </c>
      <c r="J580" s="1" t="s">
        <v>3399</v>
      </c>
      <c r="K580" s="4">
        <v>2290694257</v>
      </c>
      <c r="L580" s="1" t="s">
        <v>2660</v>
      </c>
      <c r="M580" s="1">
        <v>0</v>
      </c>
      <c r="N580" s="1" t="s">
        <v>3400</v>
      </c>
      <c r="O580" s="1" t="s">
        <v>52</v>
      </c>
      <c r="P580" s="1" t="s">
        <v>3401</v>
      </c>
      <c r="Q580" s="1" t="s">
        <v>3402</v>
      </c>
      <c r="R580" s="1" t="s">
        <v>3403</v>
      </c>
      <c r="S580" s="1" t="s">
        <v>3404</v>
      </c>
      <c r="U580" s="1">
        <v>4.9000000000000004</v>
      </c>
      <c r="V580" s="1">
        <v>36</v>
      </c>
      <c r="Y580" s="1">
        <v>10</v>
      </c>
      <c r="Z580" s="1" t="s">
        <v>3405</v>
      </c>
      <c r="AA580" s="5" t="s">
        <v>3525</v>
      </c>
    </row>
    <row r="581" spans="2:27" ht="13.5" customHeight="1" x14ac:dyDescent="0.2">
      <c r="B581" s="1" t="s">
        <v>28</v>
      </c>
      <c r="C581" s="1" t="s">
        <v>29</v>
      </c>
      <c r="D581" s="1" t="s">
        <v>30</v>
      </c>
      <c r="E581" s="1">
        <v>172</v>
      </c>
      <c r="F581" s="1">
        <v>66</v>
      </c>
      <c r="G581" s="1">
        <v>1</v>
      </c>
      <c r="J581" s="1" t="s">
        <v>219</v>
      </c>
      <c r="K581" s="4">
        <v>4761599628</v>
      </c>
      <c r="L581" s="1" t="s">
        <v>220</v>
      </c>
      <c r="M581" s="1">
        <v>4200</v>
      </c>
      <c r="N581" s="1" t="s">
        <v>221</v>
      </c>
      <c r="O581" s="1" t="s">
        <v>35</v>
      </c>
      <c r="U581" s="1">
        <v>1</v>
      </c>
      <c r="V581" s="1">
        <v>1</v>
      </c>
      <c r="Y581" s="1">
        <v>2</v>
      </c>
      <c r="Z581" s="1" t="s">
        <v>222</v>
      </c>
      <c r="AA581" s="1" t="s">
        <v>223</v>
      </c>
    </row>
    <row r="582" spans="2:27" ht="13.5" customHeight="1" x14ac:dyDescent="0.2">
      <c r="B582" s="1" t="s">
        <v>47</v>
      </c>
      <c r="C582" s="1" t="s">
        <v>48</v>
      </c>
      <c r="D582" s="1" t="s">
        <v>30</v>
      </c>
      <c r="E582" s="1">
        <v>173</v>
      </c>
      <c r="F582" s="1">
        <v>53</v>
      </c>
      <c r="G582" s="1">
        <v>0</v>
      </c>
      <c r="J582" s="1" t="s">
        <v>3526</v>
      </c>
      <c r="K582" s="4">
        <v>4913473128</v>
      </c>
      <c r="L582" s="1" t="s">
        <v>3527</v>
      </c>
      <c r="M582" s="1">
        <v>250</v>
      </c>
      <c r="N582" s="1" t="s">
        <v>3528</v>
      </c>
      <c r="O582" s="1" t="s">
        <v>52</v>
      </c>
      <c r="P582" s="1" t="s">
        <v>3529</v>
      </c>
      <c r="Q582" s="1" t="s">
        <v>3530</v>
      </c>
      <c r="R582" s="1" t="s">
        <v>3432</v>
      </c>
      <c r="S582" s="1" t="s">
        <v>2125</v>
      </c>
      <c r="U582" s="1">
        <v>5</v>
      </c>
      <c r="V582" s="1">
        <v>7</v>
      </c>
      <c r="W582" s="1">
        <v>4</v>
      </c>
      <c r="Y582" s="1">
        <v>5</v>
      </c>
      <c r="Z582" s="1" t="s">
        <v>3531</v>
      </c>
      <c r="AA582" s="1" t="s">
        <v>3532</v>
      </c>
    </row>
    <row r="583" spans="2:27" ht="13.5" customHeight="1" x14ac:dyDescent="0.2">
      <c r="B583" s="1" t="s">
        <v>28</v>
      </c>
      <c r="C583" s="1" t="s">
        <v>29</v>
      </c>
      <c r="D583" s="1" t="s">
        <v>30</v>
      </c>
      <c r="E583" s="1">
        <v>173</v>
      </c>
      <c r="F583" s="1">
        <v>50</v>
      </c>
      <c r="G583" s="1">
        <v>0</v>
      </c>
      <c r="I583" s="1" t="s">
        <v>31</v>
      </c>
      <c r="J583" s="1" t="s">
        <v>1128</v>
      </c>
      <c r="K583" s="4">
        <v>4494562135</v>
      </c>
      <c r="L583" s="1" t="s">
        <v>1129</v>
      </c>
      <c r="M583" s="1">
        <v>1500</v>
      </c>
      <c r="N583" s="1" t="s">
        <v>1130</v>
      </c>
      <c r="O583" s="1" t="s">
        <v>35</v>
      </c>
      <c r="U583" s="1">
        <v>5</v>
      </c>
      <c r="V583" s="1">
        <v>81</v>
      </c>
      <c r="Y583" s="1">
        <v>10</v>
      </c>
      <c r="Z583" s="1" t="s">
        <v>1131</v>
      </c>
      <c r="AA583" s="5" t="s">
        <v>1132</v>
      </c>
    </row>
    <row r="584" spans="2:27" ht="13.5" customHeight="1" x14ac:dyDescent="0.2">
      <c r="B584" s="1" t="s">
        <v>99</v>
      </c>
      <c r="C584" s="1" t="s">
        <v>100</v>
      </c>
      <c r="D584" s="1" t="s">
        <v>30</v>
      </c>
      <c r="E584" s="1">
        <v>173</v>
      </c>
      <c r="F584" s="1">
        <v>866</v>
      </c>
      <c r="G584" s="1">
        <v>2</v>
      </c>
      <c r="J584" s="1" t="s">
        <v>567</v>
      </c>
      <c r="K584" s="4">
        <v>4384491161</v>
      </c>
      <c r="L584" s="1" t="s">
        <v>323</v>
      </c>
      <c r="M584" s="1">
        <v>2500</v>
      </c>
      <c r="N584" s="1" t="s">
        <v>568</v>
      </c>
      <c r="O584" s="1" t="s">
        <v>35</v>
      </c>
      <c r="U584" s="1">
        <v>5</v>
      </c>
      <c r="V584" s="1">
        <v>13</v>
      </c>
      <c r="Y584" s="1">
        <v>3</v>
      </c>
      <c r="Z584" s="1" t="s">
        <v>569</v>
      </c>
      <c r="AA584" s="5" t="s">
        <v>570</v>
      </c>
    </row>
    <row r="585" spans="2:27" ht="13.5" customHeight="1" x14ac:dyDescent="0.2">
      <c r="B585" s="1" t="s">
        <v>28</v>
      </c>
      <c r="C585" s="1" t="s">
        <v>29</v>
      </c>
      <c r="D585" s="1" t="s">
        <v>30</v>
      </c>
      <c r="E585" s="1">
        <v>174</v>
      </c>
      <c r="F585" s="1">
        <v>405</v>
      </c>
      <c r="G585" s="1">
        <v>3</v>
      </c>
      <c r="J585" s="1" t="s">
        <v>1049</v>
      </c>
      <c r="K585" s="4">
        <v>4303446404</v>
      </c>
      <c r="L585" s="1" t="s">
        <v>1015</v>
      </c>
      <c r="M585" s="1">
        <v>1100</v>
      </c>
      <c r="N585" s="1" t="s">
        <v>1050</v>
      </c>
      <c r="O585" s="1" t="s">
        <v>35</v>
      </c>
      <c r="Y585" s="1">
        <v>5</v>
      </c>
      <c r="Z585" s="1" t="s">
        <v>547</v>
      </c>
      <c r="AA585" s="1" t="s">
        <v>1051</v>
      </c>
    </row>
    <row r="586" spans="2:27" ht="13.5" customHeight="1" x14ac:dyDescent="0.2">
      <c r="B586" s="1" t="s">
        <v>99</v>
      </c>
      <c r="C586" s="1" t="s">
        <v>100</v>
      </c>
      <c r="D586" s="1" t="s">
        <v>30</v>
      </c>
      <c r="E586" s="1">
        <v>174</v>
      </c>
      <c r="F586" s="1">
        <v>88</v>
      </c>
      <c r="G586" s="1">
        <v>2</v>
      </c>
      <c r="J586" s="1" t="s">
        <v>571</v>
      </c>
      <c r="K586" s="4">
        <v>4755475186</v>
      </c>
      <c r="L586" s="1" t="s">
        <v>323</v>
      </c>
      <c r="M586" s="1">
        <v>1500</v>
      </c>
      <c r="N586" s="1" t="s">
        <v>572</v>
      </c>
      <c r="O586" s="1" t="s">
        <v>35</v>
      </c>
      <c r="U586" s="1">
        <v>5</v>
      </c>
      <c r="V586" s="1">
        <v>3</v>
      </c>
      <c r="Y586" s="1">
        <v>5</v>
      </c>
      <c r="Z586" s="1" t="s">
        <v>573</v>
      </c>
      <c r="AA586" s="5" t="s">
        <v>574</v>
      </c>
    </row>
    <row r="587" spans="2:27" ht="13.5" customHeight="1" x14ac:dyDescent="0.2">
      <c r="B587" s="1" t="s">
        <v>47</v>
      </c>
      <c r="C587" s="1" t="s">
        <v>48</v>
      </c>
      <c r="D587" s="1" t="s">
        <v>30</v>
      </c>
      <c r="E587" s="1">
        <v>174</v>
      </c>
      <c r="F587" s="1">
        <v>247</v>
      </c>
      <c r="G587" s="1">
        <v>10</v>
      </c>
      <c r="J587" s="1" t="s">
        <v>2640</v>
      </c>
      <c r="K587" s="4">
        <v>4005005469</v>
      </c>
      <c r="L587" s="1" t="s">
        <v>2641</v>
      </c>
      <c r="M587" s="1">
        <v>150</v>
      </c>
      <c r="N587" s="1" t="s">
        <v>2642</v>
      </c>
      <c r="O587" s="1" t="s">
        <v>52</v>
      </c>
      <c r="S587" s="1" t="s">
        <v>54</v>
      </c>
      <c r="U587" s="1">
        <v>4.5</v>
      </c>
      <c r="V587" s="1">
        <v>2</v>
      </c>
      <c r="Y587" s="1">
        <v>10</v>
      </c>
      <c r="Z587" s="1" t="s">
        <v>85</v>
      </c>
      <c r="AA587" s="5" t="s">
        <v>3533</v>
      </c>
    </row>
    <row r="588" spans="2:27" ht="13.5" customHeight="1" x14ac:dyDescent="0.2">
      <c r="B588" s="1" t="s">
        <v>47</v>
      </c>
      <c r="C588" s="1" t="s">
        <v>48</v>
      </c>
      <c r="D588" s="1" t="s">
        <v>30</v>
      </c>
      <c r="E588" s="1">
        <v>175</v>
      </c>
      <c r="F588" s="1">
        <v>1802</v>
      </c>
      <c r="G588" s="1">
        <v>1</v>
      </c>
      <c r="J588" s="1" t="s">
        <v>2597</v>
      </c>
      <c r="K588" s="4">
        <v>2290891079</v>
      </c>
      <c r="L588" s="1" t="s">
        <v>2598</v>
      </c>
      <c r="M588" s="1">
        <v>100</v>
      </c>
      <c r="N588" s="1" t="s">
        <v>2599</v>
      </c>
      <c r="O588" s="1" t="s">
        <v>52</v>
      </c>
      <c r="P588" s="1" t="s">
        <v>2600</v>
      </c>
      <c r="Q588" s="1" t="s">
        <v>2601</v>
      </c>
      <c r="R588" s="1" t="s">
        <v>2692</v>
      </c>
      <c r="S588" s="1" t="s">
        <v>2602</v>
      </c>
      <c r="U588" s="1">
        <v>5</v>
      </c>
      <c r="V588" s="1">
        <v>6</v>
      </c>
      <c r="Y588" s="1">
        <v>0</v>
      </c>
      <c r="Z588" s="1" t="s">
        <v>2603</v>
      </c>
      <c r="AA588" s="1" t="s">
        <v>2604</v>
      </c>
    </row>
    <row r="589" spans="2:27" ht="13.5" customHeight="1" x14ac:dyDescent="0.2">
      <c r="B589" s="1" t="s">
        <v>28</v>
      </c>
      <c r="C589" s="1" t="s">
        <v>29</v>
      </c>
      <c r="D589" s="1" t="s">
        <v>30</v>
      </c>
      <c r="E589" s="1">
        <v>175</v>
      </c>
      <c r="F589" s="1">
        <v>91</v>
      </c>
      <c r="G589" s="1">
        <v>0</v>
      </c>
      <c r="I589" s="1" t="s">
        <v>31</v>
      </c>
      <c r="J589" s="1" t="s">
        <v>838</v>
      </c>
      <c r="K589" s="4">
        <v>4044720010</v>
      </c>
      <c r="L589" s="1" t="s">
        <v>839</v>
      </c>
      <c r="M589" s="1">
        <v>1700</v>
      </c>
      <c r="N589" s="1" t="s">
        <v>840</v>
      </c>
      <c r="O589" s="1" t="s">
        <v>35</v>
      </c>
      <c r="U589" s="1">
        <v>5</v>
      </c>
      <c r="V589" s="1">
        <v>1</v>
      </c>
      <c r="Y589" s="1">
        <v>5</v>
      </c>
      <c r="Z589" s="1" t="s">
        <v>841</v>
      </c>
      <c r="AA589" s="5" t="s">
        <v>842</v>
      </c>
    </row>
    <row r="590" spans="2:27" ht="13.5" customHeight="1" x14ac:dyDescent="0.2">
      <c r="B590" s="1" t="s">
        <v>99</v>
      </c>
      <c r="C590" s="1" t="s">
        <v>100</v>
      </c>
      <c r="D590" s="1" t="s">
        <v>30</v>
      </c>
      <c r="E590" s="1">
        <v>175</v>
      </c>
      <c r="F590" s="1">
        <v>974</v>
      </c>
      <c r="G590" s="1">
        <v>8</v>
      </c>
      <c r="J590" s="1" t="s">
        <v>711</v>
      </c>
      <c r="K590" s="4">
        <v>4575513830</v>
      </c>
      <c r="L590" s="1" t="s">
        <v>712</v>
      </c>
      <c r="M590" s="1">
        <v>4000</v>
      </c>
      <c r="N590" s="1" t="s">
        <v>713</v>
      </c>
      <c r="O590" s="1" t="s">
        <v>35</v>
      </c>
      <c r="Y590" s="1">
        <v>3</v>
      </c>
      <c r="Z590" s="1" t="s">
        <v>714</v>
      </c>
      <c r="AA590" s="1" t="s">
        <v>715</v>
      </c>
    </row>
    <row r="591" spans="2:27" ht="13.5" customHeight="1" x14ac:dyDescent="0.2">
      <c r="B591" s="1" t="s">
        <v>47</v>
      </c>
      <c r="C591" s="1" t="s">
        <v>48</v>
      </c>
      <c r="D591" s="1" t="s">
        <v>30</v>
      </c>
      <c r="E591" s="1">
        <v>176</v>
      </c>
      <c r="F591" s="1">
        <v>275</v>
      </c>
      <c r="G591" s="1">
        <v>2</v>
      </c>
      <c r="J591" s="1" t="s">
        <v>3534</v>
      </c>
      <c r="K591" s="4">
        <v>4685627828</v>
      </c>
      <c r="L591" s="1" t="s">
        <v>3535</v>
      </c>
      <c r="M591" s="1">
        <v>150</v>
      </c>
      <c r="N591" s="1" t="s">
        <v>3536</v>
      </c>
      <c r="O591" s="1" t="s">
        <v>52</v>
      </c>
      <c r="P591" s="1" t="s">
        <v>3537</v>
      </c>
      <c r="Q591" s="1" t="s">
        <v>2601</v>
      </c>
      <c r="R591" s="1" t="s">
        <v>3538</v>
      </c>
      <c r="S591" s="1" t="s">
        <v>3539</v>
      </c>
      <c r="U591" s="1">
        <v>5</v>
      </c>
      <c r="V591" s="1">
        <v>5</v>
      </c>
      <c r="W591" s="1">
        <v>2</v>
      </c>
      <c r="Y591" s="1">
        <v>2</v>
      </c>
      <c r="Z591" s="1" t="s">
        <v>3540</v>
      </c>
      <c r="AA591" s="1" t="s">
        <v>3541</v>
      </c>
    </row>
    <row r="592" spans="2:27" ht="13.5" customHeight="1" x14ac:dyDescent="0.2">
      <c r="B592" s="1" t="s">
        <v>28</v>
      </c>
      <c r="C592" s="1" t="s">
        <v>29</v>
      </c>
      <c r="D592" s="1" t="s">
        <v>30</v>
      </c>
      <c r="E592" s="1">
        <v>176</v>
      </c>
      <c r="F592" s="1">
        <v>176</v>
      </c>
      <c r="G592" s="1">
        <v>0</v>
      </c>
      <c r="J592" s="1" t="s">
        <v>575</v>
      </c>
      <c r="K592" s="4">
        <v>4453892644</v>
      </c>
      <c r="L592" s="1" t="s">
        <v>323</v>
      </c>
      <c r="M592" s="1">
        <v>2100</v>
      </c>
      <c r="N592" s="1" t="s">
        <v>576</v>
      </c>
      <c r="O592" s="1" t="s">
        <v>35</v>
      </c>
      <c r="Y592" s="1">
        <v>4</v>
      </c>
      <c r="Z592" s="1" t="s">
        <v>577</v>
      </c>
      <c r="AA592" s="5" t="s">
        <v>578</v>
      </c>
    </row>
    <row r="593" spans="2:27" ht="13.5" customHeight="1" x14ac:dyDescent="0.2">
      <c r="B593" s="1" t="s">
        <v>99</v>
      </c>
      <c r="C593" s="1" t="s">
        <v>100</v>
      </c>
      <c r="D593" s="1" t="s">
        <v>30</v>
      </c>
      <c r="E593" s="1">
        <v>176</v>
      </c>
      <c r="F593" s="1">
        <v>103</v>
      </c>
      <c r="G593" s="1">
        <v>0</v>
      </c>
      <c r="J593" s="1" t="s">
        <v>579</v>
      </c>
      <c r="K593" s="4">
        <v>4458867975</v>
      </c>
      <c r="L593" s="1" t="s">
        <v>323</v>
      </c>
      <c r="M593" s="1">
        <v>1000</v>
      </c>
      <c r="N593" s="1" t="s">
        <v>580</v>
      </c>
      <c r="O593" s="1" t="s">
        <v>35</v>
      </c>
      <c r="Y593" s="1">
        <v>3</v>
      </c>
      <c r="Z593" s="1" t="s">
        <v>581</v>
      </c>
      <c r="AA593" s="1" t="s">
        <v>582</v>
      </c>
    </row>
    <row r="594" spans="2:27" ht="13.5" customHeight="1" x14ac:dyDescent="0.2">
      <c r="B594" s="1" t="s">
        <v>47</v>
      </c>
      <c r="C594" s="1" t="s">
        <v>48</v>
      </c>
      <c r="D594" s="1" t="s">
        <v>30</v>
      </c>
      <c r="E594" s="1">
        <v>177</v>
      </c>
      <c r="F594" s="1">
        <v>206</v>
      </c>
      <c r="G594" s="1">
        <v>1</v>
      </c>
      <c r="J594" s="1" t="s">
        <v>3352</v>
      </c>
      <c r="K594" s="4">
        <v>4547154713</v>
      </c>
      <c r="L594" s="1" t="s">
        <v>3353</v>
      </c>
      <c r="M594" s="1">
        <v>100</v>
      </c>
      <c r="N594" s="1" t="s">
        <v>3354</v>
      </c>
      <c r="O594" s="1" t="s">
        <v>52</v>
      </c>
      <c r="P594" s="1" t="s">
        <v>3355</v>
      </c>
      <c r="Q594" s="1" t="s">
        <v>3356</v>
      </c>
      <c r="R594" s="1" t="s">
        <v>3357</v>
      </c>
      <c r="S594" s="1" t="s">
        <v>3358</v>
      </c>
      <c r="U594" s="1" t="s">
        <v>54</v>
      </c>
      <c r="Y594" s="1">
        <v>6</v>
      </c>
      <c r="Z594" s="1" t="s">
        <v>1394</v>
      </c>
      <c r="AA594" s="1" t="s">
        <v>3542</v>
      </c>
    </row>
    <row r="595" spans="2:27" ht="13.5" customHeight="1" x14ac:dyDescent="0.2">
      <c r="B595" s="1" t="s">
        <v>28</v>
      </c>
      <c r="C595" s="1" t="s">
        <v>29</v>
      </c>
      <c r="D595" s="1" t="s">
        <v>30</v>
      </c>
      <c r="E595" s="1">
        <v>177</v>
      </c>
      <c r="F595" s="1">
        <v>146</v>
      </c>
      <c r="G595" s="1">
        <v>0</v>
      </c>
      <c r="I595" s="1" t="s">
        <v>31</v>
      </c>
      <c r="J595" s="1" t="s">
        <v>583</v>
      </c>
      <c r="K595" s="4">
        <v>3711902622</v>
      </c>
      <c r="L595" s="1" t="s">
        <v>323</v>
      </c>
      <c r="M595" s="1">
        <v>1700</v>
      </c>
      <c r="N595" s="1" t="s">
        <v>584</v>
      </c>
      <c r="O595" s="1" t="s">
        <v>35</v>
      </c>
      <c r="U595" s="1">
        <v>5</v>
      </c>
      <c r="V595" s="1">
        <v>3</v>
      </c>
      <c r="Y595" s="1">
        <v>2</v>
      </c>
      <c r="Z595" s="1" t="s">
        <v>585</v>
      </c>
      <c r="AA595" s="1" t="s">
        <v>323</v>
      </c>
    </row>
    <row r="596" spans="2:27" ht="13.5" customHeight="1" x14ac:dyDescent="0.2">
      <c r="B596" s="1" t="s">
        <v>99</v>
      </c>
      <c r="C596" s="1" t="s">
        <v>100</v>
      </c>
      <c r="D596" s="1" t="s">
        <v>30</v>
      </c>
      <c r="E596" s="1">
        <v>177</v>
      </c>
      <c r="F596" s="1">
        <v>88</v>
      </c>
      <c r="G596" s="1">
        <v>2</v>
      </c>
      <c r="J596" s="1" t="s">
        <v>1493</v>
      </c>
      <c r="K596" s="4">
        <v>4729527775</v>
      </c>
      <c r="L596" s="1" t="s">
        <v>1476</v>
      </c>
      <c r="M596" s="1">
        <v>1000</v>
      </c>
      <c r="N596" s="1" t="s">
        <v>1494</v>
      </c>
      <c r="O596" s="1" t="s">
        <v>35</v>
      </c>
      <c r="U596" s="1">
        <v>5</v>
      </c>
      <c r="V596" s="1">
        <v>5</v>
      </c>
      <c r="Y596" s="1">
        <v>5</v>
      </c>
      <c r="Z596" s="1" t="s">
        <v>1495</v>
      </c>
      <c r="AA596" s="5" t="s">
        <v>1496</v>
      </c>
    </row>
    <row r="597" spans="2:27" ht="13.5" customHeight="1" x14ac:dyDescent="0.2">
      <c r="B597" s="1" t="s">
        <v>28</v>
      </c>
      <c r="C597" s="1" t="s">
        <v>29</v>
      </c>
      <c r="D597" s="1" t="s">
        <v>30</v>
      </c>
      <c r="E597" s="1">
        <v>178</v>
      </c>
      <c r="F597" s="1">
        <v>186</v>
      </c>
      <c r="G597" s="1">
        <v>0</v>
      </c>
      <c r="J597" s="1" t="s">
        <v>586</v>
      </c>
      <c r="K597" s="4">
        <v>3944747215</v>
      </c>
      <c r="L597" s="1" t="s">
        <v>323</v>
      </c>
      <c r="M597" s="1">
        <v>1000</v>
      </c>
      <c r="N597" s="1" t="s">
        <v>587</v>
      </c>
      <c r="O597" s="1" t="s">
        <v>35</v>
      </c>
      <c r="U597" s="1">
        <v>5</v>
      </c>
      <c r="V597" s="1">
        <v>4</v>
      </c>
      <c r="Y597" s="1">
        <v>2</v>
      </c>
      <c r="Z597" s="1" t="s">
        <v>588</v>
      </c>
      <c r="AA597" s="1" t="s">
        <v>589</v>
      </c>
    </row>
    <row r="598" spans="2:27" ht="13.5" customHeight="1" x14ac:dyDescent="0.2">
      <c r="B598" s="1" t="s">
        <v>99</v>
      </c>
      <c r="C598" s="1" t="s">
        <v>100</v>
      </c>
      <c r="D598" s="1" t="s">
        <v>30</v>
      </c>
      <c r="E598" s="1">
        <v>178</v>
      </c>
      <c r="F598" s="1">
        <v>42</v>
      </c>
      <c r="G598" s="1">
        <v>2</v>
      </c>
      <c r="I598" s="1" t="s">
        <v>31</v>
      </c>
      <c r="J598" s="1" t="s">
        <v>2232</v>
      </c>
      <c r="K598" s="4">
        <v>4479294533</v>
      </c>
      <c r="L598" s="1" t="s">
        <v>2233</v>
      </c>
      <c r="M598" s="1">
        <v>500</v>
      </c>
      <c r="N598" s="1" t="s">
        <v>2234</v>
      </c>
      <c r="O598" s="1" t="s">
        <v>35</v>
      </c>
      <c r="Y598" s="1">
        <v>3</v>
      </c>
      <c r="Z598" s="1" t="s">
        <v>2235</v>
      </c>
      <c r="AA598" s="1" t="s">
        <v>2236</v>
      </c>
    </row>
    <row r="599" spans="2:27" ht="13.5" customHeight="1" x14ac:dyDescent="0.2">
      <c r="B599" s="1" t="s">
        <v>47</v>
      </c>
      <c r="C599" s="1" t="s">
        <v>48</v>
      </c>
      <c r="D599" s="1" t="s">
        <v>30</v>
      </c>
      <c r="E599" s="1">
        <v>178</v>
      </c>
      <c r="F599" s="1">
        <v>1189</v>
      </c>
      <c r="G599" s="1">
        <v>2</v>
      </c>
      <c r="J599" s="1" t="s">
        <v>3543</v>
      </c>
      <c r="K599" s="4">
        <v>2282434627</v>
      </c>
      <c r="L599" s="1" t="s">
        <v>2660</v>
      </c>
      <c r="M599" s="1">
        <v>1500</v>
      </c>
      <c r="N599" s="1" t="s">
        <v>3544</v>
      </c>
      <c r="O599" s="1" t="s">
        <v>52</v>
      </c>
      <c r="S599" s="1" t="s">
        <v>54</v>
      </c>
      <c r="U599" s="1">
        <v>4.2</v>
      </c>
      <c r="V599" s="1">
        <v>5</v>
      </c>
      <c r="Y599" s="1">
        <v>2</v>
      </c>
      <c r="Z599" s="1" t="s">
        <v>3545</v>
      </c>
      <c r="AA599" s="5" t="s">
        <v>3546</v>
      </c>
    </row>
    <row r="600" spans="2:27" ht="13.5" customHeight="1" x14ac:dyDescent="0.2">
      <c r="B600" s="1" t="s">
        <v>28</v>
      </c>
      <c r="C600" s="1" t="s">
        <v>29</v>
      </c>
      <c r="D600" s="1" t="s">
        <v>30</v>
      </c>
      <c r="E600" s="1">
        <v>179</v>
      </c>
      <c r="F600" s="1">
        <v>60</v>
      </c>
      <c r="G600" s="1">
        <v>1</v>
      </c>
      <c r="I600" s="1" t="s">
        <v>31</v>
      </c>
      <c r="J600" s="1" t="s">
        <v>906</v>
      </c>
      <c r="K600" s="4">
        <v>4455139194</v>
      </c>
      <c r="L600" s="1" t="s">
        <v>907</v>
      </c>
      <c r="M600" s="1">
        <v>300</v>
      </c>
      <c r="N600" s="1" t="s">
        <v>908</v>
      </c>
      <c r="O600" s="1" t="s">
        <v>35</v>
      </c>
      <c r="P600" s="1" t="s">
        <v>909</v>
      </c>
      <c r="Q600" s="1" t="s">
        <v>910</v>
      </c>
      <c r="R600" s="1" t="s">
        <v>2657</v>
      </c>
      <c r="S600" s="1" t="s">
        <v>2774</v>
      </c>
      <c r="U600" s="1">
        <v>5</v>
      </c>
      <c r="V600" s="1">
        <v>27</v>
      </c>
      <c r="W600" s="1">
        <v>34</v>
      </c>
      <c r="Y600" s="1">
        <v>3</v>
      </c>
      <c r="Z600" s="1" t="s">
        <v>911</v>
      </c>
      <c r="AA600" s="1" t="s">
        <v>912</v>
      </c>
    </row>
    <row r="601" spans="2:27" ht="13.5" customHeight="1" x14ac:dyDescent="0.2">
      <c r="B601" s="1" t="s">
        <v>47</v>
      </c>
      <c r="C601" s="1" t="s">
        <v>48</v>
      </c>
      <c r="D601" s="1" t="s">
        <v>30</v>
      </c>
      <c r="E601" s="1">
        <v>179</v>
      </c>
      <c r="F601" s="1">
        <v>715</v>
      </c>
      <c r="G601" s="1">
        <v>1</v>
      </c>
      <c r="J601" s="1" t="s">
        <v>2109</v>
      </c>
      <c r="K601" s="4">
        <v>3750881191</v>
      </c>
      <c r="L601" s="1" t="s">
        <v>2110</v>
      </c>
      <c r="M601" s="1">
        <v>200</v>
      </c>
      <c r="N601" s="1" t="s">
        <v>2111</v>
      </c>
      <c r="O601" s="1" t="s">
        <v>52</v>
      </c>
      <c r="P601" s="1" t="s">
        <v>2112</v>
      </c>
      <c r="Q601" s="1" t="s">
        <v>2113</v>
      </c>
      <c r="R601" s="1" t="s">
        <v>3547</v>
      </c>
      <c r="S601" s="1" t="s">
        <v>2114</v>
      </c>
      <c r="U601" s="1">
        <v>5</v>
      </c>
      <c r="V601" s="1">
        <v>4</v>
      </c>
      <c r="W601" s="1">
        <v>2</v>
      </c>
      <c r="Y601" s="1">
        <v>10</v>
      </c>
      <c r="Z601" s="1" t="s">
        <v>166</v>
      </c>
      <c r="AA601" s="5" t="s">
        <v>2115</v>
      </c>
    </row>
    <row r="602" spans="2:27" ht="13.5" customHeight="1" x14ac:dyDescent="0.2">
      <c r="B602" s="1" t="s">
        <v>99</v>
      </c>
      <c r="C602" s="1" t="s">
        <v>100</v>
      </c>
      <c r="D602" s="1" t="s">
        <v>30</v>
      </c>
      <c r="E602" s="1">
        <v>179</v>
      </c>
      <c r="F602" s="1">
        <v>21</v>
      </c>
      <c r="G602" s="1">
        <v>1</v>
      </c>
      <c r="J602" s="1" t="s">
        <v>891</v>
      </c>
      <c r="K602" s="4">
        <v>5089515817</v>
      </c>
      <c r="L602" s="1" t="s">
        <v>887</v>
      </c>
      <c r="M602" s="1">
        <v>300</v>
      </c>
      <c r="N602" s="1" t="s">
        <v>892</v>
      </c>
      <c r="O602" s="1" t="s">
        <v>35</v>
      </c>
      <c r="Y602" s="1">
        <v>2</v>
      </c>
      <c r="Z602" s="1" t="s">
        <v>893</v>
      </c>
      <c r="AA602" s="1" t="s">
        <v>894</v>
      </c>
    </row>
    <row r="603" spans="2:27" ht="13.5" customHeight="1" x14ac:dyDescent="0.2">
      <c r="B603" s="1" t="s">
        <v>28</v>
      </c>
      <c r="C603" s="1" t="s">
        <v>29</v>
      </c>
      <c r="D603" s="1" t="s">
        <v>30</v>
      </c>
      <c r="E603" s="1">
        <v>180</v>
      </c>
      <c r="F603" s="1">
        <v>401</v>
      </c>
      <c r="G603" s="1">
        <v>3</v>
      </c>
      <c r="J603" s="1" t="s">
        <v>590</v>
      </c>
      <c r="K603" s="4">
        <v>4468033937</v>
      </c>
      <c r="L603" s="1" t="s">
        <v>323</v>
      </c>
      <c r="M603" s="1">
        <v>1500</v>
      </c>
      <c r="N603" s="1" t="s">
        <v>591</v>
      </c>
      <c r="O603" s="1" t="s">
        <v>35</v>
      </c>
      <c r="Y603" s="1">
        <v>0</v>
      </c>
      <c r="Z603" s="1" t="s">
        <v>592</v>
      </c>
      <c r="AA603" s="1" t="s">
        <v>593</v>
      </c>
    </row>
    <row r="604" spans="2:27" ht="13.5" customHeight="1" x14ac:dyDescent="0.2">
      <c r="B604" s="1" t="s">
        <v>99</v>
      </c>
      <c r="C604" s="1" t="s">
        <v>100</v>
      </c>
      <c r="D604" s="1" t="s">
        <v>30</v>
      </c>
      <c r="E604" s="1">
        <v>180</v>
      </c>
      <c r="F604" s="1">
        <v>239</v>
      </c>
      <c r="G604" s="1">
        <v>1</v>
      </c>
      <c r="J604" s="1" t="s">
        <v>594</v>
      </c>
      <c r="K604" s="4">
        <v>4382202095</v>
      </c>
      <c r="L604" s="1" t="s">
        <v>323</v>
      </c>
      <c r="M604" s="1">
        <v>1500</v>
      </c>
      <c r="N604" s="1" t="s">
        <v>595</v>
      </c>
      <c r="O604" s="1" t="s">
        <v>35</v>
      </c>
      <c r="U604" s="1">
        <v>5</v>
      </c>
      <c r="V604" s="1">
        <v>2</v>
      </c>
      <c r="Y604" s="1">
        <v>3</v>
      </c>
      <c r="Z604" s="1" t="s">
        <v>596</v>
      </c>
      <c r="AA604" s="1" t="s">
        <v>597</v>
      </c>
    </row>
    <row r="605" spans="2:27" ht="13.5" customHeight="1" x14ac:dyDescent="0.2">
      <c r="B605" s="1" t="s">
        <v>47</v>
      </c>
      <c r="C605" s="1" t="s">
        <v>48</v>
      </c>
      <c r="D605" s="1" t="s">
        <v>30</v>
      </c>
      <c r="E605" s="1">
        <v>180</v>
      </c>
      <c r="F605" s="1">
        <v>1789</v>
      </c>
      <c r="G605" s="1">
        <v>3</v>
      </c>
      <c r="J605" s="1" t="s">
        <v>3548</v>
      </c>
      <c r="K605" s="4">
        <v>1714787234</v>
      </c>
      <c r="L605" s="1" t="s">
        <v>2660</v>
      </c>
      <c r="M605" s="1">
        <v>10</v>
      </c>
      <c r="N605" s="1" t="s">
        <v>3549</v>
      </c>
      <c r="O605" s="1" t="s">
        <v>52</v>
      </c>
      <c r="S605" s="1" t="s">
        <v>54</v>
      </c>
      <c r="U605" s="1">
        <v>5</v>
      </c>
      <c r="V605" s="1">
        <v>1</v>
      </c>
      <c r="Y605" s="1">
        <v>10</v>
      </c>
      <c r="Z605" s="1" t="s">
        <v>450</v>
      </c>
      <c r="AA605" s="5" t="s">
        <v>3550</v>
      </c>
    </row>
    <row r="606" spans="2:27" ht="13.5" customHeight="1" x14ac:dyDescent="0.2">
      <c r="B606" s="1" t="s">
        <v>28</v>
      </c>
      <c r="C606" s="1" t="s">
        <v>29</v>
      </c>
      <c r="D606" s="1" t="s">
        <v>30</v>
      </c>
      <c r="E606" s="1">
        <v>181</v>
      </c>
      <c r="F606" s="1">
        <v>97</v>
      </c>
      <c r="G606" s="1">
        <v>0</v>
      </c>
      <c r="I606" s="1" t="s">
        <v>31</v>
      </c>
      <c r="J606" s="1" t="s">
        <v>1509</v>
      </c>
      <c r="K606" s="4">
        <v>4149834746</v>
      </c>
      <c r="L606" s="1" t="s">
        <v>1510</v>
      </c>
      <c r="M606" s="1">
        <v>2000</v>
      </c>
      <c r="N606" s="1" t="s">
        <v>1511</v>
      </c>
      <c r="O606" s="1" t="s">
        <v>35</v>
      </c>
      <c r="P606" s="1" t="s">
        <v>1512</v>
      </c>
      <c r="Q606" s="1" t="s">
        <v>1513</v>
      </c>
      <c r="R606" s="1" t="s">
        <v>2657</v>
      </c>
      <c r="S606" s="1" t="s">
        <v>2892</v>
      </c>
      <c r="U606" s="1">
        <v>5</v>
      </c>
      <c r="V606" s="1">
        <v>5</v>
      </c>
      <c r="W606" s="1">
        <v>2</v>
      </c>
      <c r="Y606" s="1">
        <v>2</v>
      </c>
      <c r="Z606" s="1" t="s">
        <v>1514</v>
      </c>
      <c r="AA606" s="1" t="s">
        <v>1515</v>
      </c>
    </row>
    <row r="607" spans="2:27" ht="13.5" customHeight="1" x14ac:dyDescent="0.2">
      <c r="B607" s="1" t="s">
        <v>47</v>
      </c>
      <c r="C607" s="1" t="s">
        <v>48</v>
      </c>
      <c r="D607" s="1" t="s">
        <v>30</v>
      </c>
      <c r="E607" s="1">
        <v>181</v>
      </c>
      <c r="F607" s="1">
        <v>333</v>
      </c>
      <c r="G607" s="1">
        <v>1</v>
      </c>
      <c r="J607" s="1" t="s">
        <v>3551</v>
      </c>
      <c r="K607" s="4">
        <v>3008702670</v>
      </c>
      <c r="L607" s="1" t="s">
        <v>3552</v>
      </c>
      <c r="M607" s="1">
        <v>200</v>
      </c>
      <c r="N607" s="1" t="s">
        <v>3553</v>
      </c>
      <c r="O607" s="1" t="s">
        <v>52</v>
      </c>
      <c r="P607" s="1" t="s">
        <v>3554</v>
      </c>
      <c r="Q607" s="1" t="s">
        <v>3555</v>
      </c>
      <c r="R607" s="1" t="s">
        <v>2731</v>
      </c>
      <c r="S607" s="1" t="s">
        <v>2732</v>
      </c>
      <c r="U607" s="1">
        <v>5</v>
      </c>
      <c r="V607" s="1">
        <v>14</v>
      </c>
      <c r="Y607" s="1">
        <v>3</v>
      </c>
      <c r="Z607" s="1" t="s">
        <v>3556</v>
      </c>
      <c r="AA607" s="1" t="s">
        <v>3557</v>
      </c>
    </row>
    <row r="608" spans="2:27" ht="13.5" customHeight="1" x14ac:dyDescent="0.2">
      <c r="B608" s="1" t="s">
        <v>99</v>
      </c>
      <c r="C608" s="1" t="s">
        <v>100</v>
      </c>
      <c r="D608" s="1" t="s">
        <v>30</v>
      </c>
      <c r="E608" s="1">
        <v>181</v>
      </c>
      <c r="F608" s="1">
        <v>168</v>
      </c>
      <c r="G608" s="1">
        <v>1</v>
      </c>
      <c r="J608" s="1" t="s">
        <v>1900</v>
      </c>
      <c r="K608" s="4">
        <v>4244992729</v>
      </c>
      <c r="L608" s="1" t="s">
        <v>1880</v>
      </c>
      <c r="M608" s="1">
        <v>1500</v>
      </c>
      <c r="N608" s="1" t="s">
        <v>1901</v>
      </c>
      <c r="O608" s="1" t="s">
        <v>35</v>
      </c>
      <c r="Y608" s="1">
        <v>3</v>
      </c>
      <c r="Z608" s="1" t="s">
        <v>1902</v>
      </c>
      <c r="AA608" s="1" t="s">
        <v>1903</v>
      </c>
    </row>
    <row r="609" spans="2:27" ht="13.5" customHeight="1" x14ac:dyDescent="0.2">
      <c r="B609" s="1" t="s">
        <v>47</v>
      </c>
      <c r="C609" s="1" t="s">
        <v>48</v>
      </c>
      <c r="D609" s="1" t="s">
        <v>30</v>
      </c>
      <c r="E609" s="1">
        <v>182</v>
      </c>
      <c r="F609" s="1">
        <v>10987</v>
      </c>
      <c r="G609" s="1">
        <v>3</v>
      </c>
      <c r="J609" s="1" t="s">
        <v>2285</v>
      </c>
      <c r="K609" s="4">
        <v>2358654714</v>
      </c>
      <c r="L609" s="1" t="s">
        <v>2274</v>
      </c>
      <c r="M609" s="1">
        <v>1300</v>
      </c>
      <c r="N609" s="1" t="s">
        <v>2286</v>
      </c>
      <c r="O609" s="1" t="s">
        <v>52</v>
      </c>
      <c r="P609" s="1" t="s">
        <v>2287</v>
      </c>
      <c r="Q609" s="1" t="s">
        <v>2288</v>
      </c>
      <c r="R609" s="1" t="s">
        <v>3296</v>
      </c>
      <c r="S609" s="1" t="s">
        <v>2289</v>
      </c>
      <c r="U609" s="1">
        <v>4.7</v>
      </c>
      <c r="V609" s="1">
        <v>34</v>
      </c>
      <c r="Y609" s="1">
        <v>10</v>
      </c>
      <c r="Z609" s="1" t="s">
        <v>2290</v>
      </c>
      <c r="AA609" s="1" t="s">
        <v>2291</v>
      </c>
    </row>
    <row r="610" spans="2:27" ht="13.5" customHeight="1" x14ac:dyDescent="0.2">
      <c r="B610" s="1" t="s">
        <v>28</v>
      </c>
      <c r="C610" s="1" t="s">
        <v>29</v>
      </c>
      <c r="D610" s="1" t="s">
        <v>30</v>
      </c>
      <c r="E610" s="1">
        <v>182</v>
      </c>
      <c r="F610" s="1">
        <v>45</v>
      </c>
      <c r="G610" s="1">
        <v>0</v>
      </c>
      <c r="I610" s="1" t="s">
        <v>31</v>
      </c>
      <c r="J610" s="1" t="s">
        <v>674</v>
      </c>
      <c r="K610" s="4">
        <v>4314921528</v>
      </c>
      <c r="L610" s="1" t="s">
        <v>670</v>
      </c>
      <c r="M610" s="1">
        <v>600</v>
      </c>
      <c r="N610" s="1" t="s">
        <v>675</v>
      </c>
      <c r="O610" s="1" t="s">
        <v>35</v>
      </c>
      <c r="Y610" s="1">
        <v>2</v>
      </c>
      <c r="Z610" s="1" t="s">
        <v>676</v>
      </c>
      <c r="AA610" s="1" t="s">
        <v>677</v>
      </c>
    </row>
    <row r="611" spans="2:27" ht="13.5" customHeight="1" x14ac:dyDescent="0.2">
      <c r="B611" s="1" t="s">
        <v>99</v>
      </c>
      <c r="C611" s="1" t="s">
        <v>100</v>
      </c>
      <c r="D611" s="1" t="s">
        <v>30</v>
      </c>
      <c r="E611" s="1">
        <v>182</v>
      </c>
      <c r="F611" s="1">
        <v>331</v>
      </c>
      <c r="G611" s="1">
        <v>0</v>
      </c>
      <c r="I611" s="1" t="s">
        <v>31</v>
      </c>
      <c r="J611" s="1" t="s">
        <v>1210</v>
      </c>
      <c r="K611" s="4">
        <v>4312424139</v>
      </c>
      <c r="L611" s="1" t="s">
        <v>562</v>
      </c>
      <c r="M611" s="1">
        <v>1000</v>
      </c>
      <c r="N611" s="1" t="s">
        <v>1211</v>
      </c>
      <c r="O611" s="1" t="s">
        <v>35</v>
      </c>
      <c r="U611" s="1">
        <v>3.7</v>
      </c>
      <c r="V611" s="1">
        <v>3</v>
      </c>
      <c r="Y611" s="1">
        <v>3</v>
      </c>
      <c r="Z611" s="1" t="s">
        <v>166</v>
      </c>
      <c r="AA611" s="5" t="s">
        <v>1212</v>
      </c>
    </row>
    <row r="612" spans="2:27" ht="13.5" customHeight="1" x14ac:dyDescent="0.2">
      <c r="B612" s="1" t="s">
        <v>28</v>
      </c>
      <c r="C612" s="1" t="s">
        <v>29</v>
      </c>
      <c r="D612" s="1" t="s">
        <v>30</v>
      </c>
      <c r="E612" s="1">
        <v>183</v>
      </c>
      <c r="F612" s="1">
        <v>340</v>
      </c>
      <c r="G612" s="1">
        <v>1</v>
      </c>
      <c r="J612" s="1" t="s">
        <v>42</v>
      </c>
      <c r="K612" s="4">
        <v>4549811094</v>
      </c>
      <c r="L612" s="1" t="s">
        <v>43</v>
      </c>
      <c r="M612" s="1">
        <v>300</v>
      </c>
      <c r="N612" s="1" t="s">
        <v>44</v>
      </c>
      <c r="O612" s="1" t="s">
        <v>35</v>
      </c>
      <c r="Y612" s="1">
        <v>3</v>
      </c>
      <c r="Z612" s="1" t="s">
        <v>45</v>
      </c>
      <c r="AA612" s="1" t="s">
        <v>46</v>
      </c>
    </row>
    <row r="613" spans="2:27" ht="13.5" customHeight="1" x14ac:dyDescent="0.2">
      <c r="B613" s="1" t="s">
        <v>99</v>
      </c>
      <c r="C613" s="1" t="s">
        <v>100</v>
      </c>
      <c r="D613" s="1" t="s">
        <v>30</v>
      </c>
      <c r="E613" s="1">
        <v>183</v>
      </c>
      <c r="F613" s="1">
        <v>4</v>
      </c>
      <c r="G613" s="1">
        <v>1</v>
      </c>
      <c r="H613" s="1" t="s">
        <v>2468</v>
      </c>
      <c r="I613" s="1" t="s">
        <v>31</v>
      </c>
      <c r="J613" s="1" t="s">
        <v>2469</v>
      </c>
      <c r="K613" s="4">
        <v>4436779114</v>
      </c>
      <c r="L613" s="1" t="s">
        <v>2447</v>
      </c>
      <c r="M613" s="1">
        <v>1500</v>
      </c>
      <c r="N613" s="1" t="s">
        <v>2470</v>
      </c>
      <c r="O613" s="1" t="s">
        <v>35</v>
      </c>
      <c r="U613" s="1">
        <v>5</v>
      </c>
      <c r="V613" s="1">
        <v>1</v>
      </c>
      <c r="Y613" s="1">
        <v>2</v>
      </c>
      <c r="Z613" s="1" t="s">
        <v>2471</v>
      </c>
      <c r="AA613" s="5" t="s">
        <v>2472</v>
      </c>
    </row>
    <row r="614" spans="2:27" ht="13.5" customHeight="1" x14ac:dyDescent="0.2">
      <c r="B614" s="1" t="s">
        <v>47</v>
      </c>
      <c r="C614" s="1" t="s">
        <v>48</v>
      </c>
      <c r="D614" s="1" t="s">
        <v>30</v>
      </c>
      <c r="E614" s="1">
        <v>183</v>
      </c>
      <c r="F614" s="1">
        <v>130</v>
      </c>
      <c r="G614" s="1">
        <v>4</v>
      </c>
      <c r="J614" s="1" t="s">
        <v>3558</v>
      </c>
      <c r="K614" s="4">
        <v>4446695655</v>
      </c>
      <c r="L614" s="1" t="s">
        <v>2660</v>
      </c>
      <c r="M614" s="1">
        <v>100</v>
      </c>
      <c r="N614" s="1" t="s">
        <v>3559</v>
      </c>
      <c r="O614" s="1" t="s">
        <v>52</v>
      </c>
      <c r="S614" s="1" t="s">
        <v>54</v>
      </c>
      <c r="U614" s="1" t="s">
        <v>54</v>
      </c>
      <c r="Y614" s="1">
        <v>5</v>
      </c>
      <c r="Z614" s="1" t="s">
        <v>3560</v>
      </c>
      <c r="AA614" s="5" t="s">
        <v>3561</v>
      </c>
    </row>
    <row r="615" spans="2:27" ht="13.5" customHeight="1" x14ac:dyDescent="0.2">
      <c r="B615" s="1" t="s">
        <v>28</v>
      </c>
      <c r="C615" s="1" t="s">
        <v>29</v>
      </c>
      <c r="D615" s="1" t="s">
        <v>30</v>
      </c>
      <c r="E615" s="1">
        <v>184</v>
      </c>
      <c r="F615" s="1">
        <v>480</v>
      </c>
      <c r="G615" s="1">
        <v>1</v>
      </c>
      <c r="I615" s="1" t="s">
        <v>31</v>
      </c>
      <c r="J615" s="1" t="s">
        <v>1118</v>
      </c>
      <c r="K615" s="4">
        <v>3311160317</v>
      </c>
      <c r="L615" s="1" t="s">
        <v>1119</v>
      </c>
      <c r="M615" s="1">
        <v>700</v>
      </c>
      <c r="N615" s="1" t="s">
        <v>1120</v>
      </c>
      <c r="O615" s="1" t="s">
        <v>35</v>
      </c>
      <c r="U615" s="1">
        <v>4.8</v>
      </c>
      <c r="V615" s="1">
        <v>111</v>
      </c>
      <c r="Y615" s="1">
        <v>2</v>
      </c>
      <c r="Z615" s="1" t="s">
        <v>1121</v>
      </c>
      <c r="AA615" s="1" t="s">
        <v>1122</v>
      </c>
    </row>
    <row r="616" spans="2:27" ht="13.5" customHeight="1" x14ac:dyDescent="0.2">
      <c r="B616" s="1" t="s">
        <v>99</v>
      </c>
      <c r="C616" s="1" t="s">
        <v>100</v>
      </c>
      <c r="D616" s="1" t="s">
        <v>30</v>
      </c>
      <c r="E616" s="1">
        <v>184</v>
      </c>
      <c r="F616" s="1">
        <v>260</v>
      </c>
      <c r="G616" s="1">
        <v>1</v>
      </c>
      <c r="J616" s="1" t="s">
        <v>598</v>
      </c>
      <c r="K616" s="4">
        <v>4568388368</v>
      </c>
      <c r="L616" s="1" t="s">
        <v>323</v>
      </c>
      <c r="M616" s="1">
        <v>80</v>
      </c>
      <c r="N616" s="1" t="s">
        <v>599</v>
      </c>
      <c r="O616" s="1" t="s">
        <v>35</v>
      </c>
      <c r="Y616" s="1">
        <v>4</v>
      </c>
      <c r="Z616" s="1" t="s">
        <v>600</v>
      </c>
      <c r="AA616" s="1" t="s">
        <v>601</v>
      </c>
    </row>
    <row r="617" spans="2:27" ht="13.5" customHeight="1" x14ac:dyDescent="0.2">
      <c r="B617" s="1" t="s">
        <v>47</v>
      </c>
      <c r="C617" s="1" t="s">
        <v>48</v>
      </c>
      <c r="D617" s="1" t="s">
        <v>30</v>
      </c>
      <c r="E617" s="1">
        <v>184</v>
      </c>
      <c r="F617" s="1">
        <v>18370</v>
      </c>
      <c r="G617" s="1">
        <v>2</v>
      </c>
      <c r="J617" s="1" t="s">
        <v>3383</v>
      </c>
      <c r="K617" s="4">
        <v>1615221743</v>
      </c>
      <c r="L617" s="1" t="s">
        <v>3384</v>
      </c>
      <c r="M617" s="1">
        <v>150</v>
      </c>
      <c r="N617" s="1" t="s">
        <v>3385</v>
      </c>
      <c r="O617" s="1" t="s">
        <v>52</v>
      </c>
      <c r="S617" s="1" t="s">
        <v>54</v>
      </c>
      <c r="U617" s="1">
        <v>4.9000000000000004</v>
      </c>
      <c r="V617" s="1">
        <v>35</v>
      </c>
      <c r="Y617" s="1">
        <v>9</v>
      </c>
      <c r="Z617" s="1" t="s">
        <v>280</v>
      </c>
      <c r="AA617" s="1" t="s">
        <v>3386</v>
      </c>
    </row>
    <row r="618" spans="2:27" ht="13.5" customHeight="1" x14ac:dyDescent="0.2">
      <c r="B618" s="1" t="s">
        <v>47</v>
      </c>
      <c r="C618" s="1" t="s">
        <v>48</v>
      </c>
      <c r="D618" s="1" t="s">
        <v>30</v>
      </c>
      <c r="E618" s="1">
        <v>185</v>
      </c>
      <c r="F618" s="1">
        <v>439</v>
      </c>
      <c r="G618" s="1">
        <v>0</v>
      </c>
      <c r="J618" s="1" t="s">
        <v>3562</v>
      </c>
      <c r="K618" s="4">
        <v>4267274134</v>
      </c>
      <c r="L618" s="1" t="s">
        <v>3563</v>
      </c>
      <c r="M618" s="1">
        <v>200</v>
      </c>
      <c r="N618" s="1" t="s">
        <v>3564</v>
      </c>
      <c r="O618" s="1" t="s">
        <v>52</v>
      </c>
      <c r="P618" s="1" t="s">
        <v>3565</v>
      </c>
      <c r="Q618" s="1" t="s">
        <v>364</v>
      </c>
      <c r="R618" s="1" t="s">
        <v>3566</v>
      </c>
      <c r="S618" s="1" t="s">
        <v>3567</v>
      </c>
      <c r="U618" s="1">
        <v>5</v>
      </c>
      <c r="V618" s="1">
        <v>5</v>
      </c>
      <c r="Y618" s="1">
        <v>8</v>
      </c>
      <c r="Z618" s="1" t="s">
        <v>3568</v>
      </c>
      <c r="AA618" s="5" t="s">
        <v>3569</v>
      </c>
    </row>
    <row r="619" spans="2:27" ht="13.5" customHeight="1" x14ac:dyDescent="0.2">
      <c r="B619" s="1" t="s">
        <v>28</v>
      </c>
      <c r="C619" s="1" t="s">
        <v>29</v>
      </c>
      <c r="D619" s="1" t="s">
        <v>30</v>
      </c>
      <c r="E619" s="1">
        <v>185</v>
      </c>
      <c r="F619" s="1">
        <v>55</v>
      </c>
      <c r="G619" s="1">
        <v>0</v>
      </c>
      <c r="I619" s="1" t="s">
        <v>31</v>
      </c>
      <c r="J619" s="1" t="s">
        <v>1904</v>
      </c>
      <c r="K619" s="4">
        <v>4537010934</v>
      </c>
      <c r="L619" s="1" t="s">
        <v>1880</v>
      </c>
      <c r="M619" s="1">
        <v>1200</v>
      </c>
      <c r="N619" s="1" t="s">
        <v>1905</v>
      </c>
      <c r="O619" s="1" t="s">
        <v>35</v>
      </c>
      <c r="Y619" s="1">
        <v>6</v>
      </c>
      <c r="Z619" s="1" t="s">
        <v>1906</v>
      </c>
      <c r="AA619" s="1" t="s">
        <v>1907</v>
      </c>
    </row>
    <row r="620" spans="2:27" ht="13.5" customHeight="1" x14ac:dyDescent="0.2">
      <c r="B620" s="1" t="s">
        <v>99</v>
      </c>
      <c r="C620" s="1" t="s">
        <v>100</v>
      </c>
      <c r="D620" s="1" t="s">
        <v>30</v>
      </c>
      <c r="E620" s="1">
        <v>185</v>
      </c>
      <c r="F620" s="1">
        <v>133</v>
      </c>
      <c r="G620" s="1">
        <v>0</v>
      </c>
      <c r="J620" s="1" t="s">
        <v>1464</v>
      </c>
      <c r="K620" s="4">
        <v>4475560767</v>
      </c>
      <c r="L620" s="1" t="s">
        <v>1430</v>
      </c>
      <c r="M620" s="1">
        <v>700</v>
      </c>
      <c r="N620" s="1" t="s">
        <v>1465</v>
      </c>
      <c r="O620" s="1" t="s">
        <v>35</v>
      </c>
      <c r="Y620" s="1">
        <v>2</v>
      </c>
      <c r="Z620" s="1" t="s">
        <v>1466</v>
      </c>
      <c r="AA620" s="5" t="s">
        <v>1467</v>
      </c>
    </row>
    <row r="621" spans="2:27" ht="13.5" customHeight="1" x14ac:dyDescent="0.2">
      <c r="B621" s="1" t="s">
        <v>28</v>
      </c>
      <c r="C621" s="1" t="s">
        <v>29</v>
      </c>
      <c r="D621" s="1" t="s">
        <v>30</v>
      </c>
      <c r="E621" s="1">
        <v>186</v>
      </c>
      <c r="F621" s="1">
        <v>55</v>
      </c>
      <c r="G621" s="1">
        <v>0</v>
      </c>
      <c r="I621" s="1" t="s">
        <v>31</v>
      </c>
      <c r="J621" s="1" t="s">
        <v>2237</v>
      </c>
      <c r="K621" s="4">
        <v>4182325813</v>
      </c>
      <c r="L621" s="1" t="s">
        <v>2233</v>
      </c>
      <c r="M621" s="1">
        <v>1000</v>
      </c>
      <c r="N621" s="1" t="s">
        <v>2238</v>
      </c>
      <c r="O621" s="1" t="s">
        <v>35</v>
      </c>
      <c r="Y621" s="1">
        <v>4</v>
      </c>
      <c r="Z621" s="1" t="s">
        <v>2239</v>
      </c>
      <c r="AA621" s="1" t="s">
        <v>2240</v>
      </c>
    </row>
    <row r="622" spans="2:27" ht="13.5" customHeight="1" x14ac:dyDescent="0.2">
      <c r="B622" s="1" t="s">
        <v>99</v>
      </c>
      <c r="C622" s="1" t="s">
        <v>100</v>
      </c>
      <c r="D622" s="1" t="s">
        <v>30</v>
      </c>
      <c r="E622" s="1">
        <v>186</v>
      </c>
      <c r="F622" s="1">
        <v>1674</v>
      </c>
      <c r="G622" s="1">
        <v>4</v>
      </c>
      <c r="J622" s="1" t="s">
        <v>1287</v>
      </c>
      <c r="K622" s="4">
        <v>4061172326</v>
      </c>
      <c r="L622" s="1" t="s">
        <v>1249</v>
      </c>
      <c r="M622" s="1">
        <v>2000</v>
      </c>
      <c r="N622" s="1" t="s">
        <v>1288</v>
      </c>
      <c r="O622" s="1" t="s">
        <v>35</v>
      </c>
      <c r="U622" s="1">
        <v>3.7</v>
      </c>
      <c r="V622" s="1">
        <v>6</v>
      </c>
      <c r="Y622" s="1">
        <v>4</v>
      </c>
      <c r="Z622" s="1" t="s">
        <v>1091</v>
      </c>
      <c r="AA622" s="1" t="s">
        <v>1289</v>
      </c>
    </row>
    <row r="623" spans="2:27" ht="13.5" customHeight="1" x14ac:dyDescent="0.2">
      <c r="B623" s="1" t="s">
        <v>47</v>
      </c>
      <c r="C623" s="1" t="s">
        <v>48</v>
      </c>
      <c r="D623" s="1" t="s">
        <v>30</v>
      </c>
      <c r="E623" s="1">
        <v>186</v>
      </c>
      <c r="F623" s="1">
        <v>82</v>
      </c>
      <c r="G623" s="1">
        <v>3</v>
      </c>
      <c r="J623" s="1" t="s">
        <v>3570</v>
      </c>
      <c r="K623" s="4">
        <v>3478756820</v>
      </c>
      <c r="L623" s="1" t="s">
        <v>3571</v>
      </c>
      <c r="M623" s="1">
        <v>250</v>
      </c>
      <c r="N623" s="1" t="s">
        <v>3572</v>
      </c>
      <c r="O623" s="1" t="s">
        <v>52</v>
      </c>
      <c r="S623" s="1" t="s">
        <v>54</v>
      </c>
      <c r="U623" s="1">
        <v>5</v>
      </c>
      <c r="V623" s="1">
        <v>6</v>
      </c>
      <c r="Y623" s="1">
        <v>4</v>
      </c>
      <c r="Z623" s="1" t="s">
        <v>370</v>
      </c>
      <c r="AA623" s="1" t="s">
        <v>3573</v>
      </c>
    </row>
    <row r="624" spans="2:27" ht="13.5" customHeight="1" x14ac:dyDescent="0.2">
      <c r="B624" s="1" t="s">
        <v>47</v>
      </c>
      <c r="C624" s="1" t="s">
        <v>48</v>
      </c>
      <c r="D624" s="1" t="s">
        <v>30</v>
      </c>
      <c r="E624" s="1">
        <v>187</v>
      </c>
      <c r="F624" s="1">
        <v>1126</v>
      </c>
      <c r="G624" s="1">
        <v>1</v>
      </c>
      <c r="J624" s="1" t="s">
        <v>2120</v>
      </c>
      <c r="K624" s="4">
        <v>2142656655</v>
      </c>
      <c r="L624" s="1" t="s">
        <v>2121</v>
      </c>
      <c r="M624" s="1">
        <v>1500</v>
      </c>
      <c r="N624" s="1" t="s">
        <v>2122</v>
      </c>
      <c r="O624" s="1" t="s">
        <v>52</v>
      </c>
      <c r="P624" s="1" t="s">
        <v>2123</v>
      </c>
      <c r="Q624" s="1" t="s">
        <v>2124</v>
      </c>
      <c r="R624" s="1" t="s">
        <v>3432</v>
      </c>
      <c r="S624" s="1" t="s">
        <v>2125</v>
      </c>
      <c r="U624" s="1">
        <v>5</v>
      </c>
      <c r="V624" s="1">
        <v>9</v>
      </c>
      <c r="W624" s="1">
        <v>30</v>
      </c>
      <c r="Y624" s="1">
        <v>11</v>
      </c>
      <c r="Z624" s="1" t="s">
        <v>2126</v>
      </c>
      <c r="AA624" s="5" t="s">
        <v>2127</v>
      </c>
    </row>
    <row r="625" spans="2:27" ht="13.5" customHeight="1" x14ac:dyDescent="0.2">
      <c r="B625" s="1" t="s">
        <v>28</v>
      </c>
      <c r="C625" s="1" t="s">
        <v>29</v>
      </c>
      <c r="D625" s="1" t="s">
        <v>30</v>
      </c>
      <c r="E625" s="1">
        <v>187</v>
      </c>
      <c r="F625" s="1">
        <v>69</v>
      </c>
      <c r="G625" s="1">
        <v>0</v>
      </c>
      <c r="I625" s="1" t="s">
        <v>31</v>
      </c>
      <c r="J625" s="1" t="s">
        <v>1168</v>
      </c>
      <c r="K625" s="4">
        <v>4625798863</v>
      </c>
      <c r="L625" s="1" t="s">
        <v>1169</v>
      </c>
      <c r="M625" s="1">
        <v>3500</v>
      </c>
      <c r="N625" s="1" t="s">
        <v>1170</v>
      </c>
      <c r="O625" s="1" t="s">
        <v>35</v>
      </c>
      <c r="P625" s="1" t="s">
        <v>1171</v>
      </c>
      <c r="Q625" s="1" t="s">
        <v>1172</v>
      </c>
      <c r="R625" s="1" t="s">
        <v>2657</v>
      </c>
      <c r="S625" s="1" t="s">
        <v>2774</v>
      </c>
      <c r="U625" s="1">
        <v>5</v>
      </c>
      <c r="V625" s="1">
        <v>44</v>
      </c>
      <c r="W625" s="1">
        <v>10</v>
      </c>
      <c r="Y625" s="1">
        <v>5</v>
      </c>
      <c r="Z625" s="1" t="s">
        <v>1173</v>
      </c>
      <c r="AA625" s="1" t="s">
        <v>1174</v>
      </c>
    </row>
    <row r="626" spans="2:27" ht="13.5" customHeight="1" x14ac:dyDescent="0.2">
      <c r="B626" s="1" t="s">
        <v>99</v>
      </c>
      <c r="C626" s="1" t="s">
        <v>100</v>
      </c>
      <c r="D626" s="1" t="s">
        <v>30</v>
      </c>
      <c r="E626" s="1">
        <v>187</v>
      </c>
      <c r="F626" s="1">
        <v>546</v>
      </c>
      <c r="G626" s="1">
        <v>1</v>
      </c>
      <c r="J626" s="1" t="s">
        <v>1468</v>
      </c>
      <c r="K626" s="4">
        <v>4079806503</v>
      </c>
      <c r="L626" s="1" t="s">
        <v>1430</v>
      </c>
      <c r="M626" s="1">
        <v>0</v>
      </c>
      <c r="N626" s="1" t="s">
        <v>1469</v>
      </c>
      <c r="O626" s="1" t="s">
        <v>35</v>
      </c>
      <c r="U626" s="1">
        <v>5</v>
      </c>
      <c r="V626" s="1">
        <v>2</v>
      </c>
      <c r="Y626" s="1">
        <v>0</v>
      </c>
      <c r="Z626" s="1" t="s">
        <v>1470</v>
      </c>
      <c r="AA626" s="1" t="s">
        <v>1471</v>
      </c>
    </row>
    <row r="627" spans="2:27" ht="13.5" customHeight="1" x14ac:dyDescent="0.2">
      <c r="B627" s="1" t="s">
        <v>28</v>
      </c>
      <c r="C627" s="1" t="s">
        <v>29</v>
      </c>
      <c r="D627" s="1" t="s">
        <v>30</v>
      </c>
      <c r="E627" s="1">
        <v>188</v>
      </c>
      <c r="F627" s="1">
        <v>183</v>
      </c>
      <c r="G627" s="1">
        <v>0</v>
      </c>
      <c r="I627" s="1" t="s">
        <v>31</v>
      </c>
      <c r="J627" s="1" t="s">
        <v>1859</v>
      </c>
      <c r="K627" s="4">
        <v>4352186354</v>
      </c>
      <c r="L627" s="1" t="s">
        <v>1860</v>
      </c>
      <c r="M627" s="1">
        <v>4000</v>
      </c>
      <c r="N627" s="1" t="s">
        <v>1861</v>
      </c>
      <c r="O627" s="1" t="s">
        <v>35</v>
      </c>
      <c r="Y627" s="1">
        <v>4</v>
      </c>
      <c r="Z627" s="1" t="s">
        <v>1862</v>
      </c>
      <c r="AA627" s="1" t="s">
        <v>1863</v>
      </c>
    </row>
    <row r="628" spans="2:27" ht="13.5" customHeight="1" x14ac:dyDescent="0.2">
      <c r="B628" s="1" t="s">
        <v>99</v>
      </c>
      <c r="C628" s="1" t="s">
        <v>100</v>
      </c>
      <c r="D628" s="1" t="s">
        <v>30</v>
      </c>
      <c r="E628" s="1">
        <v>188</v>
      </c>
      <c r="F628" s="1">
        <v>123</v>
      </c>
      <c r="G628" s="1">
        <v>1</v>
      </c>
      <c r="J628" s="1" t="s">
        <v>1290</v>
      </c>
      <c r="K628" s="4">
        <v>4612906732</v>
      </c>
      <c r="L628" s="1" t="s">
        <v>1249</v>
      </c>
      <c r="M628" s="1">
        <v>300</v>
      </c>
      <c r="N628" s="1" t="s">
        <v>1291</v>
      </c>
      <c r="O628" s="1" t="s">
        <v>35</v>
      </c>
      <c r="U628" s="1">
        <v>5</v>
      </c>
      <c r="V628" s="1">
        <v>6</v>
      </c>
      <c r="Y628" s="1">
        <v>5</v>
      </c>
      <c r="Z628" s="1" t="s">
        <v>1091</v>
      </c>
      <c r="AA628" s="1" t="s">
        <v>1292</v>
      </c>
    </row>
    <row r="629" spans="2:27" ht="13.5" customHeight="1" x14ac:dyDescent="0.2">
      <c r="B629" s="1" t="s">
        <v>47</v>
      </c>
      <c r="C629" s="1" t="s">
        <v>48</v>
      </c>
      <c r="D629" s="1" t="s">
        <v>30</v>
      </c>
      <c r="E629" s="1">
        <v>188</v>
      </c>
      <c r="F629" s="1">
        <v>285</v>
      </c>
      <c r="G629" s="1">
        <v>5</v>
      </c>
      <c r="J629" s="1" t="s">
        <v>3574</v>
      </c>
      <c r="K629" s="4">
        <v>2513797890</v>
      </c>
      <c r="L629" s="1" t="s">
        <v>3281</v>
      </c>
      <c r="M629" s="1">
        <v>150</v>
      </c>
      <c r="N629" s="1" t="s">
        <v>3575</v>
      </c>
      <c r="O629" s="1" t="s">
        <v>52</v>
      </c>
      <c r="S629" s="1" t="s">
        <v>54</v>
      </c>
      <c r="U629" s="1" t="s">
        <v>54</v>
      </c>
      <c r="Y629" s="1">
        <v>5</v>
      </c>
      <c r="Z629" s="1" t="s">
        <v>3576</v>
      </c>
      <c r="AA629" s="1" t="s">
        <v>3577</v>
      </c>
    </row>
    <row r="630" spans="2:27" ht="13.5" customHeight="1" x14ac:dyDescent="0.2">
      <c r="B630" s="1" t="s">
        <v>28</v>
      </c>
      <c r="C630" s="1" t="s">
        <v>29</v>
      </c>
      <c r="D630" s="1" t="s">
        <v>30</v>
      </c>
      <c r="E630" s="1">
        <v>189</v>
      </c>
      <c r="F630" s="1">
        <v>256</v>
      </c>
      <c r="G630" s="1">
        <v>1</v>
      </c>
      <c r="I630" s="1" t="s">
        <v>31</v>
      </c>
      <c r="J630" s="1" t="s">
        <v>602</v>
      </c>
      <c r="K630" s="4">
        <v>3972534863</v>
      </c>
      <c r="L630" s="1" t="s">
        <v>323</v>
      </c>
      <c r="M630" s="1">
        <v>2000</v>
      </c>
      <c r="N630" s="1" t="s">
        <v>603</v>
      </c>
      <c r="O630" s="1" t="s">
        <v>35</v>
      </c>
      <c r="U630" s="1">
        <v>5</v>
      </c>
      <c r="V630" s="1">
        <v>9</v>
      </c>
      <c r="Y630" s="1">
        <v>6</v>
      </c>
      <c r="Z630" s="1" t="s">
        <v>604</v>
      </c>
      <c r="AA630" s="1" t="s">
        <v>605</v>
      </c>
    </row>
    <row r="631" spans="2:27" ht="13.5" customHeight="1" x14ac:dyDescent="0.2">
      <c r="B631" s="1" t="s">
        <v>99</v>
      </c>
      <c r="C631" s="1" t="s">
        <v>100</v>
      </c>
      <c r="D631" s="1" t="s">
        <v>30</v>
      </c>
      <c r="E631" s="1">
        <v>189</v>
      </c>
      <c r="F631" s="1">
        <v>76</v>
      </c>
      <c r="G631" s="1">
        <v>0</v>
      </c>
      <c r="J631" s="1" t="s">
        <v>101</v>
      </c>
      <c r="K631" s="4">
        <v>4319473829</v>
      </c>
      <c r="L631" s="1" t="s">
        <v>102</v>
      </c>
      <c r="M631" s="1">
        <v>2000</v>
      </c>
      <c r="N631" s="1" t="s">
        <v>103</v>
      </c>
      <c r="O631" s="1" t="s">
        <v>35</v>
      </c>
      <c r="Y631" s="1">
        <v>2</v>
      </c>
      <c r="Z631" s="1" t="s">
        <v>104</v>
      </c>
      <c r="AA631" s="5" t="s">
        <v>105</v>
      </c>
    </row>
    <row r="632" spans="2:27" ht="13.5" customHeight="1" x14ac:dyDescent="0.2">
      <c r="B632" s="1" t="s">
        <v>47</v>
      </c>
      <c r="C632" s="1" t="s">
        <v>48</v>
      </c>
      <c r="D632" s="1" t="s">
        <v>30</v>
      </c>
      <c r="E632" s="1">
        <v>189</v>
      </c>
      <c r="F632" s="1">
        <v>1928</v>
      </c>
      <c r="G632" s="1">
        <v>4</v>
      </c>
      <c r="J632" s="1" t="s">
        <v>2068</v>
      </c>
      <c r="K632" s="4">
        <v>3590305240</v>
      </c>
      <c r="L632" s="1" t="s">
        <v>2069</v>
      </c>
      <c r="M632" s="1">
        <v>180</v>
      </c>
      <c r="N632" s="1" t="s">
        <v>2070</v>
      </c>
      <c r="O632" s="1" t="s">
        <v>52</v>
      </c>
      <c r="S632" s="1" t="s">
        <v>54</v>
      </c>
      <c r="U632" s="1">
        <v>4.7</v>
      </c>
      <c r="V632" s="1">
        <v>13</v>
      </c>
      <c r="Y632" s="1">
        <v>3</v>
      </c>
      <c r="Z632" s="1" t="s">
        <v>2071</v>
      </c>
      <c r="AA632" s="1" t="s">
        <v>2072</v>
      </c>
    </row>
    <row r="633" spans="2:27" ht="13.5" customHeight="1" x14ac:dyDescent="0.2">
      <c r="B633" s="1" t="s">
        <v>28</v>
      </c>
      <c r="C633" s="1" t="s">
        <v>29</v>
      </c>
      <c r="D633" s="1" t="s">
        <v>30</v>
      </c>
      <c r="E633" s="1">
        <v>190</v>
      </c>
      <c r="F633" s="1">
        <v>346</v>
      </c>
      <c r="G633" s="1">
        <v>3</v>
      </c>
      <c r="J633" s="1" t="s">
        <v>188</v>
      </c>
      <c r="K633" s="4">
        <v>4192651218</v>
      </c>
      <c r="L633" s="1" t="s">
        <v>181</v>
      </c>
      <c r="M633" s="1">
        <v>500</v>
      </c>
      <c r="N633" s="1" t="s">
        <v>189</v>
      </c>
      <c r="O633" s="1" t="s">
        <v>35</v>
      </c>
      <c r="U633" s="1">
        <v>5</v>
      </c>
      <c r="V633" s="1">
        <v>12</v>
      </c>
      <c r="Y633" s="1">
        <v>2</v>
      </c>
      <c r="Z633" s="1" t="s">
        <v>92</v>
      </c>
      <c r="AA633" s="1" t="s">
        <v>190</v>
      </c>
    </row>
    <row r="634" spans="2:27" ht="13.5" customHeight="1" x14ac:dyDescent="0.2">
      <c r="B634" s="1" t="s">
        <v>99</v>
      </c>
      <c r="C634" s="1" t="s">
        <v>100</v>
      </c>
      <c r="D634" s="1" t="s">
        <v>30</v>
      </c>
      <c r="E634" s="1">
        <v>190</v>
      </c>
      <c r="F634" s="1">
        <v>70</v>
      </c>
      <c r="G634" s="1">
        <v>0</v>
      </c>
      <c r="J634" s="1" t="s">
        <v>606</v>
      </c>
      <c r="K634" s="4">
        <v>4590608825</v>
      </c>
      <c r="L634" s="1" t="s">
        <v>323</v>
      </c>
      <c r="M634" s="1">
        <v>2500</v>
      </c>
      <c r="N634" s="1" t="s">
        <v>607</v>
      </c>
      <c r="O634" s="1" t="s">
        <v>35</v>
      </c>
      <c r="U634" s="1">
        <v>4.7</v>
      </c>
      <c r="V634" s="1">
        <v>6</v>
      </c>
      <c r="Y634" s="1">
        <v>2</v>
      </c>
      <c r="Z634" s="1" t="s">
        <v>608</v>
      </c>
      <c r="AA634" s="5" t="s">
        <v>609</v>
      </c>
    </row>
    <row r="635" spans="2:27" ht="13.5" customHeight="1" x14ac:dyDescent="0.2">
      <c r="B635" s="1" t="s">
        <v>47</v>
      </c>
      <c r="C635" s="1" t="s">
        <v>48</v>
      </c>
      <c r="D635" s="1" t="s">
        <v>30</v>
      </c>
      <c r="E635" s="1">
        <v>190</v>
      </c>
      <c r="F635" s="1">
        <v>429</v>
      </c>
      <c r="G635" s="1">
        <v>5</v>
      </c>
      <c r="J635" s="1" t="s">
        <v>3578</v>
      </c>
      <c r="K635" s="4">
        <v>4499623900</v>
      </c>
      <c r="L635" s="1" t="s">
        <v>2660</v>
      </c>
      <c r="M635" s="1">
        <v>1300</v>
      </c>
      <c r="N635" s="1" t="s">
        <v>3579</v>
      </c>
      <c r="O635" s="1" t="s">
        <v>52</v>
      </c>
      <c r="S635" s="1" t="s">
        <v>54</v>
      </c>
      <c r="U635" s="1">
        <v>5</v>
      </c>
      <c r="V635" s="1">
        <v>3</v>
      </c>
      <c r="Y635" s="1">
        <v>9</v>
      </c>
      <c r="Z635" s="1" t="s">
        <v>3580</v>
      </c>
      <c r="AA635" s="5" t="s">
        <v>3581</v>
      </c>
    </row>
    <row r="636" spans="2:27" ht="13.5" customHeight="1" x14ac:dyDescent="0.2">
      <c r="B636" s="1" t="s">
        <v>47</v>
      </c>
      <c r="C636" s="1" t="s">
        <v>48</v>
      </c>
      <c r="D636" s="1" t="s">
        <v>30</v>
      </c>
      <c r="E636" s="1">
        <v>191</v>
      </c>
      <c r="F636" s="1">
        <v>11040</v>
      </c>
      <c r="G636" s="1">
        <v>8</v>
      </c>
      <c r="J636" s="1" t="s">
        <v>3582</v>
      </c>
      <c r="K636" s="4">
        <v>2309831696</v>
      </c>
      <c r="L636" s="1" t="s">
        <v>3583</v>
      </c>
      <c r="M636" s="1">
        <v>500</v>
      </c>
      <c r="N636" s="1" t="s">
        <v>3584</v>
      </c>
      <c r="O636" s="1" t="s">
        <v>52</v>
      </c>
      <c r="P636" s="1" t="s">
        <v>3585</v>
      </c>
      <c r="Q636" s="1" t="s">
        <v>3586</v>
      </c>
      <c r="R636" s="1" t="s">
        <v>3587</v>
      </c>
      <c r="S636" s="1" t="s">
        <v>3588</v>
      </c>
      <c r="U636" s="1">
        <v>4.0999999999999996</v>
      </c>
      <c r="V636" s="1">
        <v>16</v>
      </c>
      <c r="W636" s="1">
        <v>3</v>
      </c>
      <c r="Y636" s="1">
        <v>10</v>
      </c>
      <c r="Z636" s="1" t="s">
        <v>2548</v>
      </c>
      <c r="AA636" s="5" t="s">
        <v>3589</v>
      </c>
    </row>
    <row r="637" spans="2:27" ht="13.5" customHeight="1" x14ac:dyDescent="0.2">
      <c r="B637" s="1" t="s">
        <v>99</v>
      </c>
      <c r="C637" s="1" t="s">
        <v>100</v>
      </c>
      <c r="D637" s="1" t="s">
        <v>30</v>
      </c>
      <c r="E637" s="1">
        <v>191</v>
      </c>
      <c r="F637" s="1">
        <v>245</v>
      </c>
      <c r="G637" s="1">
        <v>0</v>
      </c>
      <c r="J637" s="1" t="s">
        <v>1864</v>
      </c>
      <c r="K637" s="4">
        <v>4368769341</v>
      </c>
      <c r="L637" s="1" t="s">
        <v>1860</v>
      </c>
      <c r="M637" s="1">
        <v>1200</v>
      </c>
      <c r="N637" s="1" t="s">
        <v>1865</v>
      </c>
      <c r="O637" s="1" t="s">
        <v>35</v>
      </c>
      <c r="P637" s="1" t="s">
        <v>1866</v>
      </c>
      <c r="Q637" s="1" t="s">
        <v>1867</v>
      </c>
      <c r="R637" s="1" t="s">
        <v>2657</v>
      </c>
      <c r="S637" s="1" t="s">
        <v>3368</v>
      </c>
      <c r="U637" s="1">
        <v>5</v>
      </c>
      <c r="V637" s="1">
        <v>1</v>
      </c>
      <c r="W637" s="1">
        <v>21</v>
      </c>
      <c r="Y637" s="1">
        <v>5</v>
      </c>
      <c r="Z637" s="1" t="s">
        <v>1868</v>
      </c>
      <c r="AA637" s="1" t="s">
        <v>1869</v>
      </c>
    </row>
    <row r="638" spans="2:27" ht="13.5" customHeight="1" x14ac:dyDescent="0.2">
      <c r="B638" s="1" t="s">
        <v>28</v>
      </c>
      <c r="C638" s="1" t="s">
        <v>29</v>
      </c>
      <c r="D638" s="1" t="s">
        <v>30</v>
      </c>
      <c r="E638" s="1">
        <v>191</v>
      </c>
      <c r="F638" s="1">
        <v>8</v>
      </c>
      <c r="G638" s="1">
        <v>1</v>
      </c>
      <c r="I638" s="1" t="s">
        <v>31</v>
      </c>
      <c r="J638" s="1" t="s">
        <v>796</v>
      </c>
      <c r="K638" s="4">
        <v>4720457000</v>
      </c>
      <c r="L638" s="1" t="s">
        <v>2505</v>
      </c>
      <c r="M638" s="1">
        <v>5000</v>
      </c>
      <c r="N638" s="1" t="s">
        <v>2509</v>
      </c>
      <c r="O638" s="1" t="s">
        <v>35</v>
      </c>
      <c r="Y638" s="1">
        <v>10</v>
      </c>
      <c r="Z638" s="1" t="s">
        <v>2510</v>
      </c>
      <c r="AA638" s="1" t="s">
        <v>2511</v>
      </c>
    </row>
    <row r="639" spans="2:27" ht="13.5" customHeight="1" x14ac:dyDescent="0.2">
      <c r="B639" s="1" t="s">
        <v>28</v>
      </c>
      <c r="C639" s="1" t="s">
        <v>29</v>
      </c>
      <c r="D639" s="1" t="s">
        <v>30</v>
      </c>
      <c r="E639" s="1">
        <v>192</v>
      </c>
      <c r="F639" s="1">
        <v>594</v>
      </c>
      <c r="G639" s="1">
        <v>0</v>
      </c>
      <c r="I639" s="1" t="s">
        <v>31</v>
      </c>
      <c r="J639" s="1" t="s">
        <v>848</v>
      </c>
      <c r="K639" s="4">
        <v>2385098009</v>
      </c>
      <c r="L639" s="1" t="s">
        <v>849</v>
      </c>
      <c r="M639" s="1">
        <v>1800</v>
      </c>
      <c r="N639" s="1" t="s">
        <v>850</v>
      </c>
      <c r="O639" s="1" t="s">
        <v>35</v>
      </c>
      <c r="U639" s="1">
        <v>5</v>
      </c>
      <c r="V639" s="1">
        <v>7</v>
      </c>
      <c r="Y639" s="1">
        <v>5</v>
      </c>
      <c r="Z639" s="1" t="s">
        <v>851</v>
      </c>
      <c r="AA639" s="5" t="s">
        <v>852</v>
      </c>
    </row>
    <row r="640" spans="2:27" ht="13.5" customHeight="1" x14ac:dyDescent="0.2">
      <c r="B640" s="1" t="s">
        <v>99</v>
      </c>
      <c r="C640" s="1" t="s">
        <v>100</v>
      </c>
      <c r="D640" s="1" t="s">
        <v>30</v>
      </c>
      <c r="E640" s="1">
        <v>192</v>
      </c>
      <c r="F640" s="1">
        <v>535</v>
      </c>
      <c r="G640" s="1">
        <v>0</v>
      </c>
      <c r="J640" s="1" t="s">
        <v>1103</v>
      </c>
      <c r="K640" s="4">
        <v>3644048181</v>
      </c>
      <c r="L640" s="1" t="s">
        <v>1104</v>
      </c>
      <c r="M640" s="1">
        <v>1665</v>
      </c>
      <c r="N640" s="1" t="s">
        <v>1105</v>
      </c>
      <c r="O640" s="1" t="s">
        <v>35</v>
      </c>
      <c r="U640" s="1">
        <v>5</v>
      </c>
      <c r="V640" s="1">
        <v>5</v>
      </c>
      <c r="Y640" s="1">
        <v>7</v>
      </c>
      <c r="Z640" s="1" t="s">
        <v>1106</v>
      </c>
      <c r="AA640" s="1" t="s">
        <v>1107</v>
      </c>
    </row>
    <row r="641" spans="2:27" ht="13.5" customHeight="1" x14ac:dyDescent="0.2">
      <c r="B641" s="1" t="s">
        <v>47</v>
      </c>
      <c r="C641" s="1" t="s">
        <v>48</v>
      </c>
      <c r="D641" s="1" t="s">
        <v>30</v>
      </c>
      <c r="E641" s="1">
        <v>192</v>
      </c>
      <c r="F641" s="1">
        <v>2310</v>
      </c>
      <c r="G641" s="1">
        <v>1</v>
      </c>
      <c r="J641" s="1" t="s">
        <v>3590</v>
      </c>
      <c r="K641" s="4">
        <v>3234298123</v>
      </c>
      <c r="L641" s="1" t="s">
        <v>3413</v>
      </c>
      <c r="M641" s="1">
        <v>0</v>
      </c>
      <c r="N641" s="1" t="s">
        <v>3591</v>
      </c>
      <c r="O641" s="1" t="s">
        <v>52</v>
      </c>
      <c r="S641" s="1" t="s">
        <v>54</v>
      </c>
      <c r="U641" s="1">
        <v>5</v>
      </c>
      <c r="V641" s="1">
        <v>13</v>
      </c>
      <c r="Y641" s="1">
        <v>2</v>
      </c>
      <c r="Z641" s="1" t="s">
        <v>3592</v>
      </c>
      <c r="AA641" s="1" t="s">
        <v>3593</v>
      </c>
    </row>
    <row r="642" spans="2:27" ht="13.5" customHeight="1" x14ac:dyDescent="0.2">
      <c r="B642" s="1" t="s">
        <v>47</v>
      </c>
      <c r="C642" s="1" t="s">
        <v>48</v>
      </c>
      <c r="D642" s="1" t="s">
        <v>30</v>
      </c>
      <c r="E642" s="1">
        <v>193</v>
      </c>
      <c r="F642" s="1">
        <v>3414</v>
      </c>
      <c r="G642" s="1">
        <v>4</v>
      </c>
      <c r="J642" s="1" t="s">
        <v>3594</v>
      </c>
      <c r="K642" s="4">
        <v>1006461780</v>
      </c>
      <c r="L642" s="1" t="s">
        <v>3595</v>
      </c>
      <c r="M642" s="1">
        <v>1</v>
      </c>
      <c r="N642" s="1" t="s">
        <v>3596</v>
      </c>
      <c r="O642" s="1" t="s">
        <v>52</v>
      </c>
      <c r="P642" s="1" t="s">
        <v>3597</v>
      </c>
      <c r="Q642" s="1" t="s">
        <v>3598</v>
      </c>
      <c r="R642" s="1" t="s">
        <v>3599</v>
      </c>
      <c r="S642" s="1" t="s">
        <v>3600</v>
      </c>
      <c r="U642" s="1">
        <v>4.7</v>
      </c>
      <c r="V642" s="1">
        <v>13</v>
      </c>
      <c r="Y642" s="1">
        <v>8</v>
      </c>
      <c r="Z642" s="1" t="s">
        <v>3601</v>
      </c>
      <c r="AA642" s="1" t="s">
        <v>3602</v>
      </c>
    </row>
    <row r="643" spans="2:27" ht="13.5" customHeight="1" x14ac:dyDescent="0.2">
      <c r="B643" s="1" t="s">
        <v>28</v>
      </c>
      <c r="C643" s="1" t="s">
        <v>29</v>
      </c>
      <c r="D643" s="1" t="s">
        <v>30</v>
      </c>
      <c r="E643" s="1">
        <v>193</v>
      </c>
      <c r="F643" s="1">
        <v>64</v>
      </c>
      <c r="G643" s="1">
        <v>1</v>
      </c>
      <c r="J643" s="1" t="s">
        <v>610</v>
      </c>
      <c r="K643" s="4">
        <v>4446883573</v>
      </c>
      <c r="L643" s="1" t="s">
        <v>323</v>
      </c>
      <c r="M643" s="1">
        <v>150</v>
      </c>
      <c r="N643" s="1" t="s">
        <v>611</v>
      </c>
      <c r="O643" s="1" t="s">
        <v>35</v>
      </c>
      <c r="P643" s="1" t="s">
        <v>612</v>
      </c>
      <c r="Q643" s="1" t="s">
        <v>613</v>
      </c>
      <c r="R643" s="1" t="s">
        <v>2657</v>
      </c>
      <c r="S643" s="1" t="s">
        <v>2854</v>
      </c>
      <c r="U643" s="1">
        <v>4.5999999999999996</v>
      </c>
      <c r="V643" s="1">
        <v>58</v>
      </c>
      <c r="W643" s="1">
        <v>38</v>
      </c>
      <c r="Y643" s="1">
        <v>3</v>
      </c>
      <c r="Z643" s="1" t="s">
        <v>615</v>
      </c>
      <c r="AA643" s="1" t="s">
        <v>616</v>
      </c>
    </row>
    <row r="644" spans="2:27" ht="13.5" customHeight="1" x14ac:dyDescent="0.2">
      <c r="B644" s="1" t="s">
        <v>99</v>
      </c>
      <c r="C644" s="1" t="s">
        <v>100</v>
      </c>
      <c r="D644" s="1" t="s">
        <v>30</v>
      </c>
      <c r="E644" s="1">
        <v>193</v>
      </c>
      <c r="F644" s="1">
        <v>51</v>
      </c>
      <c r="G644" s="1">
        <v>1</v>
      </c>
      <c r="I644" s="1" t="s">
        <v>31</v>
      </c>
      <c r="J644" s="1" t="s">
        <v>2058</v>
      </c>
      <c r="K644" s="4">
        <v>4196711733</v>
      </c>
      <c r="L644" s="1" t="s">
        <v>2059</v>
      </c>
      <c r="M644" s="1">
        <v>1800</v>
      </c>
      <c r="N644" s="1" t="s">
        <v>2060</v>
      </c>
      <c r="O644" s="1" t="s">
        <v>35</v>
      </c>
      <c r="U644" s="1">
        <v>5</v>
      </c>
      <c r="V644" s="1">
        <v>1</v>
      </c>
      <c r="Y644" s="1">
        <v>0</v>
      </c>
      <c r="Z644" s="1" t="s">
        <v>2061</v>
      </c>
      <c r="AA644" s="1" t="s">
        <v>2062</v>
      </c>
    </row>
    <row r="645" spans="2:27" ht="13.5" customHeight="1" x14ac:dyDescent="0.2">
      <c r="B645" s="1" t="s">
        <v>47</v>
      </c>
      <c r="C645" s="1" t="s">
        <v>48</v>
      </c>
      <c r="D645" s="1" t="s">
        <v>30</v>
      </c>
      <c r="E645" s="1">
        <v>194</v>
      </c>
      <c r="F645" s="1">
        <v>40</v>
      </c>
      <c r="G645" s="1">
        <v>1</v>
      </c>
      <c r="J645" s="1" t="s">
        <v>3603</v>
      </c>
      <c r="K645" s="4">
        <v>4458956592</v>
      </c>
      <c r="L645" s="1" t="s">
        <v>3604</v>
      </c>
      <c r="M645" s="1">
        <v>200000</v>
      </c>
      <c r="N645" s="1" t="s">
        <v>3605</v>
      </c>
      <c r="O645" s="1" t="s">
        <v>52</v>
      </c>
      <c r="P645" s="1" t="s">
        <v>3606</v>
      </c>
      <c r="Q645" s="1" t="s">
        <v>3607</v>
      </c>
      <c r="R645" s="1" t="s">
        <v>3319</v>
      </c>
      <c r="S645" s="1" t="s">
        <v>263</v>
      </c>
      <c r="U645" s="1">
        <v>5</v>
      </c>
      <c r="V645" s="1">
        <v>10</v>
      </c>
      <c r="W645" s="1">
        <v>47</v>
      </c>
      <c r="Y645" s="1">
        <v>10</v>
      </c>
      <c r="Z645" s="1" t="s">
        <v>2457</v>
      </c>
      <c r="AA645" s="5" t="s">
        <v>3608</v>
      </c>
    </row>
    <row r="646" spans="2:27" ht="13.5" customHeight="1" x14ac:dyDescent="0.2">
      <c r="B646" s="1" t="s">
        <v>28</v>
      </c>
      <c r="C646" s="1" t="s">
        <v>29</v>
      </c>
      <c r="D646" s="1" t="s">
        <v>30</v>
      </c>
      <c r="E646" s="1">
        <v>194</v>
      </c>
      <c r="F646" s="1">
        <v>459</v>
      </c>
      <c r="G646" s="1">
        <v>0</v>
      </c>
      <c r="I646" s="1" t="s">
        <v>31</v>
      </c>
      <c r="J646" s="1" t="s">
        <v>678</v>
      </c>
      <c r="K646" s="4">
        <v>2907035456</v>
      </c>
      <c r="L646" s="1" t="s">
        <v>670</v>
      </c>
      <c r="M646" s="1">
        <v>600</v>
      </c>
      <c r="N646" s="1" t="s">
        <v>679</v>
      </c>
      <c r="O646" s="1" t="s">
        <v>35</v>
      </c>
      <c r="U646" s="1">
        <v>5</v>
      </c>
      <c r="V646" s="1">
        <v>80</v>
      </c>
      <c r="Y646" s="1">
        <v>4</v>
      </c>
      <c r="Z646" s="1" t="s">
        <v>680</v>
      </c>
      <c r="AA646" s="1" t="s">
        <v>681</v>
      </c>
    </row>
    <row r="647" spans="2:27" ht="13.5" customHeight="1" x14ac:dyDescent="0.2">
      <c r="B647" s="1" t="s">
        <v>99</v>
      </c>
      <c r="C647" s="1" t="s">
        <v>100</v>
      </c>
      <c r="D647" s="1" t="s">
        <v>30</v>
      </c>
      <c r="E647" s="1">
        <v>194</v>
      </c>
      <c r="F647" s="1">
        <v>8</v>
      </c>
      <c r="G647" s="1">
        <v>0</v>
      </c>
      <c r="J647" s="1" t="s">
        <v>2331</v>
      </c>
      <c r="K647" s="4">
        <v>4635597918</v>
      </c>
      <c r="L647" s="1" t="s">
        <v>2327</v>
      </c>
      <c r="M647" s="1">
        <v>2000</v>
      </c>
      <c r="N647" s="1" t="s">
        <v>2332</v>
      </c>
      <c r="O647" s="1" t="s">
        <v>35</v>
      </c>
      <c r="Y647" s="1">
        <v>3</v>
      </c>
      <c r="Z647" s="1" t="s">
        <v>2333</v>
      </c>
      <c r="AA647" s="1" t="s">
        <v>2334</v>
      </c>
    </row>
    <row r="648" spans="2:27" ht="13.5" customHeight="1" x14ac:dyDescent="0.2">
      <c r="B648" s="1" t="s">
        <v>47</v>
      </c>
      <c r="C648" s="1" t="s">
        <v>48</v>
      </c>
      <c r="D648" s="1" t="s">
        <v>30</v>
      </c>
      <c r="E648" s="1">
        <v>195</v>
      </c>
      <c r="F648" s="1">
        <v>2247</v>
      </c>
      <c r="G648" s="1">
        <v>4</v>
      </c>
      <c r="J648" s="1" t="s">
        <v>3609</v>
      </c>
      <c r="K648" s="4">
        <v>3445677016</v>
      </c>
      <c r="L648" s="1" t="s">
        <v>3610</v>
      </c>
      <c r="M648" s="1">
        <v>170</v>
      </c>
      <c r="N648" s="1" t="s">
        <v>3611</v>
      </c>
      <c r="O648" s="1" t="s">
        <v>52</v>
      </c>
      <c r="P648" s="1" t="s">
        <v>3612</v>
      </c>
      <c r="Q648" s="1" t="s">
        <v>3613</v>
      </c>
      <c r="R648" s="1" t="s">
        <v>3614</v>
      </c>
      <c r="S648" s="1" t="s">
        <v>3615</v>
      </c>
      <c r="U648" s="1">
        <v>1</v>
      </c>
      <c r="V648" s="1">
        <v>1</v>
      </c>
      <c r="Y648" s="1">
        <v>3</v>
      </c>
      <c r="Z648" s="1" t="s">
        <v>2621</v>
      </c>
      <c r="AA648" s="5" t="s">
        <v>3616</v>
      </c>
    </row>
    <row r="649" spans="2:27" ht="13.5" customHeight="1" x14ac:dyDescent="0.2">
      <c r="B649" s="1" t="s">
        <v>99</v>
      </c>
      <c r="C649" s="1" t="s">
        <v>100</v>
      </c>
      <c r="D649" s="1" t="s">
        <v>30</v>
      </c>
      <c r="E649" s="1">
        <v>195</v>
      </c>
      <c r="F649" s="1">
        <v>182</v>
      </c>
      <c r="G649" s="1">
        <v>4</v>
      </c>
      <c r="I649" s="1" t="s">
        <v>31</v>
      </c>
      <c r="J649" s="1" t="s">
        <v>2335</v>
      </c>
      <c r="K649" s="4">
        <v>4537342666</v>
      </c>
      <c r="L649" s="1" t="s">
        <v>2327</v>
      </c>
      <c r="M649" s="1">
        <v>5000</v>
      </c>
      <c r="N649" s="1" t="s">
        <v>2336</v>
      </c>
      <c r="O649" s="1" t="s">
        <v>35</v>
      </c>
      <c r="P649" s="1" t="s">
        <v>2337</v>
      </c>
      <c r="Q649" s="1" t="s">
        <v>91</v>
      </c>
      <c r="R649" s="1" t="s">
        <v>2657</v>
      </c>
      <c r="S649" s="1" t="s">
        <v>2971</v>
      </c>
      <c r="U649" s="1">
        <v>5</v>
      </c>
      <c r="V649" s="1">
        <v>8</v>
      </c>
      <c r="W649" s="1">
        <v>24</v>
      </c>
      <c r="Y649" s="1">
        <v>9</v>
      </c>
      <c r="Z649" s="1" t="s">
        <v>2338</v>
      </c>
      <c r="AA649" s="1" t="s">
        <v>2339</v>
      </c>
    </row>
    <row r="650" spans="2:27" ht="13.5" customHeight="1" x14ac:dyDescent="0.2">
      <c r="B650" s="1" t="s">
        <v>28</v>
      </c>
      <c r="C650" s="1" t="s">
        <v>29</v>
      </c>
      <c r="D650" s="1" t="s">
        <v>30</v>
      </c>
      <c r="E650" s="1">
        <v>195</v>
      </c>
      <c r="F650" s="1">
        <v>50</v>
      </c>
      <c r="G650" s="1">
        <v>0</v>
      </c>
      <c r="J650" s="1" t="s">
        <v>617</v>
      </c>
      <c r="K650" s="4">
        <v>4442163451</v>
      </c>
      <c r="L650" s="1" t="s">
        <v>323</v>
      </c>
      <c r="M650" s="1">
        <v>2500</v>
      </c>
      <c r="N650" s="1" t="s">
        <v>618</v>
      </c>
      <c r="O650" s="1" t="s">
        <v>35</v>
      </c>
      <c r="Y650" s="1">
        <v>0</v>
      </c>
      <c r="Z650" s="1" t="s">
        <v>290</v>
      </c>
      <c r="AA650" s="1" t="s">
        <v>30</v>
      </c>
    </row>
    <row r="651" spans="2:27" ht="13.5" customHeight="1" x14ac:dyDescent="0.2">
      <c r="B651" s="1" t="s">
        <v>28</v>
      </c>
      <c r="C651" s="1" t="s">
        <v>29</v>
      </c>
      <c r="D651" s="1" t="s">
        <v>30</v>
      </c>
      <c r="E651" s="1">
        <v>196</v>
      </c>
      <c r="F651" s="1">
        <v>287</v>
      </c>
      <c r="G651" s="1">
        <v>0</v>
      </c>
      <c r="I651" s="1" t="s">
        <v>31</v>
      </c>
      <c r="J651" s="1" t="s">
        <v>1293</v>
      </c>
      <c r="K651" s="4">
        <v>3791033675</v>
      </c>
      <c r="L651" s="1" t="s">
        <v>1249</v>
      </c>
      <c r="M651" s="1">
        <v>630</v>
      </c>
      <c r="N651" s="1" t="s">
        <v>1294</v>
      </c>
      <c r="O651" s="1" t="s">
        <v>35</v>
      </c>
      <c r="P651" s="1" t="s">
        <v>1295</v>
      </c>
      <c r="Q651" s="1" t="s">
        <v>537</v>
      </c>
      <c r="R651" s="1" t="s">
        <v>2657</v>
      </c>
      <c r="S651" s="1" t="s">
        <v>2971</v>
      </c>
      <c r="U651" s="1">
        <v>5</v>
      </c>
      <c r="V651" s="1">
        <v>62</v>
      </c>
      <c r="W651" s="1">
        <v>58</v>
      </c>
      <c r="Y651" s="1">
        <v>4</v>
      </c>
      <c r="Z651" s="1" t="s">
        <v>1296</v>
      </c>
      <c r="AA651" s="1" t="s">
        <v>1297</v>
      </c>
    </row>
    <row r="652" spans="2:27" ht="13.5" customHeight="1" x14ac:dyDescent="0.2">
      <c r="B652" s="1" t="s">
        <v>99</v>
      </c>
      <c r="C652" s="1" t="s">
        <v>100</v>
      </c>
      <c r="D652" s="1" t="s">
        <v>30</v>
      </c>
      <c r="E652" s="1">
        <v>196</v>
      </c>
      <c r="F652" s="1">
        <v>872</v>
      </c>
      <c r="G652" s="1">
        <v>0</v>
      </c>
      <c r="J652" s="1" t="s">
        <v>619</v>
      </c>
      <c r="K652" s="4">
        <v>3509229074</v>
      </c>
      <c r="L652" s="1" t="s">
        <v>323</v>
      </c>
      <c r="M652" s="1">
        <v>800</v>
      </c>
      <c r="N652" s="1" t="s">
        <v>620</v>
      </c>
      <c r="O652" s="1" t="s">
        <v>35</v>
      </c>
      <c r="U652" s="1">
        <v>5</v>
      </c>
      <c r="V652" s="1">
        <v>14</v>
      </c>
      <c r="Y652" s="1">
        <v>5</v>
      </c>
      <c r="Z652" s="1" t="s">
        <v>621</v>
      </c>
      <c r="AA652" s="5" t="s">
        <v>622</v>
      </c>
    </row>
    <row r="653" spans="2:27" ht="13.5" customHeight="1" x14ac:dyDescent="0.2">
      <c r="B653" s="1" t="s">
        <v>47</v>
      </c>
      <c r="C653" s="1" t="s">
        <v>48</v>
      </c>
      <c r="D653" s="1" t="s">
        <v>30</v>
      </c>
      <c r="E653" s="1">
        <v>196</v>
      </c>
      <c r="F653" s="1">
        <v>1572</v>
      </c>
      <c r="G653" s="1">
        <v>1</v>
      </c>
      <c r="J653" s="1" t="s">
        <v>3617</v>
      </c>
      <c r="K653" s="4">
        <v>3954122715</v>
      </c>
      <c r="L653" s="1" t="s">
        <v>3618</v>
      </c>
      <c r="M653" s="1">
        <v>0</v>
      </c>
      <c r="N653" s="1" t="s">
        <v>3619</v>
      </c>
      <c r="O653" s="1" t="s">
        <v>52</v>
      </c>
      <c r="S653" s="1" t="s">
        <v>54</v>
      </c>
      <c r="U653" s="1">
        <v>5</v>
      </c>
      <c r="V653" s="1">
        <v>1</v>
      </c>
      <c r="Y653" s="1">
        <v>7</v>
      </c>
      <c r="Z653" s="1" t="s">
        <v>3620</v>
      </c>
      <c r="AA653" s="1" t="s">
        <v>3621</v>
      </c>
    </row>
    <row r="654" spans="2:27" ht="13.5" customHeight="1" x14ac:dyDescent="0.2">
      <c r="B654" s="1" t="s">
        <v>47</v>
      </c>
      <c r="C654" s="1" t="s">
        <v>48</v>
      </c>
      <c r="D654" s="1" t="s">
        <v>30</v>
      </c>
      <c r="E654" s="1">
        <v>197</v>
      </c>
      <c r="F654" s="1">
        <v>8477</v>
      </c>
      <c r="G654" s="1">
        <v>3</v>
      </c>
      <c r="J654" s="1" t="s">
        <v>3622</v>
      </c>
      <c r="K654" s="4">
        <v>4043725311</v>
      </c>
      <c r="L654" s="1" t="s">
        <v>3623</v>
      </c>
      <c r="M654" s="1">
        <v>50</v>
      </c>
      <c r="N654" s="1" t="s">
        <v>3624</v>
      </c>
      <c r="O654" s="1" t="s">
        <v>52</v>
      </c>
      <c r="P654" s="1" t="s">
        <v>3625</v>
      </c>
      <c r="Q654" s="1" t="s">
        <v>977</v>
      </c>
      <c r="R654" s="1" t="s">
        <v>2977</v>
      </c>
      <c r="S654" s="1" t="s">
        <v>2978</v>
      </c>
      <c r="U654" s="1">
        <v>4.5999999999999996</v>
      </c>
      <c r="V654" s="1">
        <v>84</v>
      </c>
      <c r="W654" s="1">
        <v>13</v>
      </c>
      <c r="Y654" s="1">
        <v>10</v>
      </c>
      <c r="Z654" s="1" t="s">
        <v>3626</v>
      </c>
      <c r="AA654" s="5" t="s">
        <v>3627</v>
      </c>
    </row>
    <row r="655" spans="2:27" ht="13.5" customHeight="1" x14ac:dyDescent="0.2">
      <c r="B655" s="1" t="s">
        <v>28</v>
      </c>
      <c r="C655" s="1" t="s">
        <v>29</v>
      </c>
      <c r="D655" s="1" t="s">
        <v>30</v>
      </c>
      <c r="E655" s="1">
        <v>197</v>
      </c>
      <c r="F655" s="1">
        <v>2970</v>
      </c>
      <c r="G655" s="1">
        <v>1</v>
      </c>
      <c r="I655" s="1" t="s">
        <v>31</v>
      </c>
      <c r="J655" s="1" t="s">
        <v>1963</v>
      </c>
      <c r="K655" s="4">
        <v>2261301257</v>
      </c>
      <c r="L655" s="1" t="s">
        <v>1964</v>
      </c>
      <c r="M655" s="1">
        <v>1000</v>
      </c>
      <c r="N655" s="1" t="s">
        <v>1965</v>
      </c>
      <c r="O655" s="1" t="s">
        <v>35</v>
      </c>
      <c r="U655" s="1">
        <v>5</v>
      </c>
      <c r="V655" s="1">
        <v>14</v>
      </c>
      <c r="Y655" s="1">
        <v>10</v>
      </c>
      <c r="Z655" s="1" t="s">
        <v>1966</v>
      </c>
      <c r="AA655" s="1" t="s">
        <v>1967</v>
      </c>
    </row>
    <row r="656" spans="2:27" ht="13.5" customHeight="1" x14ac:dyDescent="0.2">
      <c r="B656" s="1" t="s">
        <v>99</v>
      </c>
      <c r="C656" s="1" t="s">
        <v>100</v>
      </c>
      <c r="D656" s="1" t="s">
        <v>30</v>
      </c>
      <c r="E656" s="1">
        <v>197</v>
      </c>
      <c r="F656" s="1">
        <v>5311</v>
      </c>
      <c r="G656" s="1">
        <v>0</v>
      </c>
      <c r="I656" s="1" t="s">
        <v>31</v>
      </c>
      <c r="J656" s="1" t="s">
        <v>623</v>
      </c>
      <c r="K656" s="4">
        <v>1288717936</v>
      </c>
      <c r="L656" s="1" t="s">
        <v>323</v>
      </c>
      <c r="M656" s="1">
        <v>1200</v>
      </c>
      <c r="N656" s="1" t="s">
        <v>624</v>
      </c>
      <c r="O656" s="1" t="s">
        <v>35</v>
      </c>
      <c r="U656" s="1">
        <v>5</v>
      </c>
      <c r="V656" s="1">
        <v>15</v>
      </c>
      <c r="Y656" s="1">
        <v>4</v>
      </c>
      <c r="Z656" s="1" t="s">
        <v>625</v>
      </c>
      <c r="AA656" s="5" t="s">
        <v>626</v>
      </c>
    </row>
    <row r="657" spans="2:27" ht="13.5" customHeight="1" x14ac:dyDescent="0.2">
      <c r="B657" s="1" t="s">
        <v>47</v>
      </c>
      <c r="C657" s="1" t="s">
        <v>48</v>
      </c>
      <c r="D657" s="1" t="s">
        <v>30</v>
      </c>
      <c r="E657" s="1">
        <v>198</v>
      </c>
      <c r="F657" s="1">
        <v>977</v>
      </c>
      <c r="G657" s="1">
        <v>1</v>
      </c>
      <c r="J657" s="1" t="s">
        <v>3628</v>
      </c>
      <c r="K657" s="4">
        <v>2370189442</v>
      </c>
      <c r="L657" s="1" t="s">
        <v>3629</v>
      </c>
      <c r="M657" s="1">
        <v>1</v>
      </c>
      <c r="N657" s="1" t="s">
        <v>3630</v>
      </c>
      <c r="O657" s="1" t="s">
        <v>52</v>
      </c>
      <c r="P657" s="1" t="s">
        <v>3631</v>
      </c>
      <c r="Q657" s="1" t="s">
        <v>3632</v>
      </c>
      <c r="R657" s="1" t="s">
        <v>2739</v>
      </c>
      <c r="S657" s="1" t="s">
        <v>2145</v>
      </c>
      <c r="U657" s="1">
        <v>4.3</v>
      </c>
      <c r="V657" s="1">
        <v>3</v>
      </c>
      <c r="Y657" s="1">
        <v>10</v>
      </c>
      <c r="Z657" s="1" t="s">
        <v>92</v>
      </c>
      <c r="AA657" s="1" t="s">
        <v>3633</v>
      </c>
    </row>
    <row r="658" spans="2:27" ht="13.5" customHeight="1" x14ac:dyDescent="0.2">
      <c r="B658" s="1" t="s">
        <v>28</v>
      </c>
      <c r="C658" s="1" t="s">
        <v>29</v>
      </c>
      <c r="D658" s="1" t="s">
        <v>30</v>
      </c>
      <c r="E658" s="1">
        <v>198</v>
      </c>
      <c r="F658" s="1">
        <v>130</v>
      </c>
      <c r="G658" s="1">
        <v>0</v>
      </c>
      <c r="I658" s="1" t="s">
        <v>31</v>
      </c>
      <c r="J658" s="1" t="s">
        <v>1298</v>
      </c>
      <c r="K658" s="4">
        <v>3839683362</v>
      </c>
      <c r="L658" s="1" t="s">
        <v>1249</v>
      </c>
      <c r="M658" s="1">
        <v>500</v>
      </c>
      <c r="N658" s="1" t="s">
        <v>1299</v>
      </c>
      <c r="O658" s="1" t="s">
        <v>35</v>
      </c>
      <c r="U658" s="1">
        <v>4.5999999999999996</v>
      </c>
      <c r="V658" s="1">
        <v>20</v>
      </c>
      <c r="Y658" s="1">
        <v>3</v>
      </c>
      <c r="Z658" s="1" t="s">
        <v>1300</v>
      </c>
      <c r="AA658" s="1" t="s">
        <v>1301</v>
      </c>
    </row>
    <row r="659" spans="2:27" ht="13.5" customHeight="1" x14ac:dyDescent="0.2">
      <c r="B659" s="1" t="s">
        <v>99</v>
      </c>
      <c r="C659" s="1" t="s">
        <v>100</v>
      </c>
      <c r="D659" s="1" t="s">
        <v>30</v>
      </c>
      <c r="E659" s="1">
        <v>198</v>
      </c>
      <c r="F659" s="1">
        <v>157</v>
      </c>
      <c r="G659" s="1">
        <v>0</v>
      </c>
      <c r="J659" s="1" t="s">
        <v>1163</v>
      </c>
      <c r="K659" s="4">
        <v>3004524340</v>
      </c>
      <c r="L659" s="1" t="s">
        <v>1164</v>
      </c>
      <c r="M659" s="1">
        <v>3950</v>
      </c>
      <c r="N659" s="1" t="s">
        <v>1165</v>
      </c>
      <c r="O659" s="1" t="s">
        <v>35</v>
      </c>
      <c r="U659" s="1">
        <v>5</v>
      </c>
      <c r="V659" s="1">
        <v>12</v>
      </c>
      <c r="Y659" s="1">
        <v>5</v>
      </c>
      <c r="Z659" s="1" t="s">
        <v>1166</v>
      </c>
      <c r="AA659" s="1" t="s">
        <v>1167</v>
      </c>
    </row>
    <row r="660" spans="2:27" ht="13.5" customHeight="1" x14ac:dyDescent="0.2">
      <c r="B660" s="1" t="s">
        <v>47</v>
      </c>
      <c r="C660" s="1" t="s">
        <v>48</v>
      </c>
      <c r="D660" s="1" t="s">
        <v>30</v>
      </c>
      <c r="E660" s="1">
        <v>199</v>
      </c>
      <c r="F660" s="1">
        <v>221</v>
      </c>
      <c r="G660" s="1">
        <v>0</v>
      </c>
      <c r="J660" s="1" t="s">
        <v>3634</v>
      </c>
      <c r="K660" s="4">
        <v>3694322846</v>
      </c>
      <c r="L660" s="1" t="s">
        <v>2660</v>
      </c>
      <c r="M660" s="1">
        <v>125</v>
      </c>
      <c r="N660" s="1" t="s">
        <v>3635</v>
      </c>
      <c r="O660" s="1" t="s">
        <v>52</v>
      </c>
      <c r="P660" s="1" t="s">
        <v>476</v>
      </c>
      <c r="Q660" s="1" t="s">
        <v>477</v>
      </c>
      <c r="R660" s="1" t="s">
        <v>3163</v>
      </c>
      <c r="S660" s="1" t="s">
        <v>478</v>
      </c>
      <c r="U660" s="1">
        <v>5</v>
      </c>
      <c r="V660" s="1">
        <v>7</v>
      </c>
      <c r="W660" s="1">
        <v>2</v>
      </c>
      <c r="Y660" s="1">
        <v>11</v>
      </c>
      <c r="Z660" s="1" t="s">
        <v>3636</v>
      </c>
      <c r="AA660" s="5" t="s">
        <v>3637</v>
      </c>
    </row>
    <row r="661" spans="2:27" ht="13.5" customHeight="1" x14ac:dyDescent="0.2">
      <c r="B661" s="1" t="s">
        <v>28</v>
      </c>
      <c r="C661" s="1" t="s">
        <v>29</v>
      </c>
      <c r="D661" s="1" t="s">
        <v>30</v>
      </c>
      <c r="E661" s="1">
        <v>199</v>
      </c>
      <c r="F661" s="1">
        <v>120</v>
      </c>
      <c r="G661" s="1">
        <v>0</v>
      </c>
      <c r="J661" s="1" t="s">
        <v>1334</v>
      </c>
      <c r="K661" s="4">
        <v>4659567759</v>
      </c>
      <c r="L661" s="1" t="s">
        <v>1335</v>
      </c>
      <c r="M661" s="1">
        <v>0</v>
      </c>
      <c r="N661" s="1" t="s">
        <v>1336</v>
      </c>
      <c r="O661" s="1" t="s">
        <v>35</v>
      </c>
      <c r="U661" s="1">
        <v>4.9000000000000004</v>
      </c>
      <c r="V661" s="1">
        <v>58</v>
      </c>
      <c r="Y661" s="1">
        <v>7</v>
      </c>
      <c r="Z661" s="1" t="s">
        <v>1337</v>
      </c>
      <c r="AA661" s="1" t="s">
        <v>1338</v>
      </c>
    </row>
    <row r="662" spans="2:27" ht="13.5" customHeight="1" x14ac:dyDescent="0.2">
      <c r="B662" s="1" t="s">
        <v>99</v>
      </c>
      <c r="C662" s="1" t="s">
        <v>100</v>
      </c>
      <c r="D662" s="1" t="s">
        <v>30</v>
      </c>
      <c r="E662" s="1">
        <v>199</v>
      </c>
      <c r="F662" s="1">
        <v>230</v>
      </c>
      <c r="G662" s="1">
        <v>0</v>
      </c>
      <c r="I662" s="1" t="s">
        <v>31</v>
      </c>
      <c r="J662" s="1" t="s">
        <v>1302</v>
      </c>
      <c r="K662" s="4">
        <v>4087500495</v>
      </c>
      <c r="L662" s="1" t="s">
        <v>1249</v>
      </c>
      <c r="M662" s="1">
        <v>600</v>
      </c>
      <c r="N662" s="1" t="s">
        <v>1303</v>
      </c>
      <c r="O662" s="1" t="s">
        <v>35</v>
      </c>
      <c r="U662" s="1">
        <v>5</v>
      </c>
      <c r="V662" s="1">
        <v>8</v>
      </c>
      <c r="Y662" s="1">
        <v>0</v>
      </c>
      <c r="Z662" s="1" t="s">
        <v>1304</v>
      </c>
      <c r="AA662" s="1" t="s">
        <v>1305</v>
      </c>
    </row>
    <row r="663" spans="2:27" ht="13.5" customHeight="1" x14ac:dyDescent="0.2">
      <c r="B663" s="1" t="s">
        <v>47</v>
      </c>
      <c r="C663" s="1" t="s">
        <v>48</v>
      </c>
      <c r="D663" s="1" t="s">
        <v>30</v>
      </c>
      <c r="E663" s="1">
        <v>200</v>
      </c>
      <c r="F663" s="1">
        <v>333</v>
      </c>
      <c r="G663" s="1">
        <v>1</v>
      </c>
      <c r="J663" s="1" t="s">
        <v>3551</v>
      </c>
      <c r="K663" s="4">
        <v>3008702670</v>
      </c>
      <c r="L663" s="1" t="s">
        <v>3552</v>
      </c>
      <c r="M663" s="1">
        <v>200</v>
      </c>
      <c r="N663" s="1" t="s">
        <v>3553</v>
      </c>
      <c r="O663" s="1" t="s">
        <v>52</v>
      </c>
      <c r="P663" s="1" t="s">
        <v>3554</v>
      </c>
      <c r="Q663" s="1" t="s">
        <v>3555</v>
      </c>
      <c r="R663" s="1" t="s">
        <v>2731</v>
      </c>
      <c r="S663" s="1" t="s">
        <v>2732</v>
      </c>
      <c r="U663" s="1">
        <v>5</v>
      </c>
      <c r="V663" s="1">
        <v>14</v>
      </c>
      <c r="Y663" s="1">
        <v>3</v>
      </c>
      <c r="Z663" s="1" t="s">
        <v>3556</v>
      </c>
      <c r="AA663" s="1" t="s">
        <v>3557</v>
      </c>
    </row>
    <row r="664" spans="2:27" ht="13.5" customHeight="1" x14ac:dyDescent="0.2">
      <c r="B664" s="1" t="s">
        <v>28</v>
      </c>
      <c r="C664" s="1" t="s">
        <v>29</v>
      </c>
      <c r="D664" s="1" t="s">
        <v>30</v>
      </c>
      <c r="E664" s="1">
        <v>200</v>
      </c>
      <c r="F664" s="1">
        <v>39</v>
      </c>
      <c r="G664" s="1">
        <v>0</v>
      </c>
      <c r="I664" s="1" t="s">
        <v>31</v>
      </c>
      <c r="J664" s="1" t="s">
        <v>811</v>
      </c>
      <c r="K664" s="4">
        <v>4384057343</v>
      </c>
      <c r="L664" s="1" t="s">
        <v>812</v>
      </c>
      <c r="M664" s="1">
        <v>2000</v>
      </c>
      <c r="N664" s="1" t="s">
        <v>813</v>
      </c>
      <c r="O664" s="1" t="s">
        <v>35</v>
      </c>
      <c r="Y664" s="1">
        <v>6</v>
      </c>
      <c r="Z664" s="1" t="s">
        <v>814</v>
      </c>
      <c r="AA664" s="1" t="s">
        <v>815</v>
      </c>
    </row>
    <row r="665" spans="2:27" ht="13.5" customHeight="1" x14ac:dyDescent="0.2">
      <c r="B665" s="1" t="s">
        <v>99</v>
      </c>
      <c r="C665" s="1" t="s">
        <v>100</v>
      </c>
      <c r="D665" s="1" t="s">
        <v>30</v>
      </c>
      <c r="E665" s="1">
        <v>200</v>
      </c>
      <c r="F665" s="1">
        <v>60</v>
      </c>
      <c r="G665" s="1">
        <v>0</v>
      </c>
      <c r="I665" s="1" t="s">
        <v>31</v>
      </c>
      <c r="J665" s="1" t="s">
        <v>2340</v>
      </c>
      <c r="K665" s="4">
        <v>4362896547</v>
      </c>
      <c r="L665" s="1" t="s">
        <v>2327</v>
      </c>
      <c r="M665" s="1">
        <v>600</v>
      </c>
      <c r="N665" s="1" t="s">
        <v>2341</v>
      </c>
      <c r="O665" s="1" t="s">
        <v>35</v>
      </c>
      <c r="U665" s="1">
        <v>5</v>
      </c>
      <c r="V665" s="1">
        <v>57</v>
      </c>
      <c r="Y665" s="1">
        <v>3</v>
      </c>
      <c r="Z665" s="1" t="s">
        <v>2342</v>
      </c>
      <c r="AA665" s="1" t="s">
        <v>2343</v>
      </c>
    </row>
    <row r="666" spans="2:27" ht="13.5" customHeight="1" x14ac:dyDescent="0.2">
      <c r="B666" s="1" t="s">
        <v>28</v>
      </c>
      <c r="C666" s="1" t="s">
        <v>29</v>
      </c>
      <c r="D666" s="1" t="s">
        <v>30</v>
      </c>
      <c r="E666" s="1">
        <v>201</v>
      </c>
      <c r="F666" s="1">
        <v>140</v>
      </c>
      <c r="G666" s="1">
        <v>1</v>
      </c>
      <c r="J666" s="1" t="s">
        <v>1472</v>
      </c>
      <c r="K666" s="4">
        <v>4308622516</v>
      </c>
      <c r="L666" s="1" t="s">
        <v>1430</v>
      </c>
      <c r="M666" s="1">
        <v>600</v>
      </c>
      <c r="N666" s="1" t="s">
        <v>1473</v>
      </c>
      <c r="O666" s="1" t="s">
        <v>35</v>
      </c>
      <c r="U666" s="1">
        <v>5</v>
      </c>
      <c r="V666" s="1">
        <v>3</v>
      </c>
      <c r="Y666" s="1">
        <v>8</v>
      </c>
      <c r="Z666" s="1" t="s">
        <v>756</v>
      </c>
      <c r="AA666" s="1" t="s">
        <v>1474</v>
      </c>
    </row>
    <row r="667" spans="2:27" ht="13.5" customHeight="1" x14ac:dyDescent="0.2">
      <c r="B667" s="1" t="s">
        <v>99</v>
      </c>
      <c r="C667" s="1" t="s">
        <v>100</v>
      </c>
      <c r="D667" s="1" t="s">
        <v>30</v>
      </c>
      <c r="E667" s="1">
        <v>201</v>
      </c>
      <c r="F667" s="1">
        <v>80</v>
      </c>
      <c r="G667" s="1">
        <v>0</v>
      </c>
      <c r="I667" s="1" t="s">
        <v>31</v>
      </c>
      <c r="J667" s="1" t="s">
        <v>2344</v>
      </c>
      <c r="K667" s="4">
        <v>4509812730</v>
      </c>
      <c r="L667" s="1" t="s">
        <v>2327</v>
      </c>
      <c r="M667" s="1">
        <v>17499</v>
      </c>
      <c r="N667" s="1" t="s">
        <v>2345</v>
      </c>
      <c r="O667" s="1" t="s">
        <v>35</v>
      </c>
      <c r="U667" s="1">
        <v>5</v>
      </c>
      <c r="V667" s="1">
        <v>10</v>
      </c>
      <c r="Y667" s="1">
        <v>9</v>
      </c>
      <c r="Z667" s="1" t="s">
        <v>2346</v>
      </c>
      <c r="AA667" s="1" t="s">
        <v>2347</v>
      </c>
    </row>
    <row r="668" spans="2:27" ht="13.5" customHeight="1" x14ac:dyDescent="0.2">
      <c r="B668" s="1" t="s">
        <v>47</v>
      </c>
      <c r="C668" s="1" t="s">
        <v>48</v>
      </c>
      <c r="D668" s="1" t="s">
        <v>30</v>
      </c>
      <c r="E668" s="1">
        <v>201</v>
      </c>
      <c r="F668" s="1">
        <v>16693</v>
      </c>
      <c r="G668" s="1">
        <v>5</v>
      </c>
      <c r="J668" s="1" t="s">
        <v>3638</v>
      </c>
      <c r="K668" s="4">
        <v>1773120192</v>
      </c>
      <c r="L668" s="1" t="s">
        <v>3639</v>
      </c>
      <c r="M668" s="1">
        <v>200</v>
      </c>
      <c r="N668" s="1" t="s">
        <v>3640</v>
      </c>
      <c r="O668" s="1" t="s">
        <v>52</v>
      </c>
      <c r="S668" s="1" t="s">
        <v>54</v>
      </c>
      <c r="U668" s="1">
        <v>5</v>
      </c>
      <c r="V668" s="1">
        <v>53</v>
      </c>
      <c r="Y668" s="1">
        <v>9</v>
      </c>
      <c r="Z668" s="1" t="s">
        <v>3641</v>
      </c>
      <c r="AA668" s="5" t="s">
        <v>3642</v>
      </c>
    </row>
    <row r="669" spans="2:27" ht="13.5" customHeight="1" x14ac:dyDescent="0.2">
      <c r="B669" s="1" t="s">
        <v>28</v>
      </c>
      <c r="C669" s="1" t="s">
        <v>29</v>
      </c>
      <c r="D669" s="1" t="s">
        <v>30</v>
      </c>
      <c r="E669" s="1">
        <v>202</v>
      </c>
      <c r="F669" s="1">
        <v>619</v>
      </c>
      <c r="G669" s="1">
        <v>2</v>
      </c>
      <c r="J669" s="1" t="s">
        <v>1108</v>
      </c>
      <c r="K669" s="4">
        <v>4103375080</v>
      </c>
      <c r="L669" s="1" t="s">
        <v>1109</v>
      </c>
      <c r="M669" s="1">
        <v>500</v>
      </c>
      <c r="N669" s="1" t="s">
        <v>1110</v>
      </c>
      <c r="O669" s="1" t="s">
        <v>35</v>
      </c>
      <c r="U669" s="1">
        <v>4.4000000000000004</v>
      </c>
      <c r="V669" s="1">
        <v>7</v>
      </c>
      <c r="Y669" s="1">
        <v>5</v>
      </c>
      <c r="Z669" s="1" t="s">
        <v>1111</v>
      </c>
      <c r="AA669" s="1" t="s">
        <v>1112</v>
      </c>
    </row>
    <row r="670" spans="2:27" ht="13.5" customHeight="1" x14ac:dyDescent="0.2">
      <c r="B670" s="1" t="s">
        <v>99</v>
      </c>
      <c r="C670" s="1" t="s">
        <v>100</v>
      </c>
      <c r="D670" s="1" t="s">
        <v>30</v>
      </c>
      <c r="E670" s="1">
        <v>202</v>
      </c>
      <c r="F670" s="1">
        <v>41</v>
      </c>
      <c r="G670" s="1">
        <v>0</v>
      </c>
      <c r="J670" s="1" t="s">
        <v>1243</v>
      </c>
      <c r="K670" s="4">
        <v>4506234744</v>
      </c>
      <c r="L670" s="1" t="s">
        <v>1244</v>
      </c>
      <c r="M670" s="1">
        <v>0</v>
      </c>
      <c r="N670" s="1" t="s">
        <v>1245</v>
      </c>
      <c r="O670" s="1" t="s">
        <v>35</v>
      </c>
      <c r="U670" s="1">
        <v>5</v>
      </c>
      <c r="V670" s="1">
        <v>3</v>
      </c>
      <c r="Y670" s="1">
        <v>0</v>
      </c>
      <c r="Z670" s="1" t="s">
        <v>1246</v>
      </c>
      <c r="AA670" s="1" t="s">
        <v>1247</v>
      </c>
    </row>
    <row r="671" spans="2:27" ht="13.5" customHeight="1" x14ac:dyDescent="0.2">
      <c r="B671" s="1" t="s">
        <v>47</v>
      </c>
      <c r="C671" s="1" t="s">
        <v>48</v>
      </c>
      <c r="D671" s="1" t="s">
        <v>30</v>
      </c>
      <c r="E671" s="1">
        <v>202</v>
      </c>
      <c r="F671" s="1">
        <v>5880</v>
      </c>
      <c r="G671" s="1">
        <v>1</v>
      </c>
      <c r="J671" s="1" t="s">
        <v>3643</v>
      </c>
      <c r="K671" s="4">
        <v>986297704</v>
      </c>
      <c r="L671" s="1" t="s">
        <v>3644</v>
      </c>
      <c r="M671" s="1">
        <v>100</v>
      </c>
      <c r="N671" s="1" t="s">
        <v>3645</v>
      </c>
      <c r="O671" s="1" t="s">
        <v>52</v>
      </c>
      <c r="S671" s="1" t="s">
        <v>54</v>
      </c>
      <c r="U671" s="1">
        <v>1</v>
      </c>
      <c r="V671" s="1">
        <v>5</v>
      </c>
      <c r="Y671" s="1">
        <v>6</v>
      </c>
      <c r="Z671" s="1" t="s">
        <v>3646</v>
      </c>
      <c r="AA671" s="1" t="s">
        <v>3647</v>
      </c>
    </row>
    <row r="672" spans="2:27" ht="13.5" customHeight="1" x14ac:dyDescent="0.2">
      <c r="B672" s="1" t="s">
        <v>28</v>
      </c>
      <c r="C672" s="1" t="s">
        <v>29</v>
      </c>
      <c r="D672" s="1" t="s">
        <v>30</v>
      </c>
      <c r="E672" s="1">
        <v>203</v>
      </c>
      <c r="F672" s="1">
        <v>71</v>
      </c>
      <c r="G672" s="1">
        <v>1</v>
      </c>
      <c r="I672" s="1" t="s">
        <v>31</v>
      </c>
      <c r="J672" s="1" t="s">
        <v>2415</v>
      </c>
      <c r="K672" s="4">
        <v>4581431967</v>
      </c>
      <c r="L672" s="1" t="s">
        <v>2416</v>
      </c>
      <c r="M672" s="1">
        <v>400</v>
      </c>
      <c r="N672" s="1" t="s">
        <v>2417</v>
      </c>
      <c r="O672" s="1" t="s">
        <v>35</v>
      </c>
      <c r="U672" s="1">
        <v>4.7</v>
      </c>
      <c r="V672" s="1">
        <v>11</v>
      </c>
      <c r="Y672" s="1">
        <v>3</v>
      </c>
      <c r="Z672" s="1" t="s">
        <v>2418</v>
      </c>
      <c r="AA672" s="5" t="s">
        <v>2419</v>
      </c>
    </row>
    <row r="673" spans="2:27" ht="13.5" customHeight="1" x14ac:dyDescent="0.2">
      <c r="B673" s="1" t="s">
        <v>99</v>
      </c>
      <c r="C673" s="1" t="s">
        <v>100</v>
      </c>
      <c r="D673" s="1" t="s">
        <v>30</v>
      </c>
      <c r="E673" s="1">
        <v>203</v>
      </c>
      <c r="F673" s="1">
        <v>414</v>
      </c>
      <c r="G673" s="1">
        <v>0</v>
      </c>
      <c r="J673" s="1" t="s">
        <v>2512</v>
      </c>
      <c r="K673" s="4">
        <v>3677388729</v>
      </c>
      <c r="L673" s="1" t="s">
        <v>2505</v>
      </c>
      <c r="M673" s="1">
        <v>3000</v>
      </c>
      <c r="N673" s="1" t="s">
        <v>2513</v>
      </c>
      <c r="O673" s="1" t="s">
        <v>35</v>
      </c>
      <c r="U673" s="1">
        <v>4.8</v>
      </c>
      <c r="V673" s="1">
        <v>20</v>
      </c>
      <c r="Y673" s="1">
        <v>3</v>
      </c>
      <c r="Z673" s="1" t="s">
        <v>1161</v>
      </c>
      <c r="AA673" s="5" t="s">
        <v>2514</v>
      </c>
    </row>
    <row r="674" spans="2:27" ht="13.5" customHeight="1" x14ac:dyDescent="0.2">
      <c r="B674" s="1" t="s">
        <v>47</v>
      </c>
      <c r="C674" s="1" t="s">
        <v>48</v>
      </c>
      <c r="D674" s="1" t="s">
        <v>30</v>
      </c>
      <c r="E674" s="1">
        <v>203</v>
      </c>
      <c r="F674" s="1">
        <v>3791</v>
      </c>
      <c r="G674" s="1">
        <v>2</v>
      </c>
      <c r="J674" s="1" t="s">
        <v>3648</v>
      </c>
      <c r="K674" s="4">
        <v>896232223</v>
      </c>
      <c r="L674" s="1" t="s">
        <v>3644</v>
      </c>
      <c r="M674" s="1">
        <v>100</v>
      </c>
      <c r="N674" s="1" t="s">
        <v>3649</v>
      </c>
      <c r="O674" s="1" t="s">
        <v>52</v>
      </c>
      <c r="S674" s="1" t="s">
        <v>54</v>
      </c>
      <c r="U674" s="1">
        <v>1</v>
      </c>
      <c r="V674" s="1">
        <v>5</v>
      </c>
      <c r="Y674" s="1">
        <v>4</v>
      </c>
      <c r="Z674" s="1" t="s">
        <v>3650</v>
      </c>
      <c r="AA674" s="1" t="s">
        <v>3651</v>
      </c>
    </row>
    <row r="675" spans="2:27" ht="13.5" customHeight="1" x14ac:dyDescent="0.2">
      <c r="B675" s="1" t="s">
        <v>28</v>
      </c>
      <c r="C675" s="1" t="s">
        <v>29</v>
      </c>
      <c r="D675" s="1" t="s">
        <v>30</v>
      </c>
      <c r="E675" s="1">
        <v>204</v>
      </c>
      <c r="F675" s="1">
        <v>1835</v>
      </c>
      <c r="G675" s="1">
        <v>1</v>
      </c>
      <c r="J675" s="1" t="s">
        <v>627</v>
      </c>
      <c r="K675" s="4">
        <v>3097450423</v>
      </c>
      <c r="L675" s="1" t="s">
        <v>323</v>
      </c>
      <c r="M675" s="1">
        <v>1</v>
      </c>
      <c r="N675" s="1" t="s">
        <v>628</v>
      </c>
      <c r="O675" s="1" t="s">
        <v>35</v>
      </c>
      <c r="U675" s="1">
        <v>4.9000000000000004</v>
      </c>
      <c r="V675" s="1">
        <v>32</v>
      </c>
      <c r="Y675" s="1">
        <v>4</v>
      </c>
      <c r="Z675" s="1" t="s">
        <v>92</v>
      </c>
      <c r="AA675" s="5" t="s">
        <v>629</v>
      </c>
    </row>
    <row r="676" spans="2:27" ht="13.5" customHeight="1" x14ac:dyDescent="0.2">
      <c r="B676" s="1" t="s">
        <v>99</v>
      </c>
      <c r="C676" s="1" t="s">
        <v>100</v>
      </c>
      <c r="D676" s="1" t="s">
        <v>30</v>
      </c>
      <c r="E676" s="1">
        <v>204</v>
      </c>
      <c r="F676" s="1">
        <v>794</v>
      </c>
      <c r="G676" s="1">
        <v>0</v>
      </c>
      <c r="J676" s="1" t="s">
        <v>2397</v>
      </c>
      <c r="K676" s="4">
        <v>3363987647</v>
      </c>
      <c r="L676" s="1" t="s">
        <v>2398</v>
      </c>
      <c r="M676" s="1">
        <v>4800</v>
      </c>
      <c r="N676" s="1" t="s">
        <v>2399</v>
      </c>
      <c r="O676" s="1" t="s">
        <v>35</v>
      </c>
      <c r="U676" s="1">
        <v>4.9000000000000004</v>
      </c>
      <c r="V676" s="1">
        <v>36</v>
      </c>
      <c r="Y676" s="1">
        <v>7</v>
      </c>
      <c r="Z676" s="1" t="s">
        <v>2400</v>
      </c>
      <c r="AA676" s="5" t="s">
        <v>2401</v>
      </c>
    </row>
    <row r="677" spans="2:27" ht="13.5" customHeight="1" x14ac:dyDescent="0.2">
      <c r="B677" s="1" t="s">
        <v>47</v>
      </c>
      <c r="C677" s="1" t="s">
        <v>48</v>
      </c>
      <c r="D677" s="1" t="s">
        <v>30</v>
      </c>
      <c r="E677" s="1">
        <v>204</v>
      </c>
      <c r="F677" s="1">
        <v>1379</v>
      </c>
      <c r="G677" s="1">
        <v>3</v>
      </c>
      <c r="J677" s="1" t="s">
        <v>3652</v>
      </c>
      <c r="K677" s="4">
        <v>3772525294</v>
      </c>
      <c r="L677" s="1" t="s">
        <v>3653</v>
      </c>
      <c r="M677" s="1">
        <v>100</v>
      </c>
      <c r="N677" s="1" t="s">
        <v>3654</v>
      </c>
      <c r="O677" s="1" t="s">
        <v>52</v>
      </c>
      <c r="S677" s="1" t="s">
        <v>54</v>
      </c>
      <c r="U677" s="1">
        <v>4.7</v>
      </c>
      <c r="V677" s="1">
        <v>42</v>
      </c>
      <c r="Y677" s="1">
        <v>10</v>
      </c>
      <c r="Z677" s="1" t="s">
        <v>1149</v>
      </c>
      <c r="AA677" s="1" t="s">
        <v>3655</v>
      </c>
    </row>
    <row r="678" spans="2:27" ht="13.5" customHeight="1" x14ac:dyDescent="0.2">
      <c r="B678" s="1" t="s">
        <v>28</v>
      </c>
      <c r="C678" s="1" t="s">
        <v>29</v>
      </c>
      <c r="D678" s="1" t="s">
        <v>30</v>
      </c>
      <c r="E678" s="1">
        <v>205</v>
      </c>
      <c r="F678" s="1">
        <v>42</v>
      </c>
      <c r="G678" s="1">
        <v>0</v>
      </c>
      <c r="J678" s="1" t="s">
        <v>630</v>
      </c>
      <c r="K678" s="4">
        <v>4352889565</v>
      </c>
      <c r="L678" s="1" t="s">
        <v>323</v>
      </c>
      <c r="M678" s="1">
        <v>3500</v>
      </c>
      <c r="N678" s="1" t="s">
        <v>631</v>
      </c>
      <c r="O678" s="1" t="s">
        <v>35</v>
      </c>
      <c r="U678" s="1">
        <v>5</v>
      </c>
      <c r="V678" s="1">
        <v>1</v>
      </c>
      <c r="Y678" s="1">
        <v>2</v>
      </c>
      <c r="Z678" s="1" t="s">
        <v>632</v>
      </c>
      <c r="AA678" s="5" t="s">
        <v>633</v>
      </c>
    </row>
    <row r="679" spans="2:27" ht="13.5" customHeight="1" x14ac:dyDescent="0.2">
      <c r="B679" s="1" t="s">
        <v>99</v>
      </c>
      <c r="C679" s="1" t="s">
        <v>100</v>
      </c>
      <c r="D679" s="1" t="s">
        <v>30</v>
      </c>
      <c r="E679" s="1">
        <v>205</v>
      </c>
      <c r="F679" s="1">
        <v>44</v>
      </c>
      <c r="G679" s="1">
        <v>0</v>
      </c>
      <c r="I679" s="1" t="s">
        <v>31</v>
      </c>
      <c r="J679" s="1" t="s">
        <v>2348</v>
      </c>
      <c r="K679" s="4">
        <v>3867613122</v>
      </c>
      <c r="L679" s="1" t="s">
        <v>2327</v>
      </c>
      <c r="M679" s="1">
        <v>2000</v>
      </c>
      <c r="N679" s="1" t="s">
        <v>2349</v>
      </c>
      <c r="O679" s="1" t="s">
        <v>35</v>
      </c>
      <c r="U679" s="1">
        <v>5</v>
      </c>
      <c r="V679" s="1">
        <v>3</v>
      </c>
      <c r="Y679" s="1">
        <v>6</v>
      </c>
      <c r="Z679" s="1" t="s">
        <v>2350</v>
      </c>
      <c r="AA679" s="5" t="s">
        <v>2351</v>
      </c>
    </row>
    <row r="680" spans="2:27" ht="13.5" customHeight="1" x14ac:dyDescent="0.2">
      <c r="B680" s="1" t="s">
        <v>47</v>
      </c>
      <c r="C680" s="1" t="s">
        <v>48</v>
      </c>
      <c r="D680" s="1" t="s">
        <v>30</v>
      </c>
      <c r="E680" s="1">
        <v>205</v>
      </c>
      <c r="F680" s="1">
        <v>3011</v>
      </c>
      <c r="G680" s="1">
        <v>4</v>
      </c>
      <c r="J680" s="1" t="s">
        <v>3656</v>
      </c>
      <c r="K680" s="4">
        <v>1849125614</v>
      </c>
      <c r="L680" s="1" t="s">
        <v>2660</v>
      </c>
      <c r="M680" s="1">
        <v>50</v>
      </c>
      <c r="N680" s="1" t="s">
        <v>3657</v>
      </c>
      <c r="O680" s="1" t="s">
        <v>52</v>
      </c>
      <c r="S680" s="1" t="s">
        <v>54</v>
      </c>
      <c r="U680" s="1">
        <v>3.4</v>
      </c>
      <c r="V680" s="1">
        <v>5</v>
      </c>
      <c r="Y680" s="1">
        <v>10</v>
      </c>
      <c r="Z680" s="1" t="s">
        <v>771</v>
      </c>
      <c r="AA680" s="5" t="s">
        <v>3658</v>
      </c>
    </row>
    <row r="681" spans="2:27" ht="13.5" customHeight="1" x14ac:dyDescent="0.2">
      <c r="B681" s="1" t="s">
        <v>47</v>
      </c>
      <c r="C681" s="1" t="s">
        <v>48</v>
      </c>
      <c r="D681" s="1" t="s">
        <v>30</v>
      </c>
      <c r="E681" s="1">
        <v>206</v>
      </c>
      <c r="F681" s="1">
        <v>10987</v>
      </c>
      <c r="G681" s="1">
        <v>3</v>
      </c>
      <c r="J681" s="1" t="s">
        <v>2285</v>
      </c>
      <c r="K681" s="4">
        <v>2358654714</v>
      </c>
      <c r="L681" s="1" t="s">
        <v>2274</v>
      </c>
      <c r="M681" s="1">
        <v>1300</v>
      </c>
      <c r="N681" s="1" t="s">
        <v>2286</v>
      </c>
      <c r="O681" s="1" t="s">
        <v>52</v>
      </c>
      <c r="P681" s="1" t="s">
        <v>2287</v>
      </c>
      <c r="Q681" s="1" t="s">
        <v>2288</v>
      </c>
      <c r="R681" s="1" t="s">
        <v>3296</v>
      </c>
      <c r="S681" s="1" t="s">
        <v>2289</v>
      </c>
      <c r="U681" s="1">
        <v>4.7</v>
      </c>
      <c r="V681" s="1">
        <v>34</v>
      </c>
      <c r="Y681" s="1">
        <v>10</v>
      </c>
      <c r="Z681" s="1" t="s">
        <v>2290</v>
      </c>
      <c r="AA681" s="1" t="s">
        <v>2291</v>
      </c>
    </row>
    <row r="682" spans="2:27" ht="13.5" customHeight="1" x14ac:dyDescent="0.2">
      <c r="B682" s="1" t="s">
        <v>28</v>
      </c>
      <c r="C682" s="1" t="s">
        <v>29</v>
      </c>
      <c r="D682" s="1" t="s">
        <v>30</v>
      </c>
      <c r="E682" s="1">
        <v>206</v>
      </c>
      <c r="F682" s="1">
        <v>366</v>
      </c>
      <c r="G682" s="1">
        <v>4</v>
      </c>
      <c r="J682" s="1" t="s">
        <v>974</v>
      </c>
      <c r="K682" s="4">
        <v>4080586343</v>
      </c>
      <c r="L682" s="1" t="s">
        <v>958</v>
      </c>
      <c r="M682" s="1">
        <v>400</v>
      </c>
      <c r="N682" s="1" t="s">
        <v>975</v>
      </c>
      <c r="O682" s="1" t="s">
        <v>35</v>
      </c>
      <c r="P682" s="1" t="s">
        <v>976</v>
      </c>
      <c r="Q682" s="1" t="s">
        <v>977</v>
      </c>
      <c r="R682" s="1" t="s">
        <v>2657</v>
      </c>
      <c r="S682" s="1" t="s">
        <v>2738</v>
      </c>
      <c r="U682" s="1">
        <v>4.5</v>
      </c>
      <c r="V682" s="1">
        <v>13</v>
      </c>
      <c r="W682" s="1">
        <v>5</v>
      </c>
      <c r="Y682" s="1">
        <v>5</v>
      </c>
      <c r="Z682" s="1" t="s">
        <v>978</v>
      </c>
      <c r="AA682" s="1" t="s">
        <v>979</v>
      </c>
    </row>
    <row r="683" spans="2:27" ht="13.5" customHeight="1" x14ac:dyDescent="0.2">
      <c r="B683" s="1" t="s">
        <v>47</v>
      </c>
      <c r="C683" s="1" t="s">
        <v>48</v>
      </c>
      <c r="D683" s="1" t="s">
        <v>30</v>
      </c>
      <c r="E683" s="1">
        <v>207</v>
      </c>
      <c r="F683" s="1">
        <v>439</v>
      </c>
      <c r="G683" s="1">
        <v>0</v>
      </c>
      <c r="J683" s="1" t="s">
        <v>3562</v>
      </c>
      <c r="K683" s="4">
        <v>4267274134</v>
      </c>
      <c r="L683" s="1" t="s">
        <v>3563</v>
      </c>
      <c r="M683" s="1">
        <v>200</v>
      </c>
      <c r="N683" s="1" t="s">
        <v>3564</v>
      </c>
      <c r="O683" s="1" t="s">
        <v>52</v>
      </c>
      <c r="P683" s="1" t="s">
        <v>3565</v>
      </c>
      <c r="Q683" s="1" t="s">
        <v>364</v>
      </c>
      <c r="R683" s="1" t="s">
        <v>3566</v>
      </c>
      <c r="S683" s="1" t="s">
        <v>3567</v>
      </c>
      <c r="U683" s="1">
        <v>5</v>
      </c>
      <c r="V683" s="1">
        <v>5</v>
      </c>
      <c r="Y683" s="1">
        <v>8</v>
      </c>
      <c r="Z683" s="1" t="s">
        <v>3568</v>
      </c>
      <c r="AA683" s="5" t="s">
        <v>3569</v>
      </c>
    </row>
    <row r="684" spans="2:27" ht="13.5" customHeight="1" x14ac:dyDescent="0.2">
      <c r="B684" s="1" t="s">
        <v>28</v>
      </c>
      <c r="C684" s="1" t="s">
        <v>29</v>
      </c>
      <c r="D684" s="1" t="s">
        <v>30</v>
      </c>
      <c r="E684" s="1">
        <v>207</v>
      </c>
      <c r="F684" s="1">
        <v>193</v>
      </c>
      <c r="G684" s="1">
        <v>2</v>
      </c>
      <c r="J684" s="1" t="s">
        <v>1052</v>
      </c>
      <c r="K684" s="4">
        <v>4434551803</v>
      </c>
      <c r="L684" s="1" t="s">
        <v>1015</v>
      </c>
      <c r="M684" s="1">
        <v>700</v>
      </c>
      <c r="N684" s="1" t="s">
        <v>1053</v>
      </c>
      <c r="O684" s="1" t="s">
        <v>35</v>
      </c>
      <c r="U684" s="1">
        <v>5</v>
      </c>
      <c r="V684" s="1">
        <v>4</v>
      </c>
      <c r="Y684" s="1">
        <v>4</v>
      </c>
      <c r="Z684" s="1" t="s">
        <v>1054</v>
      </c>
      <c r="AA684" s="5" t="s">
        <v>1055</v>
      </c>
    </row>
    <row r="685" spans="2:27" ht="13.5" customHeight="1" x14ac:dyDescent="0.2">
      <c r="B685" s="1" t="s">
        <v>47</v>
      </c>
      <c r="C685" s="1" t="s">
        <v>48</v>
      </c>
      <c r="D685" s="1" t="s">
        <v>30</v>
      </c>
      <c r="E685" s="1">
        <v>208</v>
      </c>
      <c r="F685" s="1">
        <v>715</v>
      </c>
      <c r="G685" s="1">
        <v>1</v>
      </c>
      <c r="J685" s="1" t="s">
        <v>2109</v>
      </c>
      <c r="K685" s="4">
        <v>3750881191</v>
      </c>
      <c r="L685" s="1" t="s">
        <v>2110</v>
      </c>
      <c r="M685" s="1">
        <v>200</v>
      </c>
      <c r="N685" s="1" t="s">
        <v>2111</v>
      </c>
      <c r="O685" s="1" t="s">
        <v>52</v>
      </c>
      <c r="P685" s="1" t="s">
        <v>2112</v>
      </c>
      <c r="Q685" s="1" t="s">
        <v>2113</v>
      </c>
      <c r="R685" s="1" t="s">
        <v>3547</v>
      </c>
      <c r="S685" s="1" t="s">
        <v>2114</v>
      </c>
      <c r="U685" s="1">
        <v>5</v>
      </c>
      <c r="V685" s="1">
        <v>4</v>
      </c>
      <c r="W685" s="1">
        <v>2</v>
      </c>
      <c r="Y685" s="1">
        <v>10</v>
      </c>
      <c r="Z685" s="1" t="s">
        <v>166</v>
      </c>
      <c r="AA685" s="5" t="s">
        <v>3659</v>
      </c>
    </row>
    <row r="686" spans="2:27" ht="13.5" customHeight="1" x14ac:dyDescent="0.2">
      <c r="B686" s="1" t="s">
        <v>28</v>
      </c>
      <c r="C686" s="1" t="s">
        <v>29</v>
      </c>
      <c r="D686" s="1" t="s">
        <v>30</v>
      </c>
      <c r="E686" s="1">
        <v>208</v>
      </c>
      <c r="F686" s="1">
        <v>79</v>
      </c>
      <c r="G686" s="1">
        <v>0</v>
      </c>
      <c r="I686" s="1" t="s">
        <v>31</v>
      </c>
      <c r="J686" s="1" t="s">
        <v>243</v>
      </c>
      <c r="K686" s="4">
        <v>4205909506</v>
      </c>
      <c r="L686" s="1" t="s">
        <v>244</v>
      </c>
      <c r="M686" s="1">
        <v>1290</v>
      </c>
      <c r="N686" s="1" t="s">
        <v>245</v>
      </c>
      <c r="O686" s="1" t="s">
        <v>35</v>
      </c>
      <c r="U686" s="1">
        <v>5</v>
      </c>
      <c r="V686" s="1">
        <v>2</v>
      </c>
      <c r="Y686" s="1">
        <v>5</v>
      </c>
      <c r="Z686" s="1" t="s">
        <v>246</v>
      </c>
      <c r="AA686" s="1" t="s">
        <v>247</v>
      </c>
    </row>
    <row r="687" spans="2:27" ht="13.5" customHeight="1" x14ac:dyDescent="0.2">
      <c r="B687" s="1" t="s">
        <v>28</v>
      </c>
      <c r="C687" s="1" t="s">
        <v>29</v>
      </c>
      <c r="D687" s="1" t="s">
        <v>30</v>
      </c>
      <c r="E687" s="1">
        <v>209</v>
      </c>
      <c r="F687" s="1">
        <v>1247</v>
      </c>
      <c r="G687" s="1">
        <v>0</v>
      </c>
      <c r="J687" s="1" t="s">
        <v>156</v>
      </c>
      <c r="K687" s="4">
        <v>1958214140</v>
      </c>
      <c r="L687" s="1" t="s">
        <v>157</v>
      </c>
      <c r="M687" s="1">
        <v>500</v>
      </c>
      <c r="N687" s="1" t="s">
        <v>158</v>
      </c>
      <c r="O687" s="1" t="s">
        <v>35</v>
      </c>
      <c r="U687" s="1">
        <v>5</v>
      </c>
      <c r="V687" s="1">
        <v>3</v>
      </c>
      <c r="Y687" s="1">
        <v>2</v>
      </c>
      <c r="Z687" s="1" t="s">
        <v>159</v>
      </c>
      <c r="AA687" s="5" t="s">
        <v>160</v>
      </c>
    </row>
    <row r="688" spans="2:27" ht="13.5" customHeight="1" x14ac:dyDescent="0.2">
      <c r="B688" s="1" t="s">
        <v>47</v>
      </c>
      <c r="C688" s="1" t="s">
        <v>48</v>
      </c>
      <c r="D688" s="1" t="s">
        <v>30</v>
      </c>
      <c r="E688" s="1">
        <v>209</v>
      </c>
      <c r="F688" s="1">
        <v>285</v>
      </c>
      <c r="G688" s="1">
        <v>5</v>
      </c>
      <c r="J688" s="1" t="s">
        <v>3574</v>
      </c>
      <c r="K688" s="4">
        <v>2513797890</v>
      </c>
      <c r="L688" s="1" t="s">
        <v>3281</v>
      </c>
      <c r="M688" s="1">
        <v>150</v>
      </c>
      <c r="N688" s="1" t="s">
        <v>3575</v>
      </c>
      <c r="O688" s="1" t="s">
        <v>52</v>
      </c>
      <c r="S688" s="1" t="s">
        <v>54</v>
      </c>
      <c r="U688" s="1" t="s">
        <v>54</v>
      </c>
      <c r="Y688" s="1">
        <v>5</v>
      </c>
      <c r="Z688" s="1" t="s">
        <v>3576</v>
      </c>
      <c r="AA688" s="1" t="s">
        <v>3577</v>
      </c>
    </row>
    <row r="689" spans="2:27" ht="13.5" customHeight="1" x14ac:dyDescent="0.2">
      <c r="B689" s="1" t="s">
        <v>47</v>
      </c>
      <c r="C689" s="1" t="s">
        <v>48</v>
      </c>
      <c r="D689" s="1" t="s">
        <v>30</v>
      </c>
      <c r="E689" s="1">
        <v>210</v>
      </c>
      <c r="F689" s="1">
        <v>11040</v>
      </c>
      <c r="G689" s="1">
        <v>8</v>
      </c>
      <c r="J689" s="1" t="s">
        <v>3582</v>
      </c>
      <c r="K689" s="4">
        <v>2309831696</v>
      </c>
      <c r="L689" s="1" t="s">
        <v>3583</v>
      </c>
      <c r="M689" s="1">
        <v>500</v>
      </c>
      <c r="N689" s="1" t="s">
        <v>3584</v>
      </c>
      <c r="O689" s="1" t="s">
        <v>52</v>
      </c>
      <c r="P689" s="1" t="s">
        <v>3585</v>
      </c>
      <c r="Q689" s="1" t="s">
        <v>3586</v>
      </c>
      <c r="R689" s="1" t="s">
        <v>3587</v>
      </c>
      <c r="S689" s="1" t="s">
        <v>3588</v>
      </c>
      <c r="U689" s="1">
        <v>4.0999999999999996</v>
      </c>
      <c r="V689" s="1">
        <v>16</v>
      </c>
      <c r="W689" s="1">
        <v>3</v>
      </c>
      <c r="Y689" s="1">
        <v>10</v>
      </c>
      <c r="Z689" s="1" t="s">
        <v>2548</v>
      </c>
      <c r="AA689" s="5" t="s">
        <v>3660</v>
      </c>
    </row>
    <row r="690" spans="2:27" ht="13.5" customHeight="1" x14ac:dyDescent="0.2">
      <c r="B690" s="1" t="s">
        <v>28</v>
      </c>
      <c r="C690" s="1" t="s">
        <v>29</v>
      </c>
      <c r="D690" s="1" t="s">
        <v>30</v>
      </c>
      <c r="E690" s="1">
        <v>210</v>
      </c>
      <c r="F690" s="1">
        <v>1961</v>
      </c>
      <c r="G690" s="1">
        <v>2</v>
      </c>
      <c r="J690" s="1" t="s">
        <v>2487</v>
      </c>
      <c r="K690" s="4">
        <v>2575864282</v>
      </c>
      <c r="L690" s="1" t="s">
        <v>2488</v>
      </c>
      <c r="M690" s="1">
        <v>550</v>
      </c>
      <c r="N690" s="1" t="s">
        <v>2489</v>
      </c>
      <c r="O690" s="1" t="s">
        <v>35</v>
      </c>
      <c r="P690" s="1" t="s">
        <v>2490</v>
      </c>
      <c r="Q690" s="1" t="s">
        <v>2491</v>
      </c>
      <c r="R690" s="1" t="s">
        <v>2655</v>
      </c>
      <c r="S690" s="1" t="s">
        <v>3661</v>
      </c>
      <c r="U690" s="1">
        <v>4.8</v>
      </c>
      <c r="V690" s="1">
        <v>93</v>
      </c>
      <c r="W690" s="1">
        <v>563</v>
      </c>
      <c r="Y690" s="1">
        <v>10</v>
      </c>
      <c r="Z690" s="1" t="s">
        <v>2492</v>
      </c>
      <c r="AA690" s="5" t="s">
        <v>2493</v>
      </c>
    </row>
    <row r="691" spans="2:27" ht="13.5" customHeight="1" x14ac:dyDescent="0.2">
      <c r="B691" s="1" t="s">
        <v>28</v>
      </c>
      <c r="C691" s="1" t="s">
        <v>29</v>
      </c>
      <c r="D691" s="1" t="s">
        <v>30</v>
      </c>
      <c r="E691" s="1">
        <v>211</v>
      </c>
      <c r="F691" s="1">
        <v>67</v>
      </c>
      <c r="G691" s="1">
        <v>2</v>
      </c>
      <c r="J691" s="1" t="s">
        <v>505</v>
      </c>
      <c r="K691" s="4">
        <v>4391713416</v>
      </c>
      <c r="L691" s="1" t="s">
        <v>1249</v>
      </c>
      <c r="M691" s="1">
        <v>1500</v>
      </c>
      <c r="N691" s="1" t="s">
        <v>1306</v>
      </c>
      <c r="O691" s="1" t="s">
        <v>35</v>
      </c>
      <c r="P691" s="1" t="s">
        <v>1307</v>
      </c>
      <c r="Q691" s="1" t="s">
        <v>1308</v>
      </c>
      <c r="R691" s="1" t="s">
        <v>2655</v>
      </c>
      <c r="S691" s="1" t="s">
        <v>2999</v>
      </c>
      <c r="U691" s="1">
        <v>5</v>
      </c>
      <c r="V691" s="1">
        <v>9</v>
      </c>
      <c r="W691" s="1">
        <v>3</v>
      </c>
      <c r="Y691" s="1">
        <v>3</v>
      </c>
      <c r="Z691" s="1" t="s">
        <v>491</v>
      </c>
      <c r="AA691" s="1" t="s">
        <v>1309</v>
      </c>
    </row>
    <row r="692" spans="2:27" ht="13.5" customHeight="1" x14ac:dyDescent="0.2">
      <c r="B692" s="1" t="s">
        <v>47</v>
      </c>
      <c r="C692" s="1" t="s">
        <v>48</v>
      </c>
      <c r="D692" s="1" t="s">
        <v>30</v>
      </c>
      <c r="E692" s="1">
        <v>211</v>
      </c>
      <c r="F692" s="1">
        <v>708</v>
      </c>
      <c r="G692" s="1">
        <v>1</v>
      </c>
      <c r="J692" s="1" t="s">
        <v>3662</v>
      </c>
      <c r="K692" s="4">
        <v>2306332138</v>
      </c>
      <c r="L692" s="1" t="s">
        <v>2660</v>
      </c>
      <c r="M692" s="1">
        <v>50</v>
      </c>
      <c r="N692" s="1" t="s">
        <v>3663</v>
      </c>
      <c r="O692" s="1" t="s">
        <v>52</v>
      </c>
      <c r="S692" s="1" t="s">
        <v>54</v>
      </c>
      <c r="U692" s="1" t="s">
        <v>54</v>
      </c>
      <c r="Y692" s="1">
        <v>3</v>
      </c>
      <c r="Z692" s="1" t="s">
        <v>280</v>
      </c>
      <c r="AA692" s="5" t="s">
        <v>3664</v>
      </c>
    </row>
    <row r="693" spans="2:27" ht="13.5" customHeight="1" x14ac:dyDescent="0.2">
      <c r="B693" s="1" t="s">
        <v>28</v>
      </c>
      <c r="C693" s="1" t="s">
        <v>29</v>
      </c>
      <c r="D693" s="1" t="s">
        <v>30</v>
      </c>
      <c r="E693" s="1">
        <v>212</v>
      </c>
      <c r="F693" s="1">
        <v>354</v>
      </c>
      <c r="G693" s="1">
        <v>0</v>
      </c>
      <c r="J693" s="1" t="s">
        <v>2530</v>
      </c>
      <c r="K693" s="4">
        <v>3784256928</v>
      </c>
      <c r="L693" s="1" t="s">
        <v>2531</v>
      </c>
      <c r="M693" s="1">
        <v>1200</v>
      </c>
      <c r="N693" s="1" t="s">
        <v>2532</v>
      </c>
      <c r="O693" s="1" t="s">
        <v>35</v>
      </c>
      <c r="U693" s="1">
        <v>5</v>
      </c>
      <c r="V693" s="1">
        <v>1</v>
      </c>
      <c r="Y693" s="1">
        <v>10</v>
      </c>
      <c r="Z693" s="1" t="s">
        <v>178</v>
      </c>
      <c r="AA693" s="5" t="s">
        <v>2533</v>
      </c>
    </row>
    <row r="694" spans="2:27" ht="13.5" customHeight="1" x14ac:dyDescent="0.2">
      <c r="B694" s="1" t="s">
        <v>47</v>
      </c>
      <c r="C694" s="1" t="s">
        <v>48</v>
      </c>
      <c r="D694" s="1" t="s">
        <v>30</v>
      </c>
      <c r="E694" s="1">
        <v>212</v>
      </c>
      <c r="F694" s="1">
        <v>1928</v>
      </c>
      <c r="G694" s="1">
        <v>4</v>
      </c>
      <c r="J694" s="1" t="s">
        <v>2068</v>
      </c>
      <c r="K694" s="4">
        <v>3590305240</v>
      </c>
      <c r="L694" s="1" t="s">
        <v>2069</v>
      </c>
      <c r="M694" s="1">
        <v>180</v>
      </c>
      <c r="N694" s="1" t="s">
        <v>2070</v>
      </c>
      <c r="O694" s="1" t="s">
        <v>52</v>
      </c>
      <c r="S694" s="1" t="s">
        <v>54</v>
      </c>
      <c r="U694" s="1">
        <v>4.7</v>
      </c>
      <c r="V694" s="1">
        <v>13</v>
      </c>
      <c r="Y694" s="1">
        <v>3</v>
      </c>
      <c r="Z694" s="1" t="s">
        <v>2071</v>
      </c>
      <c r="AA694" s="1" t="s">
        <v>2072</v>
      </c>
    </row>
    <row r="695" spans="2:27" ht="13.5" customHeight="1" x14ac:dyDescent="0.2">
      <c r="B695" s="1" t="s">
        <v>28</v>
      </c>
      <c r="C695" s="1" t="s">
        <v>29</v>
      </c>
      <c r="D695" s="1" t="s">
        <v>30</v>
      </c>
      <c r="E695" s="1">
        <v>213</v>
      </c>
      <c r="F695" s="1">
        <v>189</v>
      </c>
      <c r="G695" s="1">
        <v>0</v>
      </c>
      <c r="J695" s="1" t="s">
        <v>634</v>
      </c>
      <c r="K695" s="4">
        <v>3923731306</v>
      </c>
      <c r="L695" s="1" t="s">
        <v>323</v>
      </c>
      <c r="M695" s="1">
        <v>6000</v>
      </c>
      <c r="N695" s="1" t="s">
        <v>635</v>
      </c>
      <c r="O695" s="1" t="s">
        <v>35</v>
      </c>
      <c r="U695" s="1">
        <v>5</v>
      </c>
      <c r="V695" s="1">
        <v>15</v>
      </c>
      <c r="Y695" s="1">
        <v>5</v>
      </c>
      <c r="Z695" s="1" t="s">
        <v>636</v>
      </c>
      <c r="AA695" s="5" t="s">
        <v>637</v>
      </c>
    </row>
    <row r="696" spans="2:27" ht="13.5" customHeight="1" x14ac:dyDescent="0.2">
      <c r="B696" s="1" t="s">
        <v>47</v>
      </c>
      <c r="C696" s="1" t="s">
        <v>48</v>
      </c>
      <c r="D696" s="1" t="s">
        <v>30</v>
      </c>
      <c r="E696" s="1">
        <v>213</v>
      </c>
      <c r="F696" s="1">
        <v>5219</v>
      </c>
      <c r="G696" s="1">
        <v>2</v>
      </c>
      <c r="J696" s="1" t="s">
        <v>2006</v>
      </c>
      <c r="K696" s="4">
        <v>893519999</v>
      </c>
      <c r="L696" s="1" t="s">
        <v>2007</v>
      </c>
      <c r="M696" s="1">
        <v>5000</v>
      </c>
      <c r="N696" s="1" t="s">
        <v>2008</v>
      </c>
      <c r="O696" s="1" t="s">
        <v>52</v>
      </c>
      <c r="S696" s="1" t="s">
        <v>54</v>
      </c>
      <c r="U696" s="1">
        <v>4.7</v>
      </c>
      <c r="V696" s="1">
        <v>17</v>
      </c>
      <c r="Y696" s="1">
        <v>10</v>
      </c>
      <c r="Z696" s="1" t="s">
        <v>851</v>
      </c>
      <c r="AA696" s="5" t="s">
        <v>2009</v>
      </c>
    </row>
    <row r="697" spans="2:27" ht="13.5" customHeight="1" x14ac:dyDescent="0.2">
      <c r="B697" s="1" t="s">
        <v>28</v>
      </c>
      <c r="C697" s="1" t="s">
        <v>29</v>
      </c>
      <c r="D697" s="1" t="s">
        <v>30</v>
      </c>
      <c r="E697" s="1">
        <v>214</v>
      </c>
      <c r="F697" s="1">
        <v>57</v>
      </c>
      <c r="G697" s="1">
        <v>0</v>
      </c>
      <c r="J697" s="1" t="s">
        <v>948</v>
      </c>
      <c r="K697" s="4">
        <v>4291613855</v>
      </c>
      <c r="L697" s="1" t="s">
        <v>949</v>
      </c>
      <c r="M697" s="1">
        <v>250</v>
      </c>
      <c r="N697" s="1" t="s">
        <v>950</v>
      </c>
      <c r="O697" s="1" t="s">
        <v>35</v>
      </c>
      <c r="U697" s="1">
        <v>4.8</v>
      </c>
      <c r="V697" s="1">
        <v>20</v>
      </c>
      <c r="Y697" s="1">
        <v>4</v>
      </c>
      <c r="Z697" s="1" t="s">
        <v>256</v>
      </c>
      <c r="AA697" s="1" t="s">
        <v>951</v>
      </c>
    </row>
    <row r="698" spans="2:27" ht="13.5" customHeight="1" x14ac:dyDescent="0.2">
      <c r="B698" s="1" t="s">
        <v>47</v>
      </c>
      <c r="C698" s="1" t="s">
        <v>48</v>
      </c>
      <c r="D698" s="1" t="s">
        <v>30</v>
      </c>
      <c r="E698" s="1">
        <v>214</v>
      </c>
      <c r="F698" s="1">
        <v>429</v>
      </c>
      <c r="G698" s="1">
        <v>5</v>
      </c>
      <c r="J698" s="1" t="s">
        <v>3578</v>
      </c>
      <c r="K698" s="4">
        <v>4499623900</v>
      </c>
      <c r="L698" s="1" t="s">
        <v>2660</v>
      </c>
      <c r="M698" s="1">
        <v>1300</v>
      </c>
      <c r="N698" s="1" t="s">
        <v>3579</v>
      </c>
      <c r="O698" s="1" t="s">
        <v>52</v>
      </c>
      <c r="S698" s="1" t="s">
        <v>54</v>
      </c>
      <c r="U698" s="1">
        <v>5</v>
      </c>
      <c r="V698" s="1">
        <v>3</v>
      </c>
      <c r="Y698" s="1">
        <v>9</v>
      </c>
      <c r="Z698" s="1" t="s">
        <v>3580</v>
      </c>
      <c r="AA698" s="5" t="s">
        <v>3581</v>
      </c>
    </row>
    <row r="699" spans="2:27" ht="13.5" customHeight="1" x14ac:dyDescent="0.2">
      <c r="B699" s="1" t="s">
        <v>47</v>
      </c>
      <c r="C699" s="1" t="s">
        <v>48</v>
      </c>
      <c r="D699" s="1" t="s">
        <v>30</v>
      </c>
      <c r="E699" s="1">
        <v>215</v>
      </c>
      <c r="F699" s="1">
        <v>2375</v>
      </c>
      <c r="G699" s="1">
        <v>2</v>
      </c>
      <c r="J699" s="1" t="s">
        <v>1983</v>
      </c>
      <c r="K699" s="4">
        <v>2111121682</v>
      </c>
      <c r="L699" s="1" t="s">
        <v>1984</v>
      </c>
      <c r="M699" s="1">
        <v>0</v>
      </c>
      <c r="N699" s="1" t="s">
        <v>1985</v>
      </c>
      <c r="O699" s="1" t="s">
        <v>52</v>
      </c>
      <c r="P699" s="1" t="s">
        <v>1986</v>
      </c>
      <c r="Q699" s="1" t="s">
        <v>1987</v>
      </c>
      <c r="R699" s="1" t="s">
        <v>3665</v>
      </c>
      <c r="S699" s="1" t="s">
        <v>1988</v>
      </c>
      <c r="U699" s="1">
        <v>4.5</v>
      </c>
      <c r="V699" s="1">
        <v>13</v>
      </c>
      <c r="Y699" s="1">
        <v>10</v>
      </c>
      <c r="Z699" s="1" t="s">
        <v>1989</v>
      </c>
      <c r="AA699" s="1" t="s">
        <v>1990</v>
      </c>
    </row>
    <row r="700" spans="2:27" ht="13.5" customHeight="1" x14ac:dyDescent="0.2">
      <c r="B700" s="1" t="s">
        <v>28</v>
      </c>
      <c r="C700" s="1" t="s">
        <v>29</v>
      </c>
      <c r="D700" s="1" t="s">
        <v>30</v>
      </c>
      <c r="E700" s="1">
        <v>215</v>
      </c>
      <c r="F700" s="1">
        <v>147</v>
      </c>
      <c r="G700" s="1">
        <v>1</v>
      </c>
      <c r="J700" s="1" t="s">
        <v>1147</v>
      </c>
      <c r="K700" s="4">
        <v>4559308704</v>
      </c>
      <c r="L700" s="1" t="s">
        <v>1143</v>
      </c>
      <c r="M700" s="1">
        <v>1000</v>
      </c>
      <c r="N700" s="1" t="s">
        <v>1148</v>
      </c>
      <c r="O700" s="1" t="s">
        <v>35</v>
      </c>
      <c r="U700" s="1">
        <v>5</v>
      </c>
      <c r="V700" s="1">
        <v>1</v>
      </c>
      <c r="Y700" s="1">
        <v>3</v>
      </c>
      <c r="Z700" s="1" t="s">
        <v>1149</v>
      </c>
      <c r="AA700" s="1" t="s">
        <v>1150</v>
      </c>
    </row>
    <row r="701" spans="2:27" ht="13.5" customHeight="1" x14ac:dyDescent="0.2">
      <c r="B701" s="1" t="s">
        <v>28</v>
      </c>
      <c r="C701" s="1" t="s">
        <v>29</v>
      </c>
      <c r="D701" s="1" t="s">
        <v>30</v>
      </c>
      <c r="E701" s="1">
        <v>216</v>
      </c>
      <c r="F701" s="1">
        <v>11</v>
      </c>
      <c r="G701" s="1">
        <v>0</v>
      </c>
      <c r="I701" s="1" t="s">
        <v>31</v>
      </c>
      <c r="J701" s="1" t="s">
        <v>2195</v>
      </c>
      <c r="K701" s="4">
        <v>4639770844</v>
      </c>
      <c r="L701" s="1" t="s">
        <v>2196</v>
      </c>
      <c r="M701" s="1">
        <v>1200</v>
      </c>
      <c r="N701" s="1" t="s">
        <v>2197</v>
      </c>
      <c r="O701" s="1" t="s">
        <v>35</v>
      </c>
      <c r="P701" s="1" t="s">
        <v>2198</v>
      </c>
      <c r="Q701" s="1" t="s">
        <v>2199</v>
      </c>
      <c r="R701" s="1" t="s">
        <v>2657</v>
      </c>
      <c r="S701" s="1" t="s">
        <v>2743</v>
      </c>
      <c r="U701" s="1">
        <v>4.7</v>
      </c>
      <c r="V701" s="1">
        <v>12</v>
      </c>
      <c r="W701" s="1">
        <v>15</v>
      </c>
      <c r="Y701" s="1">
        <v>2</v>
      </c>
      <c r="Z701" s="1" t="s">
        <v>2200</v>
      </c>
      <c r="AA701" s="1" t="s">
        <v>2201</v>
      </c>
    </row>
    <row r="702" spans="2:27" ht="13.5" customHeight="1" x14ac:dyDescent="0.2">
      <c r="B702" s="1" t="s">
        <v>47</v>
      </c>
      <c r="C702" s="1" t="s">
        <v>48</v>
      </c>
      <c r="D702" s="1" t="s">
        <v>30</v>
      </c>
      <c r="E702" s="1">
        <v>216</v>
      </c>
      <c r="F702" s="1">
        <v>113</v>
      </c>
      <c r="G702" s="1">
        <v>0</v>
      </c>
      <c r="J702" s="1" t="s">
        <v>3666</v>
      </c>
      <c r="K702" s="4">
        <v>3350058655</v>
      </c>
      <c r="L702" s="1" t="s">
        <v>2660</v>
      </c>
      <c r="M702" s="1">
        <v>250</v>
      </c>
      <c r="N702" s="1" t="s">
        <v>3667</v>
      </c>
      <c r="O702" s="1" t="s">
        <v>52</v>
      </c>
      <c r="S702" s="1" t="s">
        <v>54</v>
      </c>
      <c r="U702" s="1">
        <v>5</v>
      </c>
      <c r="V702" s="1">
        <v>2</v>
      </c>
      <c r="Y702" s="1">
        <v>0</v>
      </c>
      <c r="Z702" s="1" t="s">
        <v>3668</v>
      </c>
      <c r="AA702" s="5" t="s">
        <v>3669</v>
      </c>
    </row>
    <row r="703" spans="2:27" ht="13.5" customHeight="1" x14ac:dyDescent="0.2">
      <c r="B703" s="1" t="s">
        <v>47</v>
      </c>
      <c r="C703" s="1" t="s">
        <v>48</v>
      </c>
      <c r="D703" s="1" t="s">
        <v>30</v>
      </c>
      <c r="E703" s="1">
        <v>217</v>
      </c>
      <c r="F703" s="1">
        <v>2241</v>
      </c>
      <c r="G703" s="1">
        <v>2</v>
      </c>
      <c r="J703" s="1" t="s">
        <v>3670</v>
      </c>
      <c r="K703" s="4">
        <v>2126628112</v>
      </c>
      <c r="L703" s="1" t="s">
        <v>3281</v>
      </c>
      <c r="M703" s="1">
        <v>250</v>
      </c>
      <c r="N703" s="1" t="s">
        <v>3671</v>
      </c>
      <c r="O703" s="1" t="s">
        <v>52</v>
      </c>
      <c r="P703" s="1" t="s">
        <v>3672</v>
      </c>
      <c r="Q703" s="1" t="s">
        <v>3673</v>
      </c>
      <c r="R703" s="1" t="s">
        <v>3599</v>
      </c>
      <c r="S703" s="1" t="s">
        <v>3600</v>
      </c>
      <c r="U703" s="1">
        <v>5</v>
      </c>
      <c r="V703" s="1">
        <v>6</v>
      </c>
      <c r="W703" s="1">
        <v>4</v>
      </c>
      <c r="Y703" s="1">
        <v>10</v>
      </c>
      <c r="Z703" s="1" t="s">
        <v>3426</v>
      </c>
      <c r="AA703" s="5" t="s">
        <v>3674</v>
      </c>
    </row>
    <row r="704" spans="2:27" ht="13.5" customHeight="1" x14ac:dyDescent="0.2">
      <c r="B704" s="1" t="s">
        <v>28</v>
      </c>
      <c r="C704" s="1" t="s">
        <v>29</v>
      </c>
      <c r="D704" s="1" t="s">
        <v>30</v>
      </c>
      <c r="E704" s="1">
        <v>217</v>
      </c>
      <c r="F704" s="1">
        <v>22</v>
      </c>
      <c r="G704" s="1">
        <v>0</v>
      </c>
      <c r="J704" s="1" t="s">
        <v>895</v>
      </c>
      <c r="K704" s="4">
        <v>4908249952</v>
      </c>
      <c r="L704" s="1" t="s">
        <v>887</v>
      </c>
      <c r="M704" s="1">
        <v>400</v>
      </c>
      <c r="N704" s="1" t="s">
        <v>896</v>
      </c>
      <c r="O704" s="1" t="s">
        <v>35</v>
      </c>
      <c r="U704" s="1">
        <v>5</v>
      </c>
      <c r="V704" s="1">
        <v>7</v>
      </c>
      <c r="Y704" s="1">
        <v>2</v>
      </c>
      <c r="Z704" s="1" t="s">
        <v>897</v>
      </c>
      <c r="AA704" s="5" t="s">
        <v>898</v>
      </c>
    </row>
    <row r="705" spans="2:27" ht="13.5" customHeight="1" x14ac:dyDescent="0.2">
      <c r="B705" s="1" t="s">
        <v>28</v>
      </c>
      <c r="C705" s="1" t="s">
        <v>29</v>
      </c>
      <c r="D705" s="1" t="s">
        <v>30</v>
      </c>
      <c r="E705" s="1">
        <v>218</v>
      </c>
      <c r="F705" s="1">
        <v>325</v>
      </c>
      <c r="G705" s="1">
        <v>3</v>
      </c>
      <c r="I705" s="1" t="s">
        <v>31</v>
      </c>
      <c r="J705" s="1" t="s">
        <v>2387</v>
      </c>
      <c r="K705" s="4">
        <v>4486865004</v>
      </c>
      <c r="L705" s="1" t="s">
        <v>2388</v>
      </c>
      <c r="M705" s="1">
        <v>1350</v>
      </c>
      <c r="N705" s="1" t="s">
        <v>2389</v>
      </c>
      <c r="O705" s="1" t="s">
        <v>35</v>
      </c>
      <c r="U705" s="1">
        <v>5</v>
      </c>
      <c r="V705" s="1">
        <v>14</v>
      </c>
      <c r="Y705" s="1">
        <v>4</v>
      </c>
      <c r="Z705" s="1" t="s">
        <v>2390</v>
      </c>
      <c r="AA705" s="1" t="s">
        <v>2391</v>
      </c>
    </row>
    <row r="706" spans="2:27" ht="13.5" customHeight="1" x14ac:dyDescent="0.2">
      <c r="B706" s="1" t="s">
        <v>47</v>
      </c>
      <c r="C706" s="1" t="s">
        <v>48</v>
      </c>
      <c r="D706" s="1" t="s">
        <v>30</v>
      </c>
      <c r="E706" s="1">
        <v>218</v>
      </c>
      <c r="F706" s="1">
        <v>3242</v>
      </c>
      <c r="G706" s="1">
        <v>3</v>
      </c>
      <c r="J706" s="1" t="s">
        <v>2649</v>
      </c>
      <c r="K706" s="4">
        <v>2759595589</v>
      </c>
      <c r="L706" s="1" t="s">
        <v>2650</v>
      </c>
      <c r="M706" s="1">
        <v>150</v>
      </c>
      <c r="N706" s="1" t="s">
        <v>2651</v>
      </c>
      <c r="O706" s="1" t="s">
        <v>52</v>
      </c>
      <c r="S706" s="1" t="s">
        <v>54</v>
      </c>
      <c r="U706" s="1">
        <v>4.5</v>
      </c>
      <c r="V706" s="1">
        <v>16</v>
      </c>
      <c r="Y706" s="1">
        <v>9</v>
      </c>
      <c r="Z706" s="1" t="s">
        <v>2652</v>
      </c>
      <c r="AA706" s="5" t="s">
        <v>2653</v>
      </c>
    </row>
    <row r="707" spans="2:27" ht="13.5" customHeight="1" x14ac:dyDescent="0.2">
      <c r="B707" s="1" t="s">
        <v>28</v>
      </c>
      <c r="C707" s="1" t="s">
        <v>29</v>
      </c>
      <c r="D707" s="1" t="s">
        <v>30</v>
      </c>
      <c r="E707" s="1">
        <v>219</v>
      </c>
      <c r="F707" s="1">
        <v>640</v>
      </c>
      <c r="G707" s="1">
        <v>0</v>
      </c>
      <c r="J707" s="1" t="s">
        <v>229</v>
      </c>
      <c r="K707" s="4">
        <v>2811710284</v>
      </c>
      <c r="L707" s="1" t="s">
        <v>230</v>
      </c>
      <c r="M707" s="1">
        <v>3240</v>
      </c>
      <c r="N707" s="1" t="s">
        <v>231</v>
      </c>
      <c r="O707" s="1" t="s">
        <v>35</v>
      </c>
      <c r="P707" s="1" t="s">
        <v>232</v>
      </c>
      <c r="Q707" s="1" t="s">
        <v>233</v>
      </c>
      <c r="R707" s="1" t="s">
        <v>2655</v>
      </c>
      <c r="S707" s="1" t="s">
        <v>3068</v>
      </c>
      <c r="U707" s="1">
        <v>5</v>
      </c>
      <c r="V707" s="1">
        <v>5</v>
      </c>
      <c r="Y707" s="1">
        <v>9</v>
      </c>
      <c r="Z707" s="1" t="s">
        <v>234</v>
      </c>
      <c r="AA707" s="5" t="s">
        <v>235</v>
      </c>
    </row>
    <row r="708" spans="2:27" ht="13.5" customHeight="1" x14ac:dyDescent="0.2">
      <c r="B708" s="1" t="s">
        <v>47</v>
      </c>
      <c r="C708" s="1" t="s">
        <v>48</v>
      </c>
      <c r="D708" s="1" t="s">
        <v>30</v>
      </c>
      <c r="E708" s="1">
        <v>219</v>
      </c>
      <c r="F708" s="1">
        <v>2282</v>
      </c>
      <c r="G708" s="1">
        <v>2</v>
      </c>
      <c r="J708" s="1" t="s">
        <v>3675</v>
      </c>
      <c r="K708" s="4">
        <v>2068200849</v>
      </c>
      <c r="L708" s="1" t="s">
        <v>2660</v>
      </c>
      <c r="M708" s="1">
        <v>0</v>
      </c>
      <c r="N708" s="1" t="s">
        <v>3676</v>
      </c>
      <c r="O708" s="1" t="s">
        <v>52</v>
      </c>
      <c r="S708" s="1" t="s">
        <v>54</v>
      </c>
      <c r="U708" s="1">
        <v>5</v>
      </c>
      <c r="V708" s="1">
        <v>3</v>
      </c>
      <c r="Y708" s="1">
        <v>7</v>
      </c>
      <c r="Z708" s="1" t="s">
        <v>3677</v>
      </c>
      <c r="AA708" s="1" t="s">
        <v>3678</v>
      </c>
    </row>
    <row r="709" spans="2:27" ht="13.5" customHeight="1" x14ac:dyDescent="0.2">
      <c r="B709" s="1" t="s">
        <v>28</v>
      </c>
      <c r="C709" s="1" t="s">
        <v>29</v>
      </c>
      <c r="D709" s="1" t="s">
        <v>30</v>
      </c>
      <c r="E709" s="1">
        <v>220</v>
      </c>
      <c r="F709" s="1">
        <v>290</v>
      </c>
      <c r="G709" s="1">
        <v>0</v>
      </c>
      <c r="J709" s="1" t="s">
        <v>638</v>
      </c>
      <c r="K709" s="4">
        <v>3868152856</v>
      </c>
      <c r="L709" s="1" t="s">
        <v>323</v>
      </c>
      <c r="M709" s="1">
        <v>450</v>
      </c>
      <c r="N709" s="1" t="s">
        <v>639</v>
      </c>
      <c r="O709" s="1" t="s">
        <v>35</v>
      </c>
      <c r="U709" s="1">
        <v>5</v>
      </c>
      <c r="V709" s="1">
        <v>3</v>
      </c>
      <c r="Y709" s="1">
        <v>9</v>
      </c>
      <c r="Z709" s="1" t="s">
        <v>465</v>
      </c>
      <c r="AA709" s="1" t="s">
        <v>640</v>
      </c>
    </row>
    <row r="710" spans="2:27" ht="13.5" customHeight="1" x14ac:dyDescent="0.2">
      <c r="B710" s="1" t="s">
        <v>47</v>
      </c>
      <c r="C710" s="1" t="s">
        <v>48</v>
      </c>
      <c r="D710" s="1" t="s">
        <v>30</v>
      </c>
      <c r="E710" s="1">
        <v>220</v>
      </c>
      <c r="F710" s="1">
        <v>1623</v>
      </c>
      <c r="G710" s="1">
        <v>3</v>
      </c>
      <c r="J710" s="1" t="s">
        <v>1991</v>
      </c>
      <c r="K710" s="4">
        <v>3924073918</v>
      </c>
      <c r="L710" s="1" t="s">
        <v>1992</v>
      </c>
      <c r="M710" s="1">
        <v>400</v>
      </c>
      <c r="N710" s="1" t="s">
        <v>1993</v>
      </c>
      <c r="O710" s="1" t="s">
        <v>52</v>
      </c>
      <c r="S710" s="1" t="s">
        <v>54</v>
      </c>
      <c r="U710" s="1">
        <v>5</v>
      </c>
      <c r="V710" s="1">
        <v>10</v>
      </c>
      <c r="Y710" s="1">
        <v>10</v>
      </c>
      <c r="Z710" s="1" t="s">
        <v>450</v>
      </c>
      <c r="AA710" s="1" t="s">
        <v>1994</v>
      </c>
    </row>
    <row r="711" spans="2:27" ht="13.5" customHeight="1" x14ac:dyDescent="0.2">
      <c r="B711" s="1" t="s">
        <v>47</v>
      </c>
      <c r="C711" s="1" t="s">
        <v>48</v>
      </c>
      <c r="D711" s="1" t="s">
        <v>30</v>
      </c>
      <c r="E711" s="1">
        <v>221</v>
      </c>
      <c r="F711" s="1">
        <v>1787</v>
      </c>
      <c r="G711" s="1">
        <v>1</v>
      </c>
      <c r="J711" s="1" t="s">
        <v>638</v>
      </c>
      <c r="K711" s="4">
        <v>2672341628</v>
      </c>
      <c r="L711" s="1" t="s">
        <v>3679</v>
      </c>
      <c r="M711" s="1">
        <v>220</v>
      </c>
      <c r="N711" s="1" t="s">
        <v>3680</v>
      </c>
      <c r="O711" s="1" t="s">
        <v>52</v>
      </c>
      <c r="P711" s="1" t="s">
        <v>3681</v>
      </c>
      <c r="Q711" s="1" t="s">
        <v>455</v>
      </c>
      <c r="R711" s="1" t="s">
        <v>3682</v>
      </c>
      <c r="S711" s="1" t="s">
        <v>3683</v>
      </c>
      <c r="U711" s="1">
        <v>5</v>
      </c>
      <c r="V711" s="1">
        <v>2</v>
      </c>
      <c r="Y711" s="1">
        <v>9</v>
      </c>
      <c r="Z711" s="1" t="s">
        <v>851</v>
      </c>
      <c r="AA711" s="1" t="s">
        <v>3684</v>
      </c>
    </row>
    <row r="712" spans="2:27" ht="13.5" customHeight="1" x14ac:dyDescent="0.2">
      <c r="B712" s="1" t="s">
        <v>28</v>
      </c>
      <c r="C712" s="1" t="s">
        <v>29</v>
      </c>
      <c r="D712" s="1" t="s">
        <v>30</v>
      </c>
      <c r="E712" s="1">
        <v>221</v>
      </c>
      <c r="F712" s="1">
        <v>256</v>
      </c>
      <c r="G712" s="1">
        <v>0</v>
      </c>
      <c r="J712" s="1" t="s">
        <v>641</v>
      </c>
      <c r="K712" s="4">
        <v>4600338522</v>
      </c>
      <c r="L712" s="1" t="s">
        <v>323</v>
      </c>
      <c r="M712" s="1">
        <v>1500</v>
      </c>
      <c r="N712" s="1" t="s">
        <v>642</v>
      </c>
      <c r="O712" s="1" t="s">
        <v>35</v>
      </c>
      <c r="Y712" s="1">
        <v>2</v>
      </c>
      <c r="Z712" s="1" t="s">
        <v>643</v>
      </c>
      <c r="AA712" s="1" t="s">
        <v>644</v>
      </c>
    </row>
    <row r="713" spans="2:27" ht="13.5" customHeight="1" x14ac:dyDescent="0.2">
      <c r="B713" s="1" t="s">
        <v>47</v>
      </c>
      <c r="C713" s="1" t="s">
        <v>48</v>
      </c>
      <c r="D713" s="1" t="s">
        <v>30</v>
      </c>
      <c r="E713" s="1">
        <v>222</v>
      </c>
      <c r="F713" s="1">
        <v>2247</v>
      </c>
      <c r="G713" s="1">
        <v>4</v>
      </c>
      <c r="J713" s="1" t="s">
        <v>3609</v>
      </c>
      <c r="K713" s="4">
        <v>3445677016</v>
      </c>
      <c r="L713" s="1" t="s">
        <v>3610</v>
      </c>
      <c r="M713" s="1">
        <v>170</v>
      </c>
      <c r="N713" s="1" t="s">
        <v>3611</v>
      </c>
      <c r="O713" s="1" t="s">
        <v>52</v>
      </c>
      <c r="P713" s="1" t="s">
        <v>3612</v>
      </c>
      <c r="Q713" s="1" t="s">
        <v>3613</v>
      </c>
      <c r="R713" s="1" t="s">
        <v>3614</v>
      </c>
      <c r="S713" s="1" t="s">
        <v>3615</v>
      </c>
      <c r="U713" s="1">
        <v>1</v>
      </c>
      <c r="V713" s="1">
        <v>1</v>
      </c>
      <c r="Y713" s="1">
        <v>3</v>
      </c>
      <c r="Z713" s="1" t="s">
        <v>2621</v>
      </c>
      <c r="AA713" s="5" t="s">
        <v>3616</v>
      </c>
    </row>
    <row r="714" spans="2:27" ht="13.5" customHeight="1" x14ac:dyDescent="0.2">
      <c r="B714" s="1" t="s">
        <v>28</v>
      </c>
      <c r="C714" s="1" t="s">
        <v>29</v>
      </c>
      <c r="D714" s="1" t="s">
        <v>30</v>
      </c>
      <c r="E714" s="1">
        <v>222</v>
      </c>
      <c r="F714" s="1">
        <v>513</v>
      </c>
      <c r="G714" s="1">
        <v>0</v>
      </c>
      <c r="I714" s="1" t="s">
        <v>31</v>
      </c>
      <c r="J714" s="1" t="s">
        <v>899</v>
      </c>
      <c r="K714" s="4">
        <v>2587931046</v>
      </c>
      <c r="L714" s="1" t="s">
        <v>887</v>
      </c>
      <c r="M714" s="1">
        <v>150</v>
      </c>
      <c r="N714" s="1" t="s">
        <v>900</v>
      </c>
      <c r="O714" s="1" t="s">
        <v>35</v>
      </c>
      <c r="U714" s="1">
        <v>5</v>
      </c>
      <c r="V714" s="1">
        <v>6</v>
      </c>
      <c r="Y714" s="1">
        <v>0</v>
      </c>
      <c r="Z714" s="1" t="s">
        <v>901</v>
      </c>
      <c r="AA714" s="1" t="s">
        <v>902</v>
      </c>
    </row>
    <row r="715" spans="2:27" ht="13.5" customHeight="1" x14ac:dyDescent="0.2">
      <c r="B715" s="1" t="s">
        <v>47</v>
      </c>
      <c r="C715" s="1" t="s">
        <v>48</v>
      </c>
      <c r="D715" s="1" t="s">
        <v>30</v>
      </c>
      <c r="E715" s="1">
        <v>223</v>
      </c>
      <c r="F715" s="1">
        <v>3414</v>
      </c>
      <c r="G715" s="1">
        <v>4</v>
      </c>
      <c r="J715" s="1" t="s">
        <v>3594</v>
      </c>
      <c r="K715" s="4">
        <v>1006461780</v>
      </c>
      <c r="L715" s="1" t="s">
        <v>3595</v>
      </c>
      <c r="M715" s="1">
        <v>1</v>
      </c>
      <c r="N715" s="1" t="s">
        <v>3596</v>
      </c>
      <c r="O715" s="1" t="s">
        <v>52</v>
      </c>
      <c r="P715" s="1" t="s">
        <v>3597</v>
      </c>
      <c r="Q715" s="1" t="s">
        <v>3598</v>
      </c>
      <c r="R715" s="1" t="s">
        <v>3599</v>
      </c>
      <c r="S715" s="1" t="s">
        <v>3600</v>
      </c>
      <c r="U715" s="1">
        <v>4.7</v>
      </c>
      <c r="V715" s="1">
        <v>13</v>
      </c>
      <c r="Y715" s="1">
        <v>8</v>
      </c>
      <c r="Z715" s="1" t="s">
        <v>3601</v>
      </c>
      <c r="AA715" s="1" t="s">
        <v>3602</v>
      </c>
    </row>
    <row r="716" spans="2:27" ht="13.5" customHeight="1" x14ac:dyDescent="0.2">
      <c r="B716" s="1" t="s">
        <v>28</v>
      </c>
      <c r="C716" s="1" t="s">
        <v>29</v>
      </c>
      <c r="D716" s="1" t="s">
        <v>30</v>
      </c>
      <c r="E716" s="1">
        <v>223</v>
      </c>
      <c r="F716" s="1">
        <v>31</v>
      </c>
      <c r="G716" s="1">
        <v>1</v>
      </c>
      <c r="I716" s="1" t="s">
        <v>31</v>
      </c>
      <c r="J716" s="1" t="s">
        <v>2455</v>
      </c>
      <c r="K716" s="4">
        <v>4635557940</v>
      </c>
      <c r="L716" s="1" t="s">
        <v>2447</v>
      </c>
      <c r="M716" s="1">
        <v>1430</v>
      </c>
      <c r="N716" s="1" t="s">
        <v>2456</v>
      </c>
      <c r="O716" s="1" t="s">
        <v>35</v>
      </c>
      <c r="P716" s="1" t="s">
        <v>2361</v>
      </c>
      <c r="Q716" s="1" t="s">
        <v>2362</v>
      </c>
      <c r="R716" s="1" t="s">
        <v>2657</v>
      </c>
      <c r="S716" s="1" t="s">
        <v>2743</v>
      </c>
      <c r="U716" s="1">
        <v>5</v>
      </c>
      <c r="V716" s="1">
        <v>2</v>
      </c>
      <c r="W716" s="1">
        <v>122</v>
      </c>
      <c r="Y716" s="1">
        <v>10</v>
      </c>
      <c r="Z716" s="1" t="s">
        <v>2457</v>
      </c>
      <c r="AA716" s="5" t="s">
        <v>3685</v>
      </c>
    </row>
    <row r="717" spans="2:27" ht="13.5" customHeight="1" x14ac:dyDescent="0.2">
      <c r="B717" s="1" t="s">
        <v>28</v>
      </c>
      <c r="C717" s="1" t="s">
        <v>29</v>
      </c>
      <c r="D717" s="1" t="s">
        <v>30</v>
      </c>
      <c r="E717" s="1">
        <v>224</v>
      </c>
      <c r="F717" s="1">
        <v>1159</v>
      </c>
      <c r="G717" s="1">
        <v>0</v>
      </c>
      <c r="I717" s="1" t="s">
        <v>31</v>
      </c>
      <c r="J717" s="1" t="s">
        <v>1933</v>
      </c>
      <c r="K717" s="4">
        <v>2040158216</v>
      </c>
      <c r="L717" s="1" t="s">
        <v>1934</v>
      </c>
      <c r="M717" s="1">
        <v>200</v>
      </c>
      <c r="N717" s="1" t="s">
        <v>1935</v>
      </c>
      <c r="O717" s="1" t="s">
        <v>35</v>
      </c>
      <c r="U717" s="1">
        <v>4.8</v>
      </c>
      <c r="V717" s="1">
        <v>46</v>
      </c>
      <c r="Y717" s="1">
        <v>2</v>
      </c>
      <c r="Z717" s="1" t="s">
        <v>40</v>
      </c>
      <c r="AA717" s="1" t="s">
        <v>1936</v>
      </c>
    </row>
    <row r="718" spans="2:27" ht="13.5" customHeight="1" x14ac:dyDescent="0.2">
      <c r="B718" s="1" t="s">
        <v>47</v>
      </c>
      <c r="C718" s="1" t="s">
        <v>48</v>
      </c>
      <c r="D718" s="1" t="s">
        <v>30</v>
      </c>
      <c r="E718" s="1">
        <v>224</v>
      </c>
      <c r="F718" s="1">
        <v>2185</v>
      </c>
      <c r="G718" s="1">
        <v>8</v>
      </c>
      <c r="J718" s="1" t="s">
        <v>3686</v>
      </c>
      <c r="K718" s="4">
        <v>2064882117</v>
      </c>
      <c r="L718" s="1" t="s">
        <v>3687</v>
      </c>
      <c r="M718" s="1">
        <v>200</v>
      </c>
      <c r="N718" s="1" t="s">
        <v>3688</v>
      </c>
      <c r="O718" s="1" t="s">
        <v>52</v>
      </c>
      <c r="S718" s="1" t="s">
        <v>54</v>
      </c>
      <c r="U718" s="1">
        <v>5</v>
      </c>
      <c r="V718" s="1">
        <v>1</v>
      </c>
      <c r="Y718" s="1">
        <v>10</v>
      </c>
      <c r="Z718" s="1" t="s">
        <v>3689</v>
      </c>
      <c r="AA718" s="5" t="s">
        <v>3690</v>
      </c>
    </row>
    <row r="719" spans="2:27" ht="13.5" customHeight="1" x14ac:dyDescent="0.2">
      <c r="B719" s="1" t="s">
        <v>28</v>
      </c>
      <c r="C719" s="1" t="s">
        <v>29</v>
      </c>
      <c r="D719" s="1" t="s">
        <v>30</v>
      </c>
      <c r="E719" s="1">
        <v>225</v>
      </c>
      <c r="F719" s="1">
        <v>628</v>
      </c>
      <c r="G719" s="1">
        <v>0</v>
      </c>
      <c r="I719" s="1" t="s">
        <v>31</v>
      </c>
      <c r="J719" s="1" t="s">
        <v>1422</v>
      </c>
      <c r="K719" s="4">
        <v>3100860450</v>
      </c>
      <c r="L719" s="1" t="s">
        <v>1423</v>
      </c>
      <c r="M719" s="1">
        <v>350</v>
      </c>
      <c r="N719" s="1" t="s">
        <v>1424</v>
      </c>
      <c r="O719" s="1" t="s">
        <v>35</v>
      </c>
      <c r="P719" s="1" t="s">
        <v>1425</v>
      </c>
      <c r="Q719" s="1" t="s">
        <v>1426</v>
      </c>
      <c r="R719" s="1" t="s">
        <v>2655</v>
      </c>
      <c r="S719" s="1" t="s">
        <v>3407</v>
      </c>
      <c r="U719" s="1">
        <v>4.4000000000000004</v>
      </c>
      <c r="V719" s="1">
        <v>32</v>
      </c>
      <c r="W719" s="1">
        <v>114</v>
      </c>
      <c r="Y719" s="1">
        <v>2</v>
      </c>
      <c r="Z719" s="1" t="s">
        <v>1427</v>
      </c>
      <c r="AA719" s="1" t="s">
        <v>1428</v>
      </c>
    </row>
    <row r="720" spans="2:27" ht="13.5" customHeight="1" x14ac:dyDescent="0.2">
      <c r="B720" s="1" t="s">
        <v>47</v>
      </c>
      <c r="C720" s="1" t="s">
        <v>48</v>
      </c>
      <c r="D720" s="1" t="s">
        <v>30</v>
      </c>
      <c r="E720" s="1">
        <v>225</v>
      </c>
      <c r="F720" s="1">
        <v>1126</v>
      </c>
      <c r="G720" s="1">
        <v>1</v>
      </c>
      <c r="J720" s="1" t="s">
        <v>2120</v>
      </c>
      <c r="K720" s="4">
        <v>2142656655</v>
      </c>
      <c r="L720" s="1" t="s">
        <v>2121</v>
      </c>
      <c r="M720" s="1">
        <v>1500</v>
      </c>
      <c r="N720" s="1" t="s">
        <v>2122</v>
      </c>
      <c r="O720" s="1" t="s">
        <v>52</v>
      </c>
      <c r="P720" s="1" t="s">
        <v>2123</v>
      </c>
      <c r="Q720" s="1" t="s">
        <v>2124</v>
      </c>
      <c r="R720" s="1" t="s">
        <v>3432</v>
      </c>
      <c r="S720" s="1" t="s">
        <v>2125</v>
      </c>
      <c r="U720" s="1">
        <v>5</v>
      </c>
      <c r="V720" s="1">
        <v>9</v>
      </c>
      <c r="W720" s="1">
        <v>30</v>
      </c>
      <c r="Y720" s="1">
        <v>11</v>
      </c>
      <c r="Z720" s="1" t="s">
        <v>2126</v>
      </c>
      <c r="AA720" s="5" t="s">
        <v>3691</v>
      </c>
    </row>
    <row r="721" spans="2:27" ht="13.5" customHeight="1" x14ac:dyDescent="0.2">
      <c r="B721" s="1" t="s">
        <v>28</v>
      </c>
      <c r="C721" s="1" t="s">
        <v>29</v>
      </c>
      <c r="D721" s="1" t="s">
        <v>30</v>
      </c>
      <c r="E721" s="1">
        <v>226</v>
      </c>
      <c r="F721" s="1">
        <v>3959</v>
      </c>
      <c r="G721" s="1">
        <v>1</v>
      </c>
      <c r="I721" s="1" t="s">
        <v>31</v>
      </c>
      <c r="J721" s="1" t="s">
        <v>1317</v>
      </c>
      <c r="K721" s="4">
        <v>2816727694</v>
      </c>
      <c r="L721" s="1" t="s">
        <v>1318</v>
      </c>
      <c r="M721" s="1">
        <v>160</v>
      </c>
      <c r="N721" s="1" t="s">
        <v>1319</v>
      </c>
      <c r="O721" s="1" t="s">
        <v>35</v>
      </c>
      <c r="P721" s="1" t="s">
        <v>1320</v>
      </c>
      <c r="Q721" s="1" t="s">
        <v>1321</v>
      </c>
      <c r="R721" s="1" t="s">
        <v>2657</v>
      </c>
      <c r="S721" s="1" t="s">
        <v>2869</v>
      </c>
      <c r="U721" s="1">
        <v>4.8</v>
      </c>
      <c r="V721" s="1">
        <v>76</v>
      </c>
      <c r="W721" s="1">
        <v>83</v>
      </c>
      <c r="Y721" s="1">
        <v>10</v>
      </c>
      <c r="Z721" s="1" t="s">
        <v>1322</v>
      </c>
      <c r="AA721" s="1" t="s">
        <v>1323</v>
      </c>
    </row>
    <row r="722" spans="2:27" ht="13.5" customHeight="1" x14ac:dyDescent="0.2">
      <c r="B722" s="1" t="s">
        <v>47</v>
      </c>
      <c r="C722" s="1" t="s">
        <v>48</v>
      </c>
      <c r="D722" s="1" t="s">
        <v>30</v>
      </c>
      <c r="E722" s="1">
        <v>226</v>
      </c>
      <c r="F722" s="1">
        <v>2310</v>
      </c>
      <c r="G722" s="1">
        <v>1</v>
      </c>
      <c r="J722" s="1" t="s">
        <v>3590</v>
      </c>
      <c r="K722" s="4">
        <v>3234298123</v>
      </c>
      <c r="L722" s="1" t="s">
        <v>3413</v>
      </c>
      <c r="M722" s="1">
        <v>0</v>
      </c>
      <c r="N722" s="1" t="s">
        <v>3591</v>
      </c>
      <c r="O722" s="1" t="s">
        <v>52</v>
      </c>
      <c r="S722" s="1" t="s">
        <v>54</v>
      </c>
      <c r="U722" s="1">
        <v>5</v>
      </c>
      <c r="V722" s="1">
        <v>13</v>
      </c>
      <c r="Y722" s="1">
        <v>2</v>
      </c>
      <c r="Z722" s="1" t="s">
        <v>3592</v>
      </c>
      <c r="AA722" s="1" t="s">
        <v>3593</v>
      </c>
    </row>
    <row r="723" spans="2:27" ht="13.5" customHeight="1" x14ac:dyDescent="0.2">
      <c r="B723" s="1" t="s">
        <v>28</v>
      </c>
      <c r="C723" s="1" t="s">
        <v>29</v>
      </c>
      <c r="D723" s="1" t="s">
        <v>30</v>
      </c>
      <c r="E723" s="1">
        <v>227</v>
      </c>
      <c r="F723" s="1">
        <v>217</v>
      </c>
      <c r="G723" s="1">
        <v>0</v>
      </c>
      <c r="I723" s="1" t="s">
        <v>31</v>
      </c>
      <c r="J723" s="1" t="s">
        <v>1310</v>
      </c>
      <c r="K723" s="4">
        <v>4214102261</v>
      </c>
      <c r="L723" s="1" t="s">
        <v>1249</v>
      </c>
      <c r="M723" s="1">
        <v>220</v>
      </c>
      <c r="N723" s="1" t="s">
        <v>1311</v>
      </c>
      <c r="O723" s="1" t="s">
        <v>35</v>
      </c>
      <c r="U723" s="1">
        <v>5</v>
      </c>
      <c r="V723" s="1">
        <v>11</v>
      </c>
      <c r="Y723" s="1">
        <v>5</v>
      </c>
      <c r="Z723" s="1" t="s">
        <v>1312</v>
      </c>
      <c r="AA723" s="5" t="s">
        <v>1313</v>
      </c>
    </row>
    <row r="724" spans="2:27" ht="13.5" customHeight="1" x14ac:dyDescent="0.2">
      <c r="B724" s="1" t="s">
        <v>47</v>
      </c>
      <c r="C724" s="1" t="s">
        <v>48</v>
      </c>
      <c r="D724" s="1" t="s">
        <v>30</v>
      </c>
      <c r="E724" s="1">
        <v>227</v>
      </c>
      <c r="F724" s="1">
        <v>1572</v>
      </c>
      <c r="G724" s="1">
        <v>1</v>
      </c>
      <c r="J724" s="1" t="s">
        <v>3617</v>
      </c>
      <c r="K724" s="4">
        <v>3954122715</v>
      </c>
      <c r="L724" s="1" t="s">
        <v>3618</v>
      </c>
      <c r="M724" s="1">
        <v>0</v>
      </c>
      <c r="N724" s="1" t="s">
        <v>3619</v>
      </c>
      <c r="O724" s="1" t="s">
        <v>52</v>
      </c>
      <c r="S724" s="1" t="s">
        <v>54</v>
      </c>
      <c r="U724" s="1">
        <v>5</v>
      </c>
      <c r="V724" s="1">
        <v>1</v>
      </c>
      <c r="Y724" s="1">
        <v>7</v>
      </c>
      <c r="Z724" s="1" t="s">
        <v>3620</v>
      </c>
      <c r="AA724" s="1" t="s">
        <v>3621</v>
      </c>
    </row>
    <row r="725" spans="2:27" ht="13.5" customHeight="1" x14ac:dyDescent="0.2">
      <c r="B725" s="1" t="s">
        <v>28</v>
      </c>
      <c r="C725" s="1" t="s">
        <v>29</v>
      </c>
      <c r="D725" s="1" t="s">
        <v>30</v>
      </c>
      <c r="E725" s="1">
        <v>228</v>
      </c>
      <c r="F725" s="1">
        <v>88</v>
      </c>
      <c r="G725" s="1">
        <v>1</v>
      </c>
      <c r="I725" s="1" t="s">
        <v>31</v>
      </c>
      <c r="J725" s="1" t="s">
        <v>116</v>
      </c>
      <c r="K725" s="4">
        <v>4600170722</v>
      </c>
      <c r="L725" s="1" t="s">
        <v>112</v>
      </c>
      <c r="M725" s="1">
        <v>800</v>
      </c>
      <c r="N725" s="1" t="s">
        <v>117</v>
      </c>
      <c r="O725" s="1" t="s">
        <v>35</v>
      </c>
      <c r="U725" s="1">
        <v>4.9000000000000004</v>
      </c>
      <c r="V725" s="1">
        <v>33</v>
      </c>
      <c r="Y725" s="1">
        <v>2</v>
      </c>
      <c r="Z725" s="1" t="s">
        <v>118</v>
      </c>
      <c r="AA725" s="1" t="s">
        <v>119</v>
      </c>
    </row>
    <row r="726" spans="2:27" ht="13.5" customHeight="1" x14ac:dyDescent="0.2">
      <c r="B726" s="1" t="s">
        <v>47</v>
      </c>
      <c r="C726" s="1" t="s">
        <v>48</v>
      </c>
      <c r="D726" s="1" t="s">
        <v>30</v>
      </c>
      <c r="E726" s="1">
        <v>228</v>
      </c>
      <c r="F726" s="1">
        <v>128</v>
      </c>
      <c r="G726" s="1">
        <v>1</v>
      </c>
      <c r="J726" s="1" t="s">
        <v>3692</v>
      </c>
      <c r="K726" s="4">
        <v>4613205065</v>
      </c>
      <c r="L726" s="1" t="s">
        <v>2660</v>
      </c>
      <c r="M726" s="1">
        <v>1500</v>
      </c>
      <c r="N726" s="1" t="s">
        <v>3693</v>
      </c>
      <c r="O726" s="1" t="s">
        <v>52</v>
      </c>
      <c r="S726" s="1" t="s">
        <v>54</v>
      </c>
      <c r="U726" s="1">
        <v>4.9000000000000004</v>
      </c>
      <c r="V726" s="1">
        <v>14</v>
      </c>
      <c r="Y726" s="1">
        <v>10</v>
      </c>
      <c r="Z726" s="1" t="s">
        <v>3694</v>
      </c>
      <c r="AA726" s="1" t="s">
        <v>3695</v>
      </c>
    </row>
    <row r="727" spans="2:27" ht="13.5" customHeight="1" x14ac:dyDescent="0.2">
      <c r="B727" s="1" t="s">
        <v>28</v>
      </c>
      <c r="C727" s="1" t="s">
        <v>29</v>
      </c>
      <c r="D727" s="1" t="s">
        <v>30</v>
      </c>
      <c r="E727" s="1">
        <v>229</v>
      </c>
      <c r="F727" s="1">
        <v>137</v>
      </c>
      <c r="G727" s="1">
        <v>0</v>
      </c>
      <c r="J727" s="1" t="s">
        <v>913</v>
      </c>
      <c r="K727" s="4">
        <v>4054394879</v>
      </c>
      <c r="L727" s="1" t="s">
        <v>914</v>
      </c>
      <c r="M727" s="1">
        <v>320</v>
      </c>
      <c r="N727" s="1" t="s">
        <v>915</v>
      </c>
      <c r="O727" s="1" t="s">
        <v>35</v>
      </c>
      <c r="U727" s="1">
        <v>5</v>
      </c>
      <c r="V727" s="1">
        <v>16</v>
      </c>
      <c r="Y727" s="1">
        <v>4</v>
      </c>
      <c r="Z727" s="1" t="s">
        <v>916</v>
      </c>
      <c r="AA727" s="1" t="s">
        <v>917</v>
      </c>
    </row>
    <row r="728" spans="2:27" ht="13.5" customHeight="1" x14ac:dyDescent="0.2">
      <c r="B728" s="1" t="s">
        <v>47</v>
      </c>
      <c r="C728" s="1" t="s">
        <v>48</v>
      </c>
      <c r="D728" s="1" t="s">
        <v>30</v>
      </c>
      <c r="E728" s="1">
        <v>229</v>
      </c>
      <c r="F728" s="1">
        <v>526</v>
      </c>
      <c r="G728" s="1">
        <v>3</v>
      </c>
      <c r="J728" s="1" t="s">
        <v>3696</v>
      </c>
      <c r="K728" s="4">
        <v>4163311083</v>
      </c>
      <c r="L728" s="1" t="s">
        <v>3697</v>
      </c>
      <c r="M728" s="1">
        <v>1500</v>
      </c>
      <c r="N728" s="1" t="s">
        <v>3698</v>
      </c>
      <c r="O728" s="1" t="s">
        <v>52</v>
      </c>
      <c r="S728" s="1" t="s">
        <v>54</v>
      </c>
      <c r="U728" s="1">
        <v>5</v>
      </c>
      <c r="V728" s="1">
        <v>1</v>
      </c>
      <c r="Y728" s="1">
        <v>4</v>
      </c>
      <c r="Z728" s="1" t="s">
        <v>3699</v>
      </c>
      <c r="AA728" s="5" t="s">
        <v>3700</v>
      </c>
    </row>
    <row r="729" spans="2:27" ht="13.5" customHeight="1" x14ac:dyDescent="0.2">
      <c r="B729" s="1" t="s">
        <v>47</v>
      </c>
      <c r="C729" s="1" t="s">
        <v>48</v>
      </c>
      <c r="D729" s="1" t="s">
        <v>30</v>
      </c>
      <c r="E729" s="1">
        <v>230</v>
      </c>
      <c r="F729" s="1">
        <v>5847</v>
      </c>
      <c r="G729" s="1">
        <v>0</v>
      </c>
      <c r="J729" s="1" t="s">
        <v>3701</v>
      </c>
      <c r="K729" s="4">
        <v>1384206799</v>
      </c>
      <c r="L729" s="1" t="s">
        <v>3702</v>
      </c>
      <c r="M729" s="1">
        <v>200</v>
      </c>
      <c r="N729" s="1" t="s">
        <v>3703</v>
      </c>
      <c r="O729" s="1" t="s">
        <v>52</v>
      </c>
      <c r="P729" s="1" t="s">
        <v>3704</v>
      </c>
      <c r="Q729" s="1" t="s">
        <v>3028</v>
      </c>
      <c r="R729" s="1" t="s">
        <v>3705</v>
      </c>
      <c r="S729" s="1" t="s">
        <v>3706</v>
      </c>
      <c r="U729" s="1">
        <v>5</v>
      </c>
      <c r="V729" s="1">
        <v>4</v>
      </c>
      <c r="Y729" s="1">
        <v>10</v>
      </c>
      <c r="Z729" s="1" t="s">
        <v>280</v>
      </c>
      <c r="AA729" s="5" t="s">
        <v>3707</v>
      </c>
    </row>
    <row r="730" spans="2:27" ht="13.5" customHeight="1" x14ac:dyDescent="0.2">
      <c r="B730" s="1" t="s">
        <v>28</v>
      </c>
      <c r="C730" s="1" t="s">
        <v>29</v>
      </c>
      <c r="D730" s="1" t="s">
        <v>30</v>
      </c>
      <c r="E730" s="1">
        <v>230</v>
      </c>
      <c r="F730" s="1">
        <v>127</v>
      </c>
      <c r="G730" s="1">
        <v>0</v>
      </c>
      <c r="J730" s="1" t="s">
        <v>1206</v>
      </c>
      <c r="K730" s="4">
        <v>4761823381</v>
      </c>
      <c r="L730" s="1" t="s">
        <v>1203</v>
      </c>
      <c r="M730" s="1">
        <v>15000</v>
      </c>
      <c r="N730" s="1" t="s">
        <v>1207</v>
      </c>
      <c r="O730" s="1" t="s">
        <v>35</v>
      </c>
      <c r="U730" s="1">
        <v>5</v>
      </c>
      <c r="V730" s="1">
        <v>8</v>
      </c>
      <c r="Y730" s="1">
        <v>5</v>
      </c>
      <c r="Z730" s="1" t="s">
        <v>1208</v>
      </c>
      <c r="AA730" s="1" t="s">
        <v>1209</v>
      </c>
    </row>
    <row r="731" spans="2:27" ht="13.5" customHeight="1" x14ac:dyDescent="0.2">
      <c r="B731" s="1" t="s">
        <v>28</v>
      </c>
      <c r="C731" s="1" t="s">
        <v>29</v>
      </c>
      <c r="D731" s="1" t="s">
        <v>30</v>
      </c>
      <c r="E731" s="1">
        <v>231</v>
      </c>
      <c r="F731" s="1">
        <v>8</v>
      </c>
      <c r="G731" s="1">
        <v>1</v>
      </c>
      <c r="J731" s="1" t="s">
        <v>682</v>
      </c>
      <c r="K731" s="4">
        <v>4615179614</v>
      </c>
      <c r="L731" s="1" t="s">
        <v>670</v>
      </c>
      <c r="M731" s="1">
        <v>300</v>
      </c>
      <c r="N731" s="1" t="s">
        <v>683</v>
      </c>
      <c r="O731" s="1" t="s">
        <v>35</v>
      </c>
      <c r="U731" s="1">
        <v>4.9000000000000004</v>
      </c>
      <c r="V731" s="1">
        <v>75</v>
      </c>
      <c r="Y731" s="1">
        <v>4</v>
      </c>
      <c r="Z731" s="1" t="s">
        <v>684</v>
      </c>
      <c r="AA731" s="1" t="s">
        <v>685</v>
      </c>
    </row>
    <row r="732" spans="2:27" ht="13.5" customHeight="1" x14ac:dyDescent="0.2">
      <c r="B732" s="1" t="s">
        <v>47</v>
      </c>
      <c r="C732" s="1" t="s">
        <v>48</v>
      </c>
      <c r="D732" s="1" t="s">
        <v>30</v>
      </c>
      <c r="E732" s="1">
        <v>231</v>
      </c>
      <c r="F732" s="1">
        <v>359</v>
      </c>
      <c r="G732" s="1">
        <v>0</v>
      </c>
      <c r="J732" s="1" t="s">
        <v>3708</v>
      </c>
      <c r="K732" s="4">
        <v>3329496310</v>
      </c>
      <c r="L732" s="1" t="s">
        <v>2660</v>
      </c>
      <c r="M732" s="1">
        <v>200</v>
      </c>
      <c r="N732" s="1" t="s">
        <v>3709</v>
      </c>
      <c r="O732" s="1" t="s">
        <v>52</v>
      </c>
      <c r="S732" s="1" t="s">
        <v>54</v>
      </c>
      <c r="U732" s="1">
        <v>5</v>
      </c>
      <c r="V732" s="1">
        <v>2</v>
      </c>
      <c r="Y732" s="1">
        <v>10</v>
      </c>
      <c r="Z732" s="1" t="s">
        <v>3710</v>
      </c>
      <c r="AA732" s="1" t="s">
        <v>3711</v>
      </c>
    </row>
    <row r="733" spans="2:27" ht="13.5" customHeight="1" x14ac:dyDescent="0.2">
      <c r="B733" s="1" t="s">
        <v>47</v>
      </c>
      <c r="C733" s="1" t="s">
        <v>48</v>
      </c>
      <c r="D733" s="1" t="s">
        <v>30</v>
      </c>
      <c r="E733" s="1">
        <v>232</v>
      </c>
      <c r="F733" s="1">
        <v>158</v>
      </c>
      <c r="G733" s="1">
        <v>0</v>
      </c>
      <c r="J733" s="1" t="s">
        <v>3712</v>
      </c>
      <c r="K733" s="4">
        <v>4681984096</v>
      </c>
      <c r="L733" s="1" t="s">
        <v>2660</v>
      </c>
      <c r="M733" s="1">
        <v>0</v>
      </c>
      <c r="N733" s="1" t="s">
        <v>3713</v>
      </c>
      <c r="O733" s="1" t="s">
        <v>52</v>
      </c>
      <c r="P733" s="1" t="s">
        <v>3714</v>
      </c>
      <c r="Q733" s="1" t="s">
        <v>3715</v>
      </c>
      <c r="R733" s="1" t="s">
        <v>3716</v>
      </c>
      <c r="S733" s="1" t="s">
        <v>3717</v>
      </c>
      <c r="U733" s="1" t="s">
        <v>54</v>
      </c>
      <c r="Y733" s="1">
        <v>7</v>
      </c>
      <c r="Z733" s="1" t="s">
        <v>2553</v>
      </c>
      <c r="AA733" s="1" t="s">
        <v>3718</v>
      </c>
    </row>
    <row r="734" spans="2:27" ht="13.5" customHeight="1" x14ac:dyDescent="0.2">
      <c r="B734" s="1" t="s">
        <v>28</v>
      </c>
      <c r="C734" s="1" t="s">
        <v>29</v>
      </c>
      <c r="D734" s="1" t="s">
        <v>30</v>
      </c>
      <c r="E734" s="1">
        <v>232</v>
      </c>
      <c r="F734" s="1">
        <v>472</v>
      </c>
      <c r="G734" s="1">
        <v>1</v>
      </c>
      <c r="J734" s="1" t="s">
        <v>645</v>
      </c>
      <c r="K734" s="4">
        <v>4312746850</v>
      </c>
      <c r="L734" s="1" t="s">
        <v>323</v>
      </c>
      <c r="M734" s="1">
        <v>100</v>
      </c>
      <c r="N734" s="1" t="s">
        <v>646</v>
      </c>
      <c r="O734" s="1" t="s">
        <v>35</v>
      </c>
      <c r="U734" s="1">
        <v>5</v>
      </c>
      <c r="V734" s="1">
        <v>2</v>
      </c>
      <c r="Y734" s="1">
        <v>3</v>
      </c>
      <c r="Z734" s="1" t="s">
        <v>647</v>
      </c>
      <c r="AA734" s="1" t="s">
        <v>648</v>
      </c>
    </row>
    <row r="735" spans="2:27" ht="13.5" customHeight="1" x14ac:dyDescent="0.2">
      <c r="B735" s="1" t="s">
        <v>28</v>
      </c>
      <c r="C735" s="1" t="s">
        <v>29</v>
      </c>
      <c r="D735" s="1" t="s">
        <v>30</v>
      </c>
      <c r="E735" s="1">
        <v>233</v>
      </c>
      <c r="F735" s="1">
        <v>74</v>
      </c>
      <c r="G735" s="1">
        <v>0</v>
      </c>
      <c r="I735" s="1" t="s">
        <v>31</v>
      </c>
      <c r="J735" s="1" t="s">
        <v>1401</v>
      </c>
      <c r="K735" s="4">
        <v>4394054256</v>
      </c>
      <c r="L735" s="1" t="s">
        <v>1402</v>
      </c>
      <c r="M735" s="1">
        <v>1000</v>
      </c>
      <c r="N735" s="1" t="s">
        <v>1403</v>
      </c>
      <c r="O735" s="1" t="s">
        <v>35</v>
      </c>
      <c r="P735" s="1" t="s">
        <v>1404</v>
      </c>
      <c r="Q735" s="1" t="s">
        <v>1022</v>
      </c>
      <c r="R735" s="1" t="s">
        <v>2657</v>
      </c>
      <c r="S735" s="1" t="s">
        <v>2854</v>
      </c>
      <c r="U735" s="1">
        <v>5</v>
      </c>
      <c r="V735" s="1">
        <v>49</v>
      </c>
      <c r="W735" s="1">
        <v>64</v>
      </c>
      <c r="Y735" s="1">
        <v>7</v>
      </c>
      <c r="Z735" s="1" t="s">
        <v>1405</v>
      </c>
      <c r="AA735" s="1" t="s">
        <v>1406</v>
      </c>
    </row>
    <row r="736" spans="2:27" ht="13.5" customHeight="1" x14ac:dyDescent="0.2">
      <c r="B736" s="1" t="s">
        <v>47</v>
      </c>
      <c r="C736" s="1" t="s">
        <v>48</v>
      </c>
      <c r="D736" s="1" t="s">
        <v>30</v>
      </c>
      <c r="E736" s="1">
        <v>233</v>
      </c>
      <c r="F736" s="1">
        <v>535</v>
      </c>
      <c r="G736" s="1">
        <v>6</v>
      </c>
      <c r="J736" s="1" t="s">
        <v>3436</v>
      </c>
      <c r="K736" s="4">
        <v>4239697443</v>
      </c>
      <c r="L736" s="1" t="s">
        <v>3437</v>
      </c>
      <c r="M736" s="1">
        <v>99</v>
      </c>
      <c r="N736" s="1" t="s">
        <v>3438</v>
      </c>
      <c r="O736" s="1" t="s">
        <v>52</v>
      </c>
      <c r="S736" s="1" t="s">
        <v>54</v>
      </c>
      <c r="U736" s="1">
        <v>5</v>
      </c>
      <c r="V736" s="1">
        <v>1</v>
      </c>
      <c r="Y736" s="1">
        <v>10</v>
      </c>
      <c r="Z736" s="1" t="s">
        <v>3439</v>
      </c>
      <c r="AA736" s="1" t="s">
        <v>3440</v>
      </c>
    </row>
    <row r="737" spans="2:27" ht="13.5" customHeight="1" x14ac:dyDescent="0.2">
      <c r="B737" s="1" t="s">
        <v>28</v>
      </c>
      <c r="C737" s="1" t="s">
        <v>29</v>
      </c>
      <c r="D737" s="1" t="s">
        <v>30</v>
      </c>
      <c r="E737" s="1">
        <v>234</v>
      </c>
      <c r="F737" s="1">
        <v>40</v>
      </c>
      <c r="G737" s="1">
        <v>0</v>
      </c>
      <c r="J737" s="1" t="s">
        <v>843</v>
      </c>
      <c r="K737" s="4">
        <v>4471016174</v>
      </c>
      <c r="L737" s="1" t="s">
        <v>844</v>
      </c>
      <c r="M737" s="1">
        <v>2370</v>
      </c>
      <c r="N737" s="1" t="s">
        <v>845</v>
      </c>
      <c r="O737" s="1" t="s">
        <v>35</v>
      </c>
      <c r="U737" s="1">
        <v>5</v>
      </c>
      <c r="V737" s="1">
        <v>1</v>
      </c>
      <c r="Y737" s="1">
        <v>5</v>
      </c>
      <c r="Z737" s="1" t="s">
        <v>846</v>
      </c>
      <c r="AA737" s="1" t="s">
        <v>847</v>
      </c>
    </row>
    <row r="738" spans="2:27" ht="13.5" customHeight="1" x14ac:dyDescent="0.2">
      <c r="B738" s="1" t="s">
        <v>47</v>
      </c>
      <c r="C738" s="1" t="s">
        <v>48</v>
      </c>
      <c r="D738" s="1" t="s">
        <v>30</v>
      </c>
      <c r="E738" s="1">
        <v>234</v>
      </c>
      <c r="F738" s="1">
        <v>15552</v>
      </c>
      <c r="G738" s="1">
        <v>1</v>
      </c>
      <c r="J738" s="1" t="s">
        <v>3719</v>
      </c>
      <c r="K738" s="4">
        <v>1649753156</v>
      </c>
      <c r="L738" s="1" t="s">
        <v>3720</v>
      </c>
      <c r="M738" s="1">
        <v>100</v>
      </c>
      <c r="N738" s="1" t="s">
        <v>3721</v>
      </c>
      <c r="O738" s="1" t="s">
        <v>52</v>
      </c>
      <c r="S738" s="1" t="s">
        <v>54</v>
      </c>
      <c r="U738" s="1">
        <v>4.5</v>
      </c>
      <c r="V738" s="1">
        <v>16</v>
      </c>
      <c r="Y738" s="1">
        <v>10</v>
      </c>
      <c r="Z738" s="1" t="s">
        <v>3722</v>
      </c>
      <c r="AA738" s="1" t="s">
        <v>3723</v>
      </c>
    </row>
    <row r="739" spans="2:27" ht="13.5" customHeight="1" x14ac:dyDescent="0.2">
      <c r="B739" s="1" t="s">
        <v>28</v>
      </c>
      <c r="C739" s="1" t="s">
        <v>29</v>
      </c>
      <c r="D739" s="1" t="s">
        <v>30</v>
      </c>
      <c r="E739" s="1">
        <v>235</v>
      </c>
      <c r="F739" s="1">
        <v>557</v>
      </c>
      <c r="G739" s="1">
        <v>0</v>
      </c>
      <c r="I739" s="1" t="s">
        <v>31</v>
      </c>
      <c r="J739" s="1" t="s">
        <v>768</v>
      </c>
      <c r="K739" s="4">
        <v>3570712318</v>
      </c>
      <c r="L739" s="1" t="s">
        <v>769</v>
      </c>
      <c r="M739" s="1">
        <v>3000</v>
      </c>
      <c r="N739" s="1" t="s">
        <v>770</v>
      </c>
      <c r="O739" s="1" t="s">
        <v>35</v>
      </c>
      <c r="U739" s="1">
        <v>4.9000000000000004</v>
      </c>
      <c r="V739" s="1">
        <v>12</v>
      </c>
      <c r="Y739" s="1">
        <v>2</v>
      </c>
      <c r="Z739" s="1" t="s">
        <v>771</v>
      </c>
      <c r="AA739" s="1" t="s">
        <v>772</v>
      </c>
    </row>
    <row r="740" spans="2:27" ht="13.5" customHeight="1" x14ac:dyDescent="0.2">
      <c r="B740" s="1" t="s">
        <v>47</v>
      </c>
      <c r="C740" s="1" t="s">
        <v>48</v>
      </c>
      <c r="D740" s="1" t="s">
        <v>30</v>
      </c>
      <c r="E740" s="1">
        <v>235</v>
      </c>
      <c r="F740" s="1">
        <v>1024</v>
      </c>
      <c r="G740" s="1">
        <v>1</v>
      </c>
      <c r="J740" s="1" t="s">
        <v>151</v>
      </c>
      <c r="K740" s="4">
        <v>4104971623</v>
      </c>
      <c r="L740" s="1" t="s">
        <v>152</v>
      </c>
      <c r="M740" s="1">
        <v>500</v>
      </c>
      <c r="N740" s="1" t="s">
        <v>153</v>
      </c>
      <c r="O740" s="1" t="s">
        <v>52</v>
      </c>
      <c r="S740" s="1" t="s">
        <v>54</v>
      </c>
      <c r="U740" s="1">
        <v>4.9000000000000004</v>
      </c>
      <c r="V740" s="1">
        <v>93</v>
      </c>
      <c r="Y740" s="1">
        <v>10</v>
      </c>
      <c r="Z740" s="1" t="s">
        <v>154</v>
      </c>
      <c r="AA740" s="5" t="s">
        <v>155</v>
      </c>
    </row>
    <row r="741" spans="2:27" ht="13.5" customHeight="1" x14ac:dyDescent="0.2">
      <c r="B741" s="1" t="s">
        <v>47</v>
      </c>
      <c r="C741" s="1" t="s">
        <v>48</v>
      </c>
      <c r="D741" s="1" t="s">
        <v>30</v>
      </c>
      <c r="E741" s="1">
        <v>236</v>
      </c>
      <c r="F741" s="1">
        <v>1235</v>
      </c>
      <c r="G741" s="1">
        <v>1</v>
      </c>
      <c r="J741" s="1" t="s">
        <v>2001</v>
      </c>
      <c r="K741" s="4">
        <v>3395253289</v>
      </c>
      <c r="L741" s="1" t="s">
        <v>1996</v>
      </c>
      <c r="M741" s="1">
        <v>150</v>
      </c>
      <c r="N741" s="1" t="s">
        <v>2002</v>
      </c>
      <c r="O741" s="1" t="s">
        <v>52</v>
      </c>
      <c r="P741" s="1" t="s">
        <v>2003</v>
      </c>
      <c r="Q741" s="1" t="s">
        <v>364</v>
      </c>
      <c r="R741" s="1" t="s">
        <v>3724</v>
      </c>
      <c r="S741" s="1" t="s">
        <v>2004</v>
      </c>
      <c r="U741" s="1" t="s">
        <v>54</v>
      </c>
      <c r="Y741" s="1">
        <v>10</v>
      </c>
      <c r="Z741" s="1" t="s">
        <v>2005</v>
      </c>
      <c r="AA741" s="1" t="s">
        <v>1996</v>
      </c>
    </row>
    <row r="742" spans="2:27" ht="13.5" customHeight="1" x14ac:dyDescent="0.2">
      <c r="B742" s="1" t="s">
        <v>28</v>
      </c>
      <c r="C742" s="1" t="s">
        <v>29</v>
      </c>
      <c r="D742" s="1" t="s">
        <v>30</v>
      </c>
      <c r="E742" s="1">
        <v>236</v>
      </c>
      <c r="F742" s="1">
        <v>474</v>
      </c>
      <c r="G742" s="1">
        <v>0</v>
      </c>
      <c r="I742" s="1" t="s">
        <v>31</v>
      </c>
      <c r="J742" s="1" t="s">
        <v>1056</v>
      </c>
      <c r="K742" s="4">
        <v>2811276158</v>
      </c>
      <c r="L742" s="1" t="s">
        <v>1015</v>
      </c>
      <c r="M742" s="1">
        <v>1000</v>
      </c>
      <c r="N742" s="1" t="s">
        <v>1057</v>
      </c>
      <c r="O742" s="1" t="s">
        <v>35</v>
      </c>
      <c r="P742" s="1" t="s">
        <v>1058</v>
      </c>
      <c r="Q742" s="1" t="s">
        <v>977</v>
      </c>
      <c r="R742" s="1" t="s">
        <v>2657</v>
      </c>
      <c r="S742" s="1" t="s">
        <v>2854</v>
      </c>
      <c r="U742" s="1">
        <v>5</v>
      </c>
      <c r="V742" s="1">
        <v>21</v>
      </c>
      <c r="W742" s="1">
        <v>15</v>
      </c>
      <c r="Y742" s="1">
        <v>4</v>
      </c>
      <c r="Z742" s="1" t="s">
        <v>1059</v>
      </c>
      <c r="AA742" s="1" t="s">
        <v>1060</v>
      </c>
    </row>
    <row r="743" spans="2:27" ht="13.5" customHeight="1" x14ac:dyDescent="0.2">
      <c r="B743" s="1" t="s">
        <v>47</v>
      </c>
      <c r="C743" s="1" t="s">
        <v>48</v>
      </c>
      <c r="D743" s="1" t="s">
        <v>30</v>
      </c>
      <c r="E743" s="1">
        <v>237</v>
      </c>
      <c r="F743" s="1">
        <v>6354</v>
      </c>
      <c r="G743" s="1">
        <v>1</v>
      </c>
      <c r="J743" s="1" t="s">
        <v>696</v>
      </c>
      <c r="K743" s="4">
        <v>1352821347</v>
      </c>
      <c r="L743" s="1" t="s">
        <v>2576</v>
      </c>
      <c r="M743" s="1">
        <v>450</v>
      </c>
      <c r="N743" s="1" t="s">
        <v>2577</v>
      </c>
      <c r="O743" s="1" t="s">
        <v>52</v>
      </c>
      <c r="P743" s="1" t="s">
        <v>2578</v>
      </c>
      <c r="Q743" s="1" t="s">
        <v>2579</v>
      </c>
      <c r="R743" s="1" t="s">
        <v>3725</v>
      </c>
      <c r="S743" s="1" t="s">
        <v>2580</v>
      </c>
      <c r="U743" s="1">
        <v>5</v>
      </c>
      <c r="V743" s="1">
        <v>18</v>
      </c>
      <c r="W743" s="1">
        <v>5</v>
      </c>
      <c r="Y743" s="1">
        <v>9</v>
      </c>
      <c r="Z743" s="1" t="s">
        <v>503</v>
      </c>
      <c r="AA743" s="5" t="s">
        <v>2581</v>
      </c>
    </row>
    <row r="744" spans="2:27" ht="13.5" customHeight="1" x14ac:dyDescent="0.2">
      <c r="B744" s="1" t="s">
        <v>28</v>
      </c>
      <c r="C744" s="1" t="s">
        <v>29</v>
      </c>
      <c r="D744" s="1" t="s">
        <v>30</v>
      </c>
      <c r="E744" s="1">
        <v>237</v>
      </c>
      <c r="F744" s="1">
        <v>221</v>
      </c>
      <c r="G744" s="1">
        <v>0</v>
      </c>
      <c r="I744" s="1" t="s">
        <v>31</v>
      </c>
      <c r="J744" s="1" t="s">
        <v>2014</v>
      </c>
      <c r="K744" s="4">
        <v>4330945881</v>
      </c>
      <c r="L744" s="1" t="s">
        <v>2015</v>
      </c>
      <c r="M744" s="1">
        <v>150</v>
      </c>
      <c r="N744" s="1" t="s">
        <v>2016</v>
      </c>
      <c r="O744" s="1" t="s">
        <v>35</v>
      </c>
      <c r="U744" s="1">
        <v>4.5</v>
      </c>
      <c r="V744" s="1">
        <v>14</v>
      </c>
      <c r="Y744" s="1">
        <v>9</v>
      </c>
      <c r="Z744" s="1" t="s">
        <v>2017</v>
      </c>
      <c r="AA744" s="5" t="s">
        <v>2018</v>
      </c>
    </row>
    <row r="745" spans="2:27" ht="13.5" customHeight="1" x14ac:dyDescent="0.2">
      <c r="B745" s="1" t="s">
        <v>28</v>
      </c>
      <c r="C745" s="1" t="s">
        <v>29</v>
      </c>
      <c r="D745" s="1" t="s">
        <v>30</v>
      </c>
      <c r="E745" s="1">
        <v>238</v>
      </c>
      <c r="F745" s="1">
        <v>44</v>
      </c>
      <c r="G745" s="1">
        <v>0</v>
      </c>
      <c r="J745" s="1" t="s">
        <v>649</v>
      </c>
      <c r="K745" s="4">
        <v>4383327144</v>
      </c>
      <c r="L745" s="1" t="s">
        <v>323</v>
      </c>
      <c r="M745" s="1">
        <v>1500</v>
      </c>
      <c r="N745" s="1" t="s">
        <v>650</v>
      </c>
      <c r="O745" s="1" t="s">
        <v>35</v>
      </c>
      <c r="U745" s="1">
        <v>5</v>
      </c>
      <c r="V745" s="1">
        <v>1</v>
      </c>
      <c r="Y745" s="1">
        <v>2</v>
      </c>
      <c r="Z745" s="1" t="s">
        <v>651</v>
      </c>
      <c r="AA745" s="5" t="s">
        <v>652</v>
      </c>
    </row>
    <row r="746" spans="2:27" ht="13.5" customHeight="1" x14ac:dyDescent="0.2">
      <c r="B746" s="1" t="s">
        <v>47</v>
      </c>
      <c r="C746" s="1" t="s">
        <v>48</v>
      </c>
      <c r="D746" s="1" t="s">
        <v>30</v>
      </c>
      <c r="E746" s="1">
        <v>238</v>
      </c>
      <c r="F746" s="1">
        <v>4058</v>
      </c>
      <c r="G746" s="1">
        <v>2</v>
      </c>
      <c r="J746" s="1" t="s">
        <v>3726</v>
      </c>
      <c r="K746" s="4">
        <v>724575041</v>
      </c>
      <c r="L746" s="1" t="s">
        <v>3727</v>
      </c>
      <c r="M746" s="1">
        <v>100</v>
      </c>
      <c r="N746" s="1" t="s">
        <v>3728</v>
      </c>
      <c r="O746" s="1" t="s">
        <v>52</v>
      </c>
      <c r="S746" s="1" t="s">
        <v>54</v>
      </c>
      <c r="U746" s="1">
        <v>5</v>
      </c>
      <c r="V746" s="1">
        <v>4</v>
      </c>
      <c r="Y746" s="1">
        <v>7</v>
      </c>
      <c r="Z746" s="1" t="s">
        <v>3729</v>
      </c>
      <c r="AA746" s="5" t="s">
        <v>3730</v>
      </c>
    </row>
    <row r="747" spans="2:27" ht="13.5" customHeight="1" x14ac:dyDescent="0.2">
      <c r="B747" s="1" t="s">
        <v>28</v>
      </c>
      <c r="C747" s="1" t="s">
        <v>29</v>
      </c>
      <c r="D747" s="1" t="s">
        <v>30</v>
      </c>
      <c r="E747" s="1">
        <v>239</v>
      </c>
      <c r="F747" s="1">
        <v>31</v>
      </c>
      <c r="G747" s="1">
        <v>0</v>
      </c>
      <c r="J747" s="1" t="s">
        <v>1497</v>
      </c>
      <c r="K747" s="4">
        <v>4994082001</v>
      </c>
      <c r="L747" s="1" t="s">
        <v>1476</v>
      </c>
      <c r="M747" s="1">
        <v>3000</v>
      </c>
      <c r="N747" s="1" t="s">
        <v>1498</v>
      </c>
      <c r="O747" s="1" t="s">
        <v>35</v>
      </c>
      <c r="Y747" s="1">
        <v>2</v>
      </c>
      <c r="Z747" s="1" t="s">
        <v>1499</v>
      </c>
      <c r="AA747" s="1" t="s">
        <v>1500</v>
      </c>
    </row>
    <row r="748" spans="2:27" ht="13.5" customHeight="1" x14ac:dyDescent="0.2">
      <c r="B748" s="1" t="s">
        <v>47</v>
      </c>
      <c r="C748" s="1" t="s">
        <v>48</v>
      </c>
      <c r="D748" s="1" t="s">
        <v>30</v>
      </c>
      <c r="E748" s="1">
        <v>239</v>
      </c>
      <c r="F748" s="1">
        <v>576</v>
      </c>
      <c r="G748" s="1">
        <v>5</v>
      </c>
      <c r="J748" s="1" t="s">
        <v>3731</v>
      </c>
      <c r="K748" s="4">
        <v>4216870776</v>
      </c>
      <c r="L748" s="1" t="s">
        <v>2918</v>
      </c>
      <c r="M748" s="1">
        <v>100</v>
      </c>
      <c r="N748" s="1" t="s">
        <v>3732</v>
      </c>
      <c r="O748" s="1" t="s">
        <v>52</v>
      </c>
      <c r="S748" s="1" t="s">
        <v>54</v>
      </c>
      <c r="U748" s="1">
        <v>4.0999999999999996</v>
      </c>
      <c r="V748" s="1">
        <v>9</v>
      </c>
      <c r="Y748" s="1" t="s">
        <v>3733</v>
      </c>
      <c r="Z748" s="1" t="s">
        <v>2608</v>
      </c>
      <c r="AA748" s="1" t="s">
        <v>3734</v>
      </c>
    </row>
    <row r="749" spans="2:27" ht="13.5" customHeight="1" x14ac:dyDescent="0.2">
      <c r="B749" s="1" t="s">
        <v>28</v>
      </c>
      <c r="C749" s="1" t="s">
        <v>29</v>
      </c>
      <c r="D749" s="1" t="s">
        <v>30</v>
      </c>
      <c r="E749" s="1">
        <v>240</v>
      </c>
      <c r="F749" s="1">
        <v>972</v>
      </c>
      <c r="G749" s="1">
        <v>0</v>
      </c>
      <c r="J749" s="1" t="s">
        <v>653</v>
      </c>
      <c r="K749" s="4">
        <v>2447483072</v>
      </c>
      <c r="L749" s="1" t="s">
        <v>323</v>
      </c>
      <c r="M749" s="1">
        <v>400</v>
      </c>
      <c r="N749" s="1" t="s">
        <v>654</v>
      </c>
      <c r="O749" s="1" t="s">
        <v>35</v>
      </c>
      <c r="U749" s="1">
        <v>5</v>
      </c>
      <c r="V749" s="1">
        <v>2</v>
      </c>
      <c r="Y749" s="1">
        <v>0</v>
      </c>
      <c r="Z749" s="1" t="s">
        <v>655</v>
      </c>
      <c r="AA749" s="1" t="s">
        <v>656</v>
      </c>
    </row>
    <row r="750" spans="2:27" ht="13.5" customHeight="1" x14ac:dyDescent="0.2">
      <c r="B750" s="1" t="s">
        <v>28</v>
      </c>
      <c r="C750" s="1" t="s">
        <v>29</v>
      </c>
      <c r="D750" s="1" t="s">
        <v>30</v>
      </c>
      <c r="E750" s="1">
        <v>241</v>
      </c>
      <c r="F750" s="1">
        <v>112</v>
      </c>
      <c r="G750" s="1">
        <v>0</v>
      </c>
      <c r="J750" s="1" t="s">
        <v>721</v>
      </c>
      <c r="K750" s="4">
        <v>4467512740</v>
      </c>
      <c r="L750" s="1" t="s">
        <v>722</v>
      </c>
      <c r="M750" s="1">
        <v>1700</v>
      </c>
      <c r="N750" s="1" t="s">
        <v>723</v>
      </c>
      <c r="O750" s="1" t="s">
        <v>35</v>
      </c>
      <c r="P750" s="1" t="s">
        <v>724</v>
      </c>
      <c r="Q750" s="1" t="s">
        <v>725</v>
      </c>
      <c r="R750" s="1" t="s">
        <v>2657</v>
      </c>
      <c r="S750" s="1" t="s">
        <v>2774</v>
      </c>
      <c r="U750" s="1">
        <v>4.5999999999999996</v>
      </c>
      <c r="V750" s="1">
        <v>9</v>
      </c>
      <c r="W750" s="1">
        <v>8</v>
      </c>
      <c r="Y750" s="1">
        <v>2</v>
      </c>
      <c r="Z750" s="1" t="s">
        <v>726</v>
      </c>
      <c r="AA750" s="5" t="s">
        <v>727</v>
      </c>
    </row>
    <row r="751" spans="2:27" ht="13.5" customHeight="1" x14ac:dyDescent="0.2">
      <c r="B751" s="1" t="s">
        <v>28</v>
      </c>
      <c r="C751" s="1" t="s">
        <v>29</v>
      </c>
      <c r="D751" s="1" t="s">
        <v>30</v>
      </c>
      <c r="E751" s="1">
        <v>242</v>
      </c>
      <c r="F751" s="1">
        <v>19</v>
      </c>
      <c r="G751" s="1">
        <v>1</v>
      </c>
      <c r="I751" s="1" t="s">
        <v>31</v>
      </c>
      <c r="J751" s="1" t="s">
        <v>2352</v>
      </c>
      <c r="K751" s="4">
        <v>4522630972</v>
      </c>
      <c r="L751" s="1" t="s">
        <v>2327</v>
      </c>
      <c r="M751" s="1">
        <v>1500</v>
      </c>
      <c r="N751" s="1" t="s">
        <v>2353</v>
      </c>
      <c r="O751" s="1" t="s">
        <v>35</v>
      </c>
      <c r="U751" s="1">
        <v>4.2</v>
      </c>
      <c r="V751" s="1">
        <v>109</v>
      </c>
      <c r="Y751" s="1">
        <v>3</v>
      </c>
      <c r="Z751" s="1" t="s">
        <v>2354</v>
      </c>
      <c r="AA751" s="1" t="s">
        <v>2327</v>
      </c>
    </row>
    <row r="752" spans="2:27" ht="13.5" customHeight="1" x14ac:dyDescent="0.2">
      <c r="B752" s="1" t="s">
        <v>28</v>
      </c>
      <c r="C752" s="1" t="s">
        <v>29</v>
      </c>
      <c r="D752" s="1" t="s">
        <v>30</v>
      </c>
      <c r="E752" s="1">
        <v>243</v>
      </c>
      <c r="F752" s="1">
        <v>594</v>
      </c>
      <c r="G752" s="1">
        <v>0</v>
      </c>
      <c r="I752" s="1" t="s">
        <v>31</v>
      </c>
      <c r="J752" s="1" t="s">
        <v>848</v>
      </c>
      <c r="K752" s="4">
        <v>2385098009</v>
      </c>
      <c r="L752" s="1" t="s">
        <v>849</v>
      </c>
      <c r="M752" s="1">
        <v>1800</v>
      </c>
      <c r="N752" s="1" t="s">
        <v>850</v>
      </c>
      <c r="O752" s="1" t="s">
        <v>35</v>
      </c>
      <c r="U752" s="1">
        <v>5</v>
      </c>
      <c r="V752" s="1">
        <v>7</v>
      </c>
      <c r="Y752" s="1">
        <v>5</v>
      </c>
      <c r="Z752" s="1" t="s">
        <v>851</v>
      </c>
      <c r="AA752" s="5" t="s">
        <v>852</v>
      </c>
    </row>
    <row r="753" spans="2:27" ht="13.5" customHeight="1" x14ac:dyDescent="0.2">
      <c r="B753" s="1" t="s">
        <v>28</v>
      </c>
      <c r="C753" s="1" t="s">
        <v>29</v>
      </c>
      <c r="D753" s="1" t="s">
        <v>30</v>
      </c>
      <c r="E753" s="1">
        <v>244</v>
      </c>
      <c r="F753" s="1">
        <v>183</v>
      </c>
      <c r="G753" s="1">
        <v>2</v>
      </c>
      <c r="I753" s="1" t="s">
        <v>31</v>
      </c>
      <c r="J753" s="1" t="s">
        <v>2392</v>
      </c>
      <c r="K753" s="4">
        <v>4124978301</v>
      </c>
      <c r="L753" s="1" t="s">
        <v>2393</v>
      </c>
      <c r="M753" s="1">
        <v>1899</v>
      </c>
      <c r="N753" s="1" t="s">
        <v>2394</v>
      </c>
      <c r="O753" s="1" t="s">
        <v>35</v>
      </c>
      <c r="U753" s="1">
        <v>4.7</v>
      </c>
      <c r="V753" s="1">
        <v>15</v>
      </c>
      <c r="Y753" s="1">
        <v>3</v>
      </c>
      <c r="Z753" s="1" t="s">
        <v>2395</v>
      </c>
      <c r="AA753" s="1" t="s">
        <v>2396</v>
      </c>
    </row>
    <row r="754" spans="2:27" ht="13.5" customHeight="1" x14ac:dyDescent="0.2">
      <c r="B754" s="1" t="s">
        <v>28</v>
      </c>
      <c r="C754" s="1" t="s">
        <v>29</v>
      </c>
      <c r="D754" s="1" t="s">
        <v>30</v>
      </c>
      <c r="E754" s="1">
        <v>245</v>
      </c>
      <c r="F754" s="1">
        <v>12</v>
      </c>
      <c r="G754" s="1">
        <v>0</v>
      </c>
      <c r="J754" s="1" t="s">
        <v>657</v>
      </c>
      <c r="K754" s="4">
        <v>4582662754</v>
      </c>
      <c r="L754" s="1" t="s">
        <v>323</v>
      </c>
      <c r="M754" s="1">
        <v>2000</v>
      </c>
      <c r="N754" s="1" t="s">
        <v>658</v>
      </c>
      <c r="O754" s="1" t="s">
        <v>35</v>
      </c>
      <c r="U754" s="1">
        <v>5</v>
      </c>
      <c r="V754" s="1">
        <v>8</v>
      </c>
      <c r="Y754" s="1">
        <v>4</v>
      </c>
      <c r="Z754" s="1" t="s">
        <v>659</v>
      </c>
      <c r="AA754" s="1" t="s">
        <v>660</v>
      </c>
    </row>
    <row r="755" spans="2:27" ht="13.5" customHeight="1" x14ac:dyDescent="0.2">
      <c r="B755" s="1" t="s">
        <v>28</v>
      </c>
      <c r="C755" s="1" t="s">
        <v>29</v>
      </c>
      <c r="D755" s="1" t="s">
        <v>30</v>
      </c>
      <c r="E755" s="1">
        <v>246</v>
      </c>
      <c r="F755" s="1">
        <v>434</v>
      </c>
      <c r="G755" s="1">
        <v>1</v>
      </c>
      <c r="J755" s="1" t="s">
        <v>2369</v>
      </c>
      <c r="K755" s="4">
        <v>4203316516</v>
      </c>
      <c r="L755" s="1" t="s">
        <v>2359</v>
      </c>
      <c r="M755" s="1">
        <v>500</v>
      </c>
      <c r="N755" s="1" t="s">
        <v>2370</v>
      </c>
      <c r="O755" s="1" t="s">
        <v>35</v>
      </c>
      <c r="U755" s="1">
        <v>5</v>
      </c>
      <c r="V755" s="1">
        <v>5</v>
      </c>
      <c r="Y755" s="1">
        <v>3</v>
      </c>
      <c r="Z755" s="1" t="s">
        <v>2371</v>
      </c>
      <c r="AA755" s="1" t="s">
        <v>2327</v>
      </c>
    </row>
    <row r="756" spans="2:27" ht="13.5" customHeight="1" x14ac:dyDescent="0.2">
      <c r="B756" s="1" t="s">
        <v>28</v>
      </c>
      <c r="C756" s="1" t="s">
        <v>29</v>
      </c>
      <c r="D756" s="1" t="s">
        <v>30</v>
      </c>
      <c r="E756" s="1">
        <v>247</v>
      </c>
      <c r="F756" s="1">
        <v>426</v>
      </c>
      <c r="G756" s="1">
        <v>0</v>
      </c>
      <c r="I756" s="1" t="s">
        <v>31</v>
      </c>
      <c r="J756" s="1" t="s">
        <v>287</v>
      </c>
      <c r="K756" s="4">
        <v>2813708416</v>
      </c>
      <c r="L756" s="1" t="s">
        <v>288</v>
      </c>
      <c r="M756" s="1">
        <v>1000</v>
      </c>
      <c r="N756" s="1" t="s">
        <v>289</v>
      </c>
      <c r="O756" s="1" t="s">
        <v>35</v>
      </c>
      <c r="U756" s="1">
        <v>5</v>
      </c>
      <c r="V756" s="1">
        <v>11</v>
      </c>
      <c r="Y756" s="1">
        <v>2</v>
      </c>
      <c r="Z756" s="1" t="s">
        <v>290</v>
      </c>
      <c r="AA756" s="1" t="s">
        <v>291</v>
      </c>
    </row>
    <row r="757" spans="2:27" ht="13.5" customHeight="1" x14ac:dyDescent="0.2">
      <c r="B757" s="1" t="s">
        <v>28</v>
      </c>
      <c r="C757" s="1" t="s">
        <v>29</v>
      </c>
      <c r="D757" s="1" t="s">
        <v>30</v>
      </c>
      <c r="E757" s="1">
        <v>248</v>
      </c>
      <c r="F757" s="1">
        <v>27</v>
      </c>
      <c r="G757" s="1">
        <v>0</v>
      </c>
      <c r="J757" s="1" t="s">
        <v>806</v>
      </c>
      <c r="K757" s="4">
        <v>4621510032</v>
      </c>
      <c r="L757" s="1" t="s">
        <v>807</v>
      </c>
      <c r="M757" s="1">
        <v>11000</v>
      </c>
      <c r="N757" s="1" t="s">
        <v>808</v>
      </c>
      <c r="O757" s="1" t="s">
        <v>35</v>
      </c>
      <c r="Y757" s="1">
        <v>3</v>
      </c>
      <c r="Z757" s="1" t="s">
        <v>809</v>
      </c>
      <c r="AA757" s="1" t="s">
        <v>810</v>
      </c>
    </row>
    <row r="758" spans="2:27" ht="13.5" customHeight="1" x14ac:dyDescent="0.2">
      <c r="B758" s="1" t="s">
        <v>28</v>
      </c>
      <c r="C758" s="1" t="s">
        <v>29</v>
      </c>
      <c r="D758" s="1" t="s">
        <v>30</v>
      </c>
      <c r="E758" s="1">
        <v>249</v>
      </c>
      <c r="F758" s="1">
        <v>36</v>
      </c>
      <c r="G758" s="1">
        <v>0</v>
      </c>
      <c r="I758" s="1" t="s">
        <v>31</v>
      </c>
      <c r="J758" s="1" t="s">
        <v>1078</v>
      </c>
      <c r="K758" s="4">
        <v>4729987069</v>
      </c>
      <c r="L758" s="1" t="s">
        <v>1079</v>
      </c>
      <c r="M758" s="1">
        <v>3500</v>
      </c>
      <c r="N758" s="1" t="s">
        <v>1080</v>
      </c>
      <c r="O758" s="1" t="s">
        <v>35</v>
      </c>
      <c r="U758" s="1">
        <v>4.9000000000000004</v>
      </c>
      <c r="V758" s="1">
        <v>92</v>
      </c>
      <c r="Y758" s="1">
        <v>4</v>
      </c>
      <c r="Z758" s="1" t="s">
        <v>1081</v>
      </c>
      <c r="AA758" s="1" t="s">
        <v>1082</v>
      </c>
    </row>
    <row r="759" spans="2:27" ht="13.5" customHeight="1" x14ac:dyDescent="0.2">
      <c r="B759" s="1" t="s">
        <v>28</v>
      </c>
      <c r="C759" s="1" t="s">
        <v>29</v>
      </c>
      <c r="D759" s="1" t="s">
        <v>30</v>
      </c>
      <c r="E759" s="1">
        <v>250</v>
      </c>
      <c r="F759" s="1">
        <v>631</v>
      </c>
      <c r="G759" s="1">
        <v>0</v>
      </c>
      <c r="I759" s="1" t="s">
        <v>31</v>
      </c>
      <c r="J759" s="1" t="s">
        <v>1061</v>
      </c>
      <c r="K759" s="4">
        <v>3531609906</v>
      </c>
      <c r="L759" s="1" t="s">
        <v>1015</v>
      </c>
      <c r="M759" s="1">
        <v>1000</v>
      </c>
      <c r="N759" s="1" t="s">
        <v>1062</v>
      </c>
      <c r="O759" s="1" t="s">
        <v>35</v>
      </c>
      <c r="Y759" s="1">
        <v>2</v>
      </c>
      <c r="Z759" s="1" t="s">
        <v>503</v>
      </c>
      <c r="AA759" s="5" t="s">
        <v>1063</v>
      </c>
    </row>
    <row r="760" spans="2:27" ht="13.5" customHeight="1" x14ac:dyDescent="0.2">
      <c r="B760" s="1" t="s">
        <v>28</v>
      </c>
      <c r="C760" s="1" t="s">
        <v>29</v>
      </c>
      <c r="D760" s="1" t="s">
        <v>30</v>
      </c>
      <c r="E760" s="1">
        <v>251</v>
      </c>
      <c r="F760" s="1">
        <v>27</v>
      </c>
      <c r="G760" s="1">
        <v>0</v>
      </c>
      <c r="J760" s="1" t="s">
        <v>806</v>
      </c>
      <c r="K760" s="4">
        <v>4621510032</v>
      </c>
      <c r="L760" s="1" t="s">
        <v>807</v>
      </c>
      <c r="M760" s="1">
        <v>11000</v>
      </c>
      <c r="N760" s="1" t="s">
        <v>808</v>
      </c>
      <c r="O760" s="1" t="s">
        <v>35</v>
      </c>
      <c r="Y760" s="1">
        <v>3</v>
      </c>
      <c r="Z760" s="1" t="s">
        <v>809</v>
      </c>
      <c r="AA760" s="1" t="s">
        <v>810</v>
      </c>
    </row>
    <row r="761" spans="2:27" ht="13.5" customHeight="1" x14ac:dyDescent="0.2">
      <c r="B761" s="1" t="s">
        <v>28</v>
      </c>
      <c r="C761" s="1" t="s">
        <v>29</v>
      </c>
      <c r="D761" s="1" t="s">
        <v>30</v>
      </c>
      <c r="E761" s="1">
        <v>252</v>
      </c>
      <c r="F761" s="1">
        <v>31</v>
      </c>
      <c r="G761" s="1">
        <v>0</v>
      </c>
      <c r="J761" s="1" t="s">
        <v>1497</v>
      </c>
      <c r="K761" s="4">
        <v>4994082001</v>
      </c>
      <c r="L761" s="1" t="s">
        <v>1476</v>
      </c>
      <c r="M761" s="1">
        <v>3000</v>
      </c>
      <c r="N761" s="1" t="s">
        <v>1498</v>
      </c>
      <c r="O761" s="1" t="s">
        <v>35</v>
      </c>
      <c r="Y761" s="1">
        <v>2</v>
      </c>
      <c r="Z761" s="1" t="s">
        <v>1499</v>
      </c>
      <c r="AA761" s="1" t="s">
        <v>1500</v>
      </c>
    </row>
    <row r="762" spans="2:27" ht="13.5" customHeight="1" x14ac:dyDescent="0.2">
      <c r="B762" s="1" t="s">
        <v>28</v>
      </c>
      <c r="C762" s="1" t="s">
        <v>29</v>
      </c>
      <c r="D762" s="1" t="s">
        <v>30</v>
      </c>
      <c r="E762" s="1">
        <v>253</v>
      </c>
      <c r="F762" s="1">
        <v>594</v>
      </c>
      <c r="G762" s="1">
        <v>0</v>
      </c>
      <c r="I762" s="1" t="s">
        <v>31</v>
      </c>
      <c r="J762" s="1" t="s">
        <v>848</v>
      </c>
      <c r="K762" s="4">
        <v>2385098009</v>
      </c>
      <c r="L762" s="1" t="s">
        <v>849</v>
      </c>
      <c r="M762" s="1">
        <v>1800</v>
      </c>
      <c r="N762" s="1" t="s">
        <v>850</v>
      </c>
      <c r="O762" s="1" t="s">
        <v>35</v>
      </c>
      <c r="U762" s="1">
        <v>5</v>
      </c>
      <c r="V762" s="1">
        <v>7</v>
      </c>
      <c r="Y762" s="1">
        <v>5</v>
      </c>
      <c r="Z762" s="1" t="s">
        <v>851</v>
      </c>
      <c r="AA762" s="5" t="s">
        <v>852</v>
      </c>
    </row>
    <row r="763" spans="2:27" ht="13.5" customHeight="1" x14ac:dyDescent="0.2">
      <c r="B763" s="1" t="s">
        <v>28</v>
      </c>
      <c r="C763" s="1" t="s">
        <v>29</v>
      </c>
      <c r="D763" s="1" t="s">
        <v>30</v>
      </c>
      <c r="E763" s="1">
        <v>254</v>
      </c>
      <c r="F763" s="1">
        <v>27</v>
      </c>
      <c r="G763" s="1">
        <v>0</v>
      </c>
      <c r="I763" s="1" t="s">
        <v>31</v>
      </c>
      <c r="J763" s="1" t="s">
        <v>2497</v>
      </c>
      <c r="K763" s="4">
        <v>4908252091</v>
      </c>
      <c r="L763" s="1" t="s">
        <v>2498</v>
      </c>
      <c r="M763" s="1">
        <v>1100</v>
      </c>
      <c r="N763" s="1" t="s">
        <v>2499</v>
      </c>
      <c r="O763" s="1" t="s">
        <v>35</v>
      </c>
      <c r="P763" s="1" t="s">
        <v>2442</v>
      </c>
      <c r="Q763" s="1" t="s">
        <v>2443</v>
      </c>
      <c r="U763" s="1">
        <v>5</v>
      </c>
      <c r="V763" s="1">
        <v>22</v>
      </c>
      <c r="Y763" s="1">
        <v>10</v>
      </c>
      <c r="Z763" s="1" t="s">
        <v>280</v>
      </c>
    </row>
    <row r="764" spans="2:27" ht="13.5" customHeight="1" x14ac:dyDescent="0.2">
      <c r="B764" s="1" t="s">
        <v>28</v>
      </c>
      <c r="C764" s="1" t="s">
        <v>29</v>
      </c>
      <c r="D764" s="1" t="s">
        <v>30</v>
      </c>
      <c r="E764" s="1">
        <v>255</v>
      </c>
      <c r="F764" s="1">
        <v>112</v>
      </c>
      <c r="G764" s="1">
        <v>0</v>
      </c>
      <c r="J764" s="1" t="s">
        <v>721</v>
      </c>
      <c r="K764" s="4">
        <v>4467512740</v>
      </c>
      <c r="L764" s="1" t="s">
        <v>722</v>
      </c>
      <c r="M764" s="1">
        <v>1700</v>
      </c>
      <c r="N764" s="1" t="s">
        <v>723</v>
      </c>
      <c r="O764" s="1" t="s">
        <v>35</v>
      </c>
      <c r="P764" s="1" t="s">
        <v>724</v>
      </c>
      <c r="Q764" s="1" t="s">
        <v>725</v>
      </c>
      <c r="R764" s="1" t="s">
        <v>2657</v>
      </c>
      <c r="S764" s="1" t="s">
        <v>2774</v>
      </c>
      <c r="U764" s="1">
        <v>4.5999999999999996</v>
      </c>
      <c r="V764" s="1">
        <v>9</v>
      </c>
      <c r="W764" s="1">
        <v>8</v>
      </c>
      <c r="Y764" s="1">
        <v>2</v>
      </c>
      <c r="Z764" s="1" t="s">
        <v>726</v>
      </c>
      <c r="AA764" s="5" t="s">
        <v>727</v>
      </c>
    </row>
    <row r="765" spans="2:27" ht="13.5" customHeight="1" x14ac:dyDescent="0.2">
      <c r="B765" s="1" t="s">
        <v>28</v>
      </c>
      <c r="C765" s="1" t="s">
        <v>29</v>
      </c>
      <c r="D765" s="1" t="s">
        <v>30</v>
      </c>
      <c r="E765" s="1">
        <v>256</v>
      </c>
      <c r="F765" s="1">
        <v>1091</v>
      </c>
      <c r="G765" s="1">
        <v>0</v>
      </c>
      <c r="I765" s="1" t="s">
        <v>31</v>
      </c>
      <c r="J765" s="1" t="s">
        <v>1223</v>
      </c>
      <c r="K765" s="4">
        <v>3293813032</v>
      </c>
      <c r="L765" s="1" t="s">
        <v>1224</v>
      </c>
      <c r="M765" s="1">
        <v>2200</v>
      </c>
      <c r="N765" s="1" t="s">
        <v>1225</v>
      </c>
      <c r="O765" s="1" t="s">
        <v>35</v>
      </c>
      <c r="P765" s="1" t="s">
        <v>1226</v>
      </c>
      <c r="Q765" s="1" t="s">
        <v>556</v>
      </c>
      <c r="R765" s="1" t="s">
        <v>2657</v>
      </c>
      <c r="S765" s="1" t="s">
        <v>3070</v>
      </c>
      <c r="U765" s="1">
        <v>5</v>
      </c>
      <c r="V765" s="1">
        <v>53</v>
      </c>
      <c r="W765" s="1">
        <v>50</v>
      </c>
      <c r="Y765" s="1">
        <v>8</v>
      </c>
      <c r="Z765" s="1" t="s">
        <v>92</v>
      </c>
      <c r="AA765" s="5" t="s">
        <v>1227</v>
      </c>
    </row>
    <row r="766" spans="2:27" ht="13.5" customHeight="1" x14ac:dyDescent="0.2">
      <c r="B766" s="1" t="s">
        <v>28</v>
      </c>
      <c r="C766" s="1" t="s">
        <v>29</v>
      </c>
      <c r="D766" s="1" t="s">
        <v>30</v>
      </c>
      <c r="E766" s="1">
        <v>257</v>
      </c>
      <c r="F766" s="1">
        <v>1773</v>
      </c>
      <c r="G766" s="1">
        <v>1</v>
      </c>
      <c r="I766" s="1" t="s">
        <v>31</v>
      </c>
      <c r="J766" s="1" t="s">
        <v>1357</v>
      </c>
      <c r="K766" s="4">
        <v>1940836539</v>
      </c>
      <c r="L766" s="1" t="s">
        <v>1358</v>
      </c>
      <c r="M766" s="1">
        <v>3000</v>
      </c>
      <c r="N766" s="1" t="s">
        <v>1359</v>
      </c>
      <c r="O766" s="1" t="s">
        <v>35</v>
      </c>
      <c r="U766" s="1">
        <v>5</v>
      </c>
      <c r="V766" s="1">
        <v>6</v>
      </c>
      <c r="Y766" s="1">
        <v>5</v>
      </c>
      <c r="Z766" s="1" t="s">
        <v>1360</v>
      </c>
      <c r="AA766" s="5" t="s">
        <v>1361</v>
      </c>
    </row>
    <row r="767" spans="2:27" ht="13.5" customHeight="1" x14ac:dyDescent="0.2">
      <c r="B767" s="1" t="s">
        <v>28</v>
      </c>
      <c r="C767" s="1" t="s">
        <v>29</v>
      </c>
      <c r="D767" s="1" t="s">
        <v>30</v>
      </c>
      <c r="E767" s="1">
        <v>258</v>
      </c>
      <c r="F767" s="1">
        <v>598</v>
      </c>
      <c r="G767" s="1">
        <v>0</v>
      </c>
      <c r="I767" s="1" t="s">
        <v>31</v>
      </c>
      <c r="J767" s="1" t="s">
        <v>1376</v>
      </c>
      <c r="K767" s="4">
        <v>3140092502</v>
      </c>
      <c r="L767" s="1" t="s">
        <v>1368</v>
      </c>
      <c r="M767" s="1">
        <v>5000</v>
      </c>
      <c r="N767" s="1" t="s">
        <v>1377</v>
      </c>
      <c r="O767" s="1" t="s">
        <v>35</v>
      </c>
      <c r="U767" s="1">
        <v>5</v>
      </c>
      <c r="V767" s="1">
        <v>8</v>
      </c>
      <c r="Y767" s="1">
        <v>10</v>
      </c>
      <c r="Z767" s="1" t="s">
        <v>1378</v>
      </c>
      <c r="AA767" s="1" t="s">
        <v>1379</v>
      </c>
    </row>
    <row r="768" spans="2:27" ht="13.5" customHeight="1" x14ac:dyDescent="0.2">
      <c r="B768" s="1" t="s">
        <v>28</v>
      </c>
      <c r="C768" s="1" t="s">
        <v>29</v>
      </c>
      <c r="D768" s="1" t="s">
        <v>30</v>
      </c>
      <c r="E768" s="1">
        <v>259</v>
      </c>
      <c r="F768" s="1">
        <v>13</v>
      </c>
      <c r="G768" s="1">
        <v>0</v>
      </c>
      <c r="I768" s="1" t="s">
        <v>31</v>
      </c>
      <c r="J768" s="1" t="s">
        <v>2541</v>
      </c>
      <c r="K768" s="4">
        <v>4592802158</v>
      </c>
      <c r="L768" s="1" t="s">
        <v>2542</v>
      </c>
      <c r="M768" s="1">
        <v>6900</v>
      </c>
      <c r="N768" s="1" t="s">
        <v>2543</v>
      </c>
      <c r="O768" s="1" t="s">
        <v>35</v>
      </c>
      <c r="U768" s="1">
        <v>5</v>
      </c>
      <c r="V768" s="1">
        <v>2</v>
      </c>
      <c r="Y768" s="1">
        <v>4</v>
      </c>
      <c r="Z768" s="1" t="s">
        <v>40</v>
      </c>
      <c r="AA768" s="5" t="s">
        <v>2544</v>
      </c>
    </row>
    <row r="769" spans="2:27" ht="13.5" customHeight="1" x14ac:dyDescent="0.2">
      <c r="B769" s="1" t="s">
        <v>28</v>
      </c>
      <c r="C769" s="1" t="s">
        <v>29</v>
      </c>
      <c r="D769" s="1" t="s">
        <v>30</v>
      </c>
      <c r="E769" s="1">
        <v>260</v>
      </c>
      <c r="F769" s="1">
        <v>22</v>
      </c>
      <c r="G769" s="1">
        <v>0</v>
      </c>
      <c r="I769" s="1" t="s">
        <v>31</v>
      </c>
      <c r="J769" s="1" t="s">
        <v>2473</v>
      </c>
      <c r="K769" s="4">
        <v>4907534541</v>
      </c>
      <c r="L769" s="1" t="s">
        <v>2447</v>
      </c>
      <c r="M769" s="1">
        <v>1010</v>
      </c>
      <c r="N769" s="1" t="s">
        <v>2474</v>
      </c>
      <c r="O769" s="1" t="s">
        <v>35</v>
      </c>
      <c r="P769" s="1" t="s">
        <v>2442</v>
      </c>
      <c r="Q769" s="1" t="s">
        <v>2443</v>
      </c>
      <c r="U769" s="1">
        <v>5</v>
      </c>
      <c r="V769" s="1">
        <v>22</v>
      </c>
      <c r="Y769" s="1">
        <v>10</v>
      </c>
      <c r="Z769" s="1" t="s">
        <v>280</v>
      </c>
    </row>
    <row r="770" spans="2:27" ht="13.5" customHeight="1" x14ac:dyDescent="0.2">
      <c r="B770" s="1" t="s">
        <v>28</v>
      </c>
      <c r="C770" s="1" t="s">
        <v>29</v>
      </c>
      <c r="D770" s="1" t="s">
        <v>30</v>
      </c>
      <c r="E770" s="1">
        <v>261</v>
      </c>
      <c r="F770" s="1">
        <v>76</v>
      </c>
      <c r="G770" s="1">
        <v>0</v>
      </c>
      <c r="I770" s="1" t="s">
        <v>31</v>
      </c>
      <c r="J770" s="1" t="s">
        <v>2168</v>
      </c>
      <c r="K770" s="4">
        <v>4299861082</v>
      </c>
      <c r="L770" s="1" t="s">
        <v>2169</v>
      </c>
      <c r="M770" s="1">
        <v>1000</v>
      </c>
      <c r="N770" s="1" t="s">
        <v>2170</v>
      </c>
      <c r="O770" s="1" t="s">
        <v>35</v>
      </c>
      <c r="U770" s="1">
        <v>4.9000000000000004</v>
      </c>
      <c r="V770" s="1">
        <v>119</v>
      </c>
      <c r="Y770" s="1">
        <v>2</v>
      </c>
      <c r="Z770" s="1" t="s">
        <v>2171</v>
      </c>
      <c r="AA770" s="1" t="s">
        <v>2172</v>
      </c>
    </row>
    <row r="771" spans="2:27" ht="13.5" customHeight="1" x14ac:dyDescent="0.2">
      <c r="B771" s="1" t="s">
        <v>28</v>
      </c>
      <c r="C771" s="1" t="s">
        <v>29</v>
      </c>
      <c r="D771" s="1" t="s">
        <v>30</v>
      </c>
      <c r="E771" s="1">
        <v>262</v>
      </c>
      <c r="F771" s="1">
        <v>2809</v>
      </c>
      <c r="G771" s="1">
        <v>0</v>
      </c>
      <c r="I771" s="1" t="s">
        <v>31</v>
      </c>
      <c r="J771" s="1" t="s">
        <v>1968</v>
      </c>
      <c r="K771" s="4">
        <v>2071429960</v>
      </c>
      <c r="L771" s="1" t="s">
        <v>1969</v>
      </c>
      <c r="M771" s="1">
        <v>1150</v>
      </c>
      <c r="N771" s="1" t="s">
        <v>1970</v>
      </c>
      <c r="O771" s="1" t="s">
        <v>35</v>
      </c>
      <c r="U771" s="1">
        <v>3</v>
      </c>
      <c r="V771" s="1">
        <v>1</v>
      </c>
      <c r="Y771" s="1">
        <v>3</v>
      </c>
      <c r="Z771" s="1" t="s">
        <v>1971</v>
      </c>
      <c r="AA771" s="1" t="s">
        <v>1972</v>
      </c>
    </row>
    <row r="772" spans="2:27" ht="13.5" customHeight="1" x14ac:dyDescent="0.2">
      <c r="B772" s="1" t="s">
        <v>28</v>
      </c>
      <c r="C772" s="1" t="s">
        <v>29</v>
      </c>
      <c r="D772" s="1" t="s">
        <v>30</v>
      </c>
      <c r="E772" s="1">
        <v>263</v>
      </c>
      <c r="F772" s="1">
        <v>82</v>
      </c>
      <c r="G772" s="1">
        <v>0</v>
      </c>
      <c r="I772" s="1" t="s">
        <v>31</v>
      </c>
      <c r="J772" s="1" t="s">
        <v>2227</v>
      </c>
      <c r="K772" s="4">
        <v>3742635019</v>
      </c>
      <c r="L772" s="1" t="s">
        <v>2228</v>
      </c>
      <c r="M772" s="1">
        <v>900</v>
      </c>
      <c r="N772" s="1" t="s">
        <v>2229</v>
      </c>
      <c r="O772" s="1" t="s">
        <v>35</v>
      </c>
      <c r="U772" s="1">
        <v>5</v>
      </c>
      <c r="V772" s="1">
        <v>15</v>
      </c>
      <c r="Y772" s="1">
        <v>2</v>
      </c>
      <c r="Z772" s="1" t="s">
        <v>2230</v>
      </c>
      <c r="AA772" s="1" t="s">
        <v>2231</v>
      </c>
    </row>
    <row r="773" spans="2:27" ht="13.5" customHeight="1" x14ac:dyDescent="0.2">
      <c r="B773" s="1" t="s">
        <v>28</v>
      </c>
      <c r="C773" s="1" t="s">
        <v>29</v>
      </c>
      <c r="D773" s="1" t="s">
        <v>30</v>
      </c>
      <c r="E773" s="1">
        <v>264</v>
      </c>
      <c r="F773" s="1">
        <v>64</v>
      </c>
      <c r="G773" s="1">
        <v>1</v>
      </c>
      <c r="J773" s="1" t="s">
        <v>1339</v>
      </c>
      <c r="K773" s="4">
        <v>4599631948</v>
      </c>
      <c r="L773" s="1" t="s">
        <v>1340</v>
      </c>
      <c r="M773" s="1">
        <v>1000</v>
      </c>
      <c r="N773" s="1" t="s">
        <v>1341</v>
      </c>
      <c r="O773" s="1" t="s">
        <v>35</v>
      </c>
      <c r="U773" s="1">
        <v>5</v>
      </c>
      <c r="V773" s="1">
        <v>1</v>
      </c>
      <c r="Y773" s="1">
        <v>3</v>
      </c>
      <c r="Z773" s="1" t="s">
        <v>1342</v>
      </c>
      <c r="AA773" s="1" t="s">
        <v>1343</v>
      </c>
    </row>
    <row r="774" spans="2:27" ht="13.5" customHeight="1" x14ac:dyDescent="0.2">
      <c r="B774" s="1" t="s">
        <v>28</v>
      </c>
      <c r="C774" s="1" t="s">
        <v>29</v>
      </c>
      <c r="D774" s="1" t="s">
        <v>30</v>
      </c>
      <c r="E774" s="1">
        <v>265</v>
      </c>
      <c r="F774" s="1">
        <v>343</v>
      </c>
      <c r="G774" s="1">
        <v>0</v>
      </c>
      <c r="J774" s="1" t="s">
        <v>304</v>
      </c>
      <c r="K774" s="4">
        <v>3616740790</v>
      </c>
      <c r="L774" s="1" t="s">
        <v>305</v>
      </c>
      <c r="M774" s="1">
        <v>1500</v>
      </c>
      <c r="N774" s="1" t="s">
        <v>306</v>
      </c>
      <c r="O774" s="1" t="s">
        <v>35</v>
      </c>
      <c r="P774" s="1" t="s">
        <v>307</v>
      </c>
      <c r="Q774" s="1" t="s">
        <v>308</v>
      </c>
      <c r="R774" s="1" t="s">
        <v>2657</v>
      </c>
      <c r="S774" s="1" t="s">
        <v>2738</v>
      </c>
      <c r="U774" s="1">
        <v>4.7</v>
      </c>
      <c r="V774" s="1">
        <v>21</v>
      </c>
      <c r="W774" s="1">
        <v>26</v>
      </c>
      <c r="Y774" s="1">
        <v>4</v>
      </c>
      <c r="Z774" s="1" t="s">
        <v>310</v>
      </c>
      <c r="AA774" s="1" t="s">
        <v>311</v>
      </c>
    </row>
    <row r="775" spans="2:27" ht="13.5" customHeight="1" x14ac:dyDescent="0.2">
      <c r="B775" s="1" t="s">
        <v>28</v>
      </c>
      <c r="C775" s="1" t="s">
        <v>29</v>
      </c>
      <c r="D775" s="1" t="s">
        <v>30</v>
      </c>
      <c r="E775" s="1">
        <v>266</v>
      </c>
      <c r="F775" s="1">
        <v>146</v>
      </c>
      <c r="G775" s="1">
        <v>0</v>
      </c>
      <c r="I775" s="1" t="s">
        <v>31</v>
      </c>
      <c r="J775" s="1" t="s">
        <v>661</v>
      </c>
      <c r="K775" s="4">
        <v>3872350396</v>
      </c>
      <c r="L775" s="1" t="s">
        <v>323</v>
      </c>
      <c r="M775" s="1">
        <v>3800</v>
      </c>
      <c r="N775" s="1" t="s">
        <v>662</v>
      </c>
      <c r="O775" s="1" t="s">
        <v>35</v>
      </c>
      <c r="U775" s="1">
        <v>4</v>
      </c>
      <c r="V775" s="1">
        <v>4</v>
      </c>
      <c r="Y775" s="1">
        <v>2</v>
      </c>
      <c r="Z775" s="1" t="s">
        <v>663</v>
      </c>
      <c r="AA775" s="1" t="s">
        <v>664</v>
      </c>
    </row>
    <row r="776" spans="2:27" ht="13.5" customHeight="1" x14ac:dyDescent="0.2">
      <c r="B776" s="1" t="s">
        <v>28</v>
      </c>
      <c r="C776" s="1" t="s">
        <v>29</v>
      </c>
      <c r="D776" s="1" t="s">
        <v>30</v>
      </c>
      <c r="E776" s="1">
        <v>267</v>
      </c>
      <c r="F776" s="1">
        <v>33</v>
      </c>
      <c r="G776" s="1">
        <v>0</v>
      </c>
      <c r="I776" s="1" t="s">
        <v>31</v>
      </c>
      <c r="J776" s="1" t="s">
        <v>701</v>
      </c>
      <c r="K776" s="4">
        <v>4454017560</v>
      </c>
      <c r="L776" s="1" t="s">
        <v>702</v>
      </c>
      <c r="M776" s="1">
        <v>1500</v>
      </c>
      <c r="N776" s="1" t="s">
        <v>703</v>
      </c>
      <c r="O776" s="1" t="s">
        <v>35</v>
      </c>
      <c r="U776" s="1">
        <v>4.8</v>
      </c>
      <c r="V776" s="1">
        <v>15</v>
      </c>
      <c r="Y776" s="1">
        <v>2</v>
      </c>
      <c r="Z776" s="1" t="s">
        <v>704</v>
      </c>
      <c r="AA776" s="1" t="s">
        <v>705</v>
      </c>
    </row>
    <row r="777" spans="2:27" ht="13.5" customHeight="1" x14ac:dyDescent="0.2">
      <c r="B777" s="1" t="s">
        <v>28</v>
      </c>
      <c r="C777" s="1" t="s">
        <v>29</v>
      </c>
      <c r="D777" s="1" t="s">
        <v>30</v>
      </c>
      <c r="E777" s="1">
        <v>268</v>
      </c>
      <c r="F777" s="1">
        <v>97</v>
      </c>
      <c r="G777" s="1">
        <v>1</v>
      </c>
      <c r="I777" s="1" t="s">
        <v>31</v>
      </c>
      <c r="J777" s="1" t="s">
        <v>58</v>
      </c>
      <c r="K777" s="4">
        <v>4077570174</v>
      </c>
      <c r="L777" s="1" t="s">
        <v>59</v>
      </c>
      <c r="M777" s="1">
        <v>500</v>
      </c>
      <c r="N777" s="1" t="s">
        <v>60</v>
      </c>
      <c r="O777" s="1" t="s">
        <v>35</v>
      </c>
      <c r="P777" s="1" t="s">
        <v>61</v>
      </c>
      <c r="Q777" s="1" t="s">
        <v>62</v>
      </c>
      <c r="R777" s="1" t="s">
        <v>2657</v>
      </c>
      <c r="S777" s="1" t="s">
        <v>2658</v>
      </c>
      <c r="U777" s="1">
        <v>5</v>
      </c>
      <c r="V777" s="1">
        <v>12</v>
      </c>
      <c r="W777" s="1">
        <v>31</v>
      </c>
      <c r="Y777" s="1">
        <v>2</v>
      </c>
      <c r="Z777" s="1" t="s">
        <v>64</v>
      </c>
      <c r="AA777" s="1" t="s">
        <v>65</v>
      </c>
    </row>
    <row r="778" spans="2:27" ht="13.5" customHeight="1" x14ac:dyDescent="0.2">
      <c r="B778" s="1" t="s">
        <v>28</v>
      </c>
      <c r="C778" s="1" t="s">
        <v>29</v>
      </c>
      <c r="D778" s="1" t="s">
        <v>30</v>
      </c>
      <c r="E778" s="1">
        <v>269</v>
      </c>
      <c r="F778" s="1">
        <v>7522</v>
      </c>
      <c r="G778" s="1">
        <v>1</v>
      </c>
      <c r="J778" s="1" t="s">
        <v>1197</v>
      </c>
      <c r="K778" s="4">
        <v>1946711054</v>
      </c>
      <c r="L778" s="1" t="s">
        <v>1198</v>
      </c>
      <c r="M778" s="1">
        <v>2100</v>
      </c>
      <c r="N778" s="1" t="s">
        <v>1199</v>
      </c>
      <c r="O778" s="1" t="s">
        <v>35</v>
      </c>
      <c r="U778" s="1">
        <v>5</v>
      </c>
      <c r="V778" s="1">
        <v>9</v>
      </c>
      <c r="Y778" s="1">
        <v>10</v>
      </c>
      <c r="Z778" s="1" t="s">
        <v>1200</v>
      </c>
      <c r="AA778" s="5" t="s">
        <v>1201</v>
      </c>
    </row>
    <row r="779" spans="2:27" ht="13.5" customHeight="1" x14ac:dyDescent="0.2">
      <c r="B779" s="1" t="s">
        <v>28</v>
      </c>
      <c r="C779" s="1" t="s">
        <v>29</v>
      </c>
      <c r="D779" s="1" t="s">
        <v>30</v>
      </c>
      <c r="E779" s="1">
        <v>270</v>
      </c>
      <c r="F779" s="1">
        <v>24</v>
      </c>
      <c r="G779" s="1">
        <v>0</v>
      </c>
      <c r="I779" s="1" t="s">
        <v>31</v>
      </c>
      <c r="J779" s="1" t="s">
        <v>2628</v>
      </c>
      <c r="K779" s="4">
        <v>3721427784</v>
      </c>
      <c r="L779" s="1" t="s">
        <v>2629</v>
      </c>
      <c r="M779" s="1">
        <v>65</v>
      </c>
      <c r="N779" s="1" t="s">
        <v>2630</v>
      </c>
      <c r="O779" s="1" t="s">
        <v>35</v>
      </c>
      <c r="P779" s="1" t="s">
        <v>2631</v>
      </c>
      <c r="Q779" s="1" t="s">
        <v>2632</v>
      </c>
      <c r="R779" s="1" t="s">
        <v>2657</v>
      </c>
      <c r="S779" s="1" t="s">
        <v>2658</v>
      </c>
      <c r="U779" s="1">
        <v>5</v>
      </c>
      <c r="V779" s="1">
        <v>99</v>
      </c>
      <c r="W779" s="1">
        <v>476</v>
      </c>
      <c r="Y779" s="1">
        <v>0</v>
      </c>
      <c r="Z779" s="1" t="s">
        <v>2633</v>
      </c>
      <c r="AA779" s="5" t="s">
        <v>2634</v>
      </c>
    </row>
    <row r="780" spans="2:27" ht="13.5" customHeight="1" x14ac:dyDescent="0.2">
      <c r="B780" s="1" t="s">
        <v>28</v>
      </c>
      <c r="C780" s="1" t="s">
        <v>29</v>
      </c>
      <c r="D780" s="1" t="s">
        <v>30</v>
      </c>
      <c r="E780" s="1">
        <v>271</v>
      </c>
      <c r="F780" s="1">
        <v>2</v>
      </c>
      <c r="G780" s="1">
        <v>0</v>
      </c>
      <c r="J780" s="1" t="s">
        <v>2173</v>
      </c>
      <c r="K780" s="4">
        <v>4552894379</v>
      </c>
      <c r="L780" s="1" t="s">
        <v>2169</v>
      </c>
      <c r="M780" s="1">
        <v>1111</v>
      </c>
      <c r="N780" s="1" t="s">
        <v>2174</v>
      </c>
      <c r="O780" s="1" t="s">
        <v>35</v>
      </c>
      <c r="U780" s="1">
        <v>3.7</v>
      </c>
      <c r="V780" s="1">
        <v>3</v>
      </c>
      <c r="Y780" s="1">
        <v>0</v>
      </c>
      <c r="Z780" s="1" t="s">
        <v>2175</v>
      </c>
      <c r="AA780" s="5" t="s">
        <v>2176</v>
      </c>
    </row>
    <row r="781" spans="2:27" ht="13.5" customHeight="1" x14ac:dyDescent="0.2">
      <c r="B781" s="1" t="s">
        <v>28</v>
      </c>
      <c r="C781" s="1" t="s">
        <v>29</v>
      </c>
      <c r="D781" s="1" t="s">
        <v>30</v>
      </c>
      <c r="E781" s="1">
        <v>272</v>
      </c>
      <c r="F781" s="1">
        <v>25</v>
      </c>
      <c r="G781" s="1">
        <v>0</v>
      </c>
      <c r="I781" s="1" t="s">
        <v>31</v>
      </c>
      <c r="J781" s="1" t="s">
        <v>1344</v>
      </c>
      <c r="K781" s="4">
        <v>4532070181</v>
      </c>
      <c r="L781" s="1" t="s">
        <v>1345</v>
      </c>
      <c r="M781" s="1">
        <v>2500</v>
      </c>
      <c r="N781" s="1" t="s">
        <v>1346</v>
      </c>
      <c r="O781" s="1" t="s">
        <v>35</v>
      </c>
      <c r="P781" s="1" t="s">
        <v>1347</v>
      </c>
      <c r="Q781" s="1" t="s">
        <v>1348</v>
      </c>
      <c r="R781" s="1" t="s">
        <v>2657</v>
      </c>
      <c r="S781" s="1" t="s">
        <v>2658</v>
      </c>
      <c r="W781" s="1">
        <v>4</v>
      </c>
      <c r="Y781" s="1">
        <v>8</v>
      </c>
      <c r="Z781" s="1" t="s">
        <v>149</v>
      </c>
      <c r="AA781" s="5" t="s">
        <v>1349</v>
      </c>
    </row>
    <row r="782" spans="2:27" ht="13.5" customHeight="1" x14ac:dyDescent="0.2">
      <c r="B782" s="1" t="s">
        <v>28</v>
      </c>
      <c r="C782" s="1" t="s">
        <v>29</v>
      </c>
      <c r="D782" s="1" t="s">
        <v>30</v>
      </c>
      <c r="E782" s="1">
        <v>273</v>
      </c>
      <c r="F782" s="1">
        <v>14</v>
      </c>
      <c r="G782" s="1">
        <v>0</v>
      </c>
      <c r="I782" s="1" t="s">
        <v>31</v>
      </c>
      <c r="J782" s="1" t="s">
        <v>1501</v>
      </c>
      <c r="K782" s="4">
        <v>4262651818</v>
      </c>
      <c r="L782" s="1" t="s">
        <v>1476</v>
      </c>
      <c r="M782" s="1">
        <v>1000</v>
      </c>
      <c r="N782" s="1" t="s">
        <v>1502</v>
      </c>
      <c r="O782" s="1" t="s">
        <v>35</v>
      </c>
      <c r="U782" s="1">
        <v>5</v>
      </c>
      <c r="V782" s="1">
        <v>8</v>
      </c>
      <c r="Y782" s="1">
        <v>4</v>
      </c>
      <c r="Z782" s="1" t="s">
        <v>1503</v>
      </c>
      <c r="AA782" s="1" t="s">
        <v>1504</v>
      </c>
    </row>
    <row r="783" spans="2:27" ht="13.5" customHeight="1" x14ac:dyDescent="0.2">
      <c r="B783" s="1" t="s">
        <v>28</v>
      </c>
      <c r="C783" s="1" t="s">
        <v>29</v>
      </c>
      <c r="D783" s="1" t="s">
        <v>30</v>
      </c>
      <c r="E783" s="1">
        <v>274</v>
      </c>
      <c r="F783" s="1">
        <v>23</v>
      </c>
      <c r="G783" s="1">
        <v>0</v>
      </c>
      <c r="J783" s="1" t="s">
        <v>1064</v>
      </c>
      <c r="K783" s="4">
        <v>4512810840</v>
      </c>
      <c r="L783" s="1" t="s">
        <v>1015</v>
      </c>
      <c r="M783" s="1">
        <v>1500</v>
      </c>
      <c r="N783" s="1" t="s">
        <v>1065</v>
      </c>
      <c r="O783" s="1" t="s">
        <v>35</v>
      </c>
      <c r="U783" s="1">
        <v>5</v>
      </c>
      <c r="V783" s="1">
        <v>4</v>
      </c>
      <c r="Y783" s="1">
        <v>4</v>
      </c>
      <c r="Z783" s="1" t="s">
        <v>1066</v>
      </c>
      <c r="AA783" s="1" t="s">
        <v>1067</v>
      </c>
    </row>
    <row r="784" spans="2:27" ht="13.5" customHeight="1" x14ac:dyDescent="0.2">
      <c r="B784" s="1" t="s">
        <v>28</v>
      </c>
      <c r="C784" s="1" t="s">
        <v>29</v>
      </c>
      <c r="D784" s="1" t="s">
        <v>30</v>
      </c>
      <c r="E784" s="1">
        <v>275</v>
      </c>
      <c r="F784" s="1">
        <v>164</v>
      </c>
      <c r="G784" s="1">
        <v>0</v>
      </c>
      <c r="J784" s="1" t="s">
        <v>1314</v>
      </c>
      <c r="K784" s="4">
        <v>4286481337</v>
      </c>
      <c r="L784" s="1" t="s">
        <v>1249</v>
      </c>
      <c r="M784" s="1">
        <v>1000</v>
      </c>
      <c r="N784" s="1" t="s">
        <v>1315</v>
      </c>
      <c r="O784" s="1" t="s">
        <v>35</v>
      </c>
      <c r="U784" s="1">
        <v>1</v>
      </c>
      <c r="V784" s="1">
        <v>1</v>
      </c>
      <c r="Y784" s="1">
        <v>3</v>
      </c>
      <c r="Z784" s="1" t="s">
        <v>756</v>
      </c>
      <c r="AA784" s="1" t="s">
        <v>1316</v>
      </c>
    </row>
    <row r="785" spans="2:27" ht="13.5" customHeight="1" x14ac:dyDescent="0.2">
      <c r="B785" s="1" t="s">
        <v>28</v>
      </c>
      <c r="C785" s="1" t="s">
        <v>29</v>
      </c>
      <c r="D785" s="1" t="s">
        <v>30</v>
      </c>
      <c r="E785" s="1">
        <v>276</v>
      </c>
      <c r="F785" s="1">
        <v>22</v>
      </c>
      <c r="G785" s="1">
        <v>0</v>
      </c>
      <c r="I785" s="1" t="s">
        <v>31</v>
      </c>
      <c r="J785" s="1" t="s">
        <v>2148</v>
      </c>
      <c r="K785" s="4">
        <v>4243562503</v>
      </c>
      <c r="L785" s="1" t="s">
        <v>2149</v>
      </c>
      <c r="M785" s="1">
        <v>300</v>
      </c>
      <c r="N785" s="1" t="s">
        <v>2150</v>
      </c>
      <c r="O785" s="1" t="s">
        <v>35</v>
      </c>
      <c r="U785" s="1">
        <v>5</v>
      </c>
      <c r="V785" s="1">
        <v>206</v>
      </c>
      <c r="Y785" s="1">
        <v>0</v>
      </c>
      <c r="Z785" s="1" t="s">
        <v>2151</v>
      </c>
      <c r="AA785" s="5" t="s">
        <v>2152</v>
      </c>
    </row>
    <row r="786" spans="2:27" ht="13.5" customHeight="1" x14ac:dyDescent="0.2">
      <c r="B786" s="1" t="s">
        <v>28</v>
      </c>
      <c r="C786" s="1" t="s">
        <v>29</v>
      </c>
      <c r="D786" s="1" t="s">
        <v>30</v>
      </c>
      <c r="E786" s="1">
        <v>277</v>
      </c>
      <c r="F786" s="1">
        <v>4</v>
      </c>
      <c r="G786" s="1">
        <v>0</v>
      </c>
      <c r="J786" s="1" t="s">
        <v>2153</v>
      </c>
      <c r="K786" s="4">
        <v>4739555162</v>
      </c>
      <c r="L786" s="1" t="s">
        <v>2154</v>
      </c>
      <c r="M786" s="1">
        <v>7500</v>
      </c>
      <c r="N786" s="1" t="s">
        <v>2155</v>
      </c>
      <c r="O786" s="1" t="s">
        <v>35</v>
      </c>
      <c r="U786" s="1">
        <v>5</v>
      </c>
      <c r="V786" s="1">
        <v>4</v>
      </c>
      <c r="Y786" s="1">
        <v>4</v>
      </c>
      <c r="Z786" s="1" t="s">
        <v>2156</v>
      </c>
      <c r="AA786" s="5" t="s">
        <v>2157</v>
      </c>
    </row>
    <row r="787" spans="2:27" ht="13.5" customHeight="1" x14ac:dyDescent="0.2">
      <c r="B787" s="1" t="s">
        <v>28</v>
      </c>
      <c r="C787" s="1" t="s">
        <v>29</v>
      </c>
      <c r="D787" s="1" t="s">
        <v>30</v>
      </c>
      <c r="E787" s="1">
        <v>278</v>
      </c>
      <c r="F787" s="1">
        <v>31</v>
      </c>
      <c r="G787" s="1">
        <v>0</v>
      </c>
      <c r="H787" s="1" t="s">
        <v>76</v>
      </c>
      <c r="I787" s="1" t="s">
        <v>31</v>
      </c>
      <c r="J787" s="1" t="s">
        <v>2534</v>
      </c>
      <c r="K787" s="4">
        <v>4545475819</v>
      </c>
      <c r="L787" s="1" t="s">
        <v>2535</v>
      </c>
      <c r="M787" s="1">
        <v>1020</v>
      </c>
      <c r="N787" s="1" t="s">
        <v>2536</v>
      </c>
      <c r="O787" s="1" t="s">
        <v>35</v>
      </c>
      <c r="P787" s="1" t="s">
        <v>2537</v>
      </c>
      <c r="Q787" s="1" t="s">
        <v>2538</v>
      </c>
      <c r="R787" s="1" t="s">
        <v>2655</v>
      </c>
      <c r="S787" s="1" t="s">
        <v>2816</v>
      </c>
      <c r="U787" s="1">
        <v>5</v>
      </c>
      <c r="V787" s="1">
        <v>6</v>
      </c>
      <c r="W787" s="1">
        <v>21</v>
      </c>
      <c r="Y787" s="1">
        <v>9</v>
      </c>
      <c r="Z787" s="1" t="s">
        <v>2539</v>
      </c>
      <c r="AA787" s="1" t="s">
        <v>2540</v>
      </c>
    </row>
    <row r="788" spans="2:27" ht="13.5" customHeight="1" x14ac:dyDescent="0.2">
      <c r="B788" s="1" t="s">
        <v>28</v>
      </c>
      <c r="C788" s="1" t="s">
        <v>29</v>
      </c>
      <c r="D788" s="1" t="s">
        <v>30</v>
      </c>
      <c r="E788" s="1">
        <v>279</v>
      </c>
      <c r="F788" s="1">
        <v>4</v>
      </c>
      <c r="G788" s="1">
        <v>0</v>
      </c>
      <c r="J788" s="1" t="s">
        <v>2185</v>
      </c>
      <c r="K788" s="4">
        <v>4756195925</v>
      </c>
      <c r="L788" s="1" t="s">
        <v>2186</v>
      </c>
      <c r="M788" s="1">
        <v>1200</v>
      </c>
      <c r="N788" s="1" t="s">
        <v>2187</v>
      </c>
      <c r="O788" s="1" t="s">
        <v>35</v>
      </c>
      <c r="Y788" s="1">
        <v>5</v>
      </c>
      <c r="Z788" s="1" t="s">
        <v>2188</v>
      </c>
      <c r="AA788" s="5" t="s">
        <v>2189</v>
      </c>
    </row>
    <row r="789" spans="2:27" ht="13.5" customHeight="1" x14ac:dyDescent="0.2">
      <c r="B789" s="1" t="s">
        <v>28</v>
      </c>
      <c r="C789" s="1" t="s">
        <v>29</v>
      </c>
      <c r="D789" s="1" t="s">
        <v>30</v>
      </c>
      <c r="E789" s="1">
        <v>280</v>
      </c>
      <c r="F789" s="1">
        <v>203</v>
      </c>
      <c r="G789" s="1">
        <v>0</v>
      </c>
      <c r="H789" s="1" t="s">
        <v>76</v>
      </c>
      <c r="J789" s="1" t="s">
        <v>2425</v>
      </c>
      <c r="K789" s="4">
        <v>4298660617</v>
      </c>
      <c r="L789" s="1" t="s">
        <v>2426</v>
      </c>
      <c r="M789" s="1">
        <v>1490</v>
      </c>
      <c r="N789" s="1" t="s">
        <v>2432</v>
      </c>
      <c r="O789" s="1" t="s">
        <v>35</v>
      </c>
      <c r="P789" s="1" t="s">
        <v>2428</v>
      </c>
      <c r="Q789" s="1" t="s">
        <v>2429</v>
      </c>
      <c r="U789" s="1">
        <v>5</v>
      </c>
      <c r="V789" s="1">
        <v>7</v>
      </c>
      <c r="Y789" s="1">
        <v>10</v>
      </c>
      <c r="Z789" s="1" t="s">
        <v>2433</v>
      </c>
      <c r="AA789" s="1" t="s">
        <v>2434</v>
      </c>
    </row>
    <row r="790" spans="2:27" ht="13.5" customHeight="1" x14ac:dyDescent="0.2">
      <c r="B790" s="1" t="s">
        <v>28</v>
      </c>
      <c r="C790" s="1" t="s">
        <v>29</v>
      </c>
      <c r="D790" s="1" t="s">
        <v>30</v>
      </c>
      <c r="E790" s="1">
        <v>281</v>
      </c>
      <c r="F790" s="1">
        <v>785</v>
      </c>
      <c r="G790" s="1">
        <v>1</v>
      </c>
      <c r="I790" s="1" t="s">
        <v>31</v>
      </c>
      <c r="J790" s="1" t="s">
        <v>2252</v>
      </c>
      <c r="K790" s="4">
        <v>3269554095</v>
      </c>
      <c r="L790" s="1" t="s">
        <v>2302</v>
      </c>
      <c r="M790" s="1">
        <v>2590</v>
      </c>
      <c r="N790" s="1" t="s">
        <v>2303</v>
      </c>
      <c r="O790" s="1" t="s">
        <v>35</v>
      </c>
      <c r="P790" s="1" t="s">
        <v>2255</v>
      </c>
      <c r="Q790" s="1" t="s">
        <v>2256</v>
      </c>
      <c r="U790" s="1">
        <v>4.9000000000000004</v>
      </c>
      <c r="V790" s="1">
        <v>245</v>
      </c>
      <c r="Y790" s="1">
        <v>2</v>
      </c>
      <c r="Z790" s="1" t="s">
        <v>2257</v>
      </c>
      <c r="AA790" s="1" t="s">
        <v>2304</v>
      </c>
    </row>
    <row r="791" spans="2:27" ht="13.5" customHeight="1" x14ac:dyDescent="0.2">
      <c r="B791" s="1" t="s">
        <v>28</v>
      </c>
      <c r="C791" s="1" t="s">
        <v>29</v>
      </c>
      <c r="D791" s="1" t="s">
        <v>30</v>
      </c>
      <c r="E791" s="1">
        <v>282</v>
      </c>
      <c r="F791" s="1">
        <v>0</v>
      </c>
      <c r="G791" s="1">
        <v>0</v>
      </c>
      <c r="J791" s="1" t="s">
        <v>2177</v>
      </c>
      <c r="K791" s="4">
        <v>4939974855</v>
      </c>
      <c r="L791" s="1" t="s">
        <v>2169</v>
      </c>
      <c r="M791" s="1">
        <v>1300</v>
      </c>
      <c r="N791" s="1" t="s">
        <v>2178</v>
      </c>
      <c r="O791" s="1" t="s">
        <v>35</v>
      </c>
      <c r="U791" s="1">
        <v>5</v>
      </c>
      <c r="V791" s="1">
        <v>1</v>
      </c>
      <c r="Y791" s="1">
        <v>4</v>
      </c>
      <c r="Z791" s="1" t="s">
        <v>2179</v>
      </c>
      <c r="AA791" s="5" t="s">
        <v>2180</v>
      </c>
    </row>
    <row r="792" spans="2:27" ht="13.5" customHeight="1" x14ac:dyDescent="0.2">
      <c r="B792" s="1" t="s">
        <v>28</v>
      </c>
      <c r="C792" s="1" t="s">
        <v>29</v>
      </c>
      <c r="D792" s="1" t="s">
        <v>30</v>
      </c>
      <c r="E792" s="1">
        <v>283</v>
      </c>
      <c r="F792" s="1">
        <v>114</v>
      </c>
      <c r="G792" s="1">
        <v>0</v>
      </c>
      <c r="I792" s="1" t="s">
        <v>31</v>
      </c>
      <c r="J792" s="1" t="s">
        <v>2623</v>
      </c>
      <c r="K792" s="4">
        <v>3065300657</v>
      </c>
      <c r="L792" s="1" t="s">
        <v>2624</v>
      </c>
      <c r="M792" s="1">
        <v>100</v>
      </c>
      <c r="N792" s="1" t="s">
        <v>2625</v>
      </c>
      <c r="O792" s="1" t="s">
        <v>35</v>
      </c>
      <c r="U792" s="1">
        <v>4.9000000000000004</v>
      </c>
      <c r="V792" s="1">
        <v>72</v>
      </c>
      <c r="Y792" s="1">
        <v>2</v>
      </c>
      <c r="Z792" s="1" t="s">
        <v>2626</v>
      </c>
      <c r="AA792" s="5" t="s">
        <v>2627</v>
      </c>
    </row>
    <row r="793" spans="2:27" ht="13.5" customHeight="1" x14ac:dyDescent="0.2">
      <c r="B793" s="1" t="s">
        <v>28</v>
      </c>
      <c r="C793" s="1" t="s">
        <v>29</v>
      </c>
      <c r="D793" s="1" t="s">
        <v>30</v>
      </c>
      <c r="E793" s="1">
        <v>284</v>
      </c>
      <c r="F793" s="1">
        <v>1275</v>
      </c>
      <c r="G793" s="1">
        <v>0</v>
      </c>
      <c r="I793" s="1" t="s">
        <v>31</v>
      </c>
      <c r="J793" s="1" t="s">
        <v>903</v>
      </c>
      <c r="K793" s="4">
        <v>2424678225</v>
      </c>
      <c r="L793" s="1" t="s">
        <v>887</v>
      </c>
      <c r="M793" s="1">
        <v>7000</v>
      </c>
      <c r="N793" s="1" t="s">
        <v>904</v>
      </c>
      <c r="O793" s="1" t="s">
        <v>35</v>
      </c>
      <c r="U793" s="1">
        <v>5</v>
      </c>
      <c r="V793" s="1">
        <v>1</v>
      </c>
      <c r="Y793" s="1">
        <v>0</v>
      </c>
      <c r="Z793" s="1" t="s">
        <v>374</v>
      </c>
      <c r="AA793" s="1" t="s">
        <v>905</v>
      </c>
    </row>
    <row r="794" spans="2:27" ht="13.5" customHeight="1" x14ac:dyDescent="0.2">
      <c r="B794" s="1" t="s">
        <v>28</v>
      </c>
      <c r="C794" s="1" t="s">
        <v>29</v>
      </c>
      <c r="D794" s="1" t="s">
        <v>30</v>
      </c>
      <c r="E794" s="1">
        <v>285</v>
      </c>
      <c r="F794" s="1">
        <v>242</v>
      </c>
      <c r="G794" s="1">
        <v>1</v>
      </c>
      <c r="H794" s="1" t="s">
        <v>76</v>
      </c>
      <c r="J794" s="1" t="s">
        <v>2158</v>
      </c>
      <c r="K794" s="4">
        <v>3976434450</v>
      </c>
      <c r="L794" s="1" t="s">
        <v>2159</v>
      </c>
      <c r="M794" s="1">
        <v>2800</v>
      </c>
      <c r="N794" s="1" t="s">
        <v>2160</v>
      </c>
      <c r="O794" s="1" t="s">
        <v>35</v>
      </c>
      <c r="P794" s="1" t="s">
        <v>2161</v>
      </c>
      <c r="Q794" s="1" t="s">
        <v>2162</v>
      </c>
      <c r="R794" s="1" t="s">
        <v>2655</v>
      </c>
      <c r="S794" s="1" t="s">
        <v>2725</v>
      </c>
      <c r="U794" s="1">
        <v>5</v>
      </c>
      <c r="V794" s="1">
        <v>60</v>
      </c>
      <c r="W794" s="1">
        <v>50</v>
      </c>
      <c r="Y794" s="1">
        <v>6</v>
      </c>
      <c r="Z794" s="1" t="s">
        <v>2163</v>
      </c>
      <c r="AA794" s="5" t="s">
        <v>2164</v>
      </c>
    </row>
    <row r="795" spans="2:27" ht="13.5" customHeight="1" x14ac:dyDescent="0.2">
      <c r="B795" s="1" t="s">
        <v>28</v>
      </c>
      <c r="C795" s="1" t="s">
        <v>29</v>
      </c>
      <c r="D795" s="1" t="s">
        <v>30</v>
      </c>
      <c r="E795" s="1">
        <v>286</v>
      </c>
      <c r="F795" s="1">
        <v>34</v>
      </c>
      <c r="G795" s="1">
        <v>0</v>
      </c>
      <c r="J795" s="1" t="s">
        <v>253</v>
      </c>
      <c r="K795" s="4">
        <v>4104057525</v>
      </c>
      <c r="L795" s="1" t="s">
        <v>254</v>
      </c>
      <c r="M795" s="1">
        <v>1500</v>
      </c>
      <c r="N795" s="1" t="s">
        <v>255</v>
      </c>
      <c r="O795" s="1" t="s">
        <v>35</v>
      </c>
      <c r="Y795" s="1">
        <v>4</v>
      </c>
      <c r="Z795" s="1" t="s">
        <v>256</v>
      </c>
      <c r="AA795" s="5" t="s">
        <v>257</v>
      </c>
    </row>
    <row r="796" spans="2:27" ht="13.5" customHeight="1" x14ac:dyDescent="0.2">
      <c r="B796" s="1" t="s">
        <v>28</v>
      </c>
      <c r="C796" s="1" t="s">
        <v>29</v>
      </c>
      <c r="D796" s="1" t="s">
        <v>30</v>
      </c>
      <c r="E796" s="1">
        <v>287</v>
      </c>
      <c r="F796" s="1">
        <v>25</v>
      </c>
      <c r="G796" s="1">
        <v>1</v>
      </c>
      <c r="J796" s="1" t="s">
        <v>2515</v>
      </c>
      <c r="K796" s="4">
        <v>4536732752</v>
      </c>
      <c r="L796" s="1" t="s">
        <v>2516</v>
      </c>
      <c r="M796" s="1">
        <v>12000</v>
      </c>
      <c r="N796" s="1" t="s">
        <v>2517</v>
      </c>
      <c r="O796" s="1" t="s">
        <v>35</v>
      </c>
      <c r="U796" s="1">
        <v>5</v>
      </c>
      <c r="V796" s="1">
        <v>8</v>
      </c>
      <c r="Y796" s="1">
        <v>2</v>
      </c>
      <c r="Z796" s="1" t="s">
        <v>2518</v>
      </c>
      <c r="AA796" s="5" t="s">
        <v>2519</v>
      </c>
    </row>
    <row r="797" spans="2:27" ht="13.5" customHeight="1" x14ac:dyDescent="0.2">
      <c r="B797" s="1" t="s">
        <v>28</v>
      </c>
      <c r="C797" s="1" t="s">
        <v>29</v>
      </c>
      <c r="D797" s="1" t="s">
        <v>30</v>
      </c>
      <c r="E797" s="1">
        <v>288</v>
      </c>
      <c r="F797" s="1">
        <v>43</v>
      </c>
      <c r="G797" s="1">
        <v>0</v>
      </c>
      <c r="H797" s="1" t="s">
        <v>76</v>
      </c>
      <c r="I797" s="1" t="s">
        <v>31</v>
      </c>
      <c r="J797" s="1" t="s">
        <v>2420</v>
      </c>
      <c r="K797" s="4">
        <v>4817892069</v>
      </c>
      <c r="L797" s="1" t="s">
        <v>2421</v>
      </c>
      <c r="M797" s="1">
        <v>770</v>
      </c>
      <c r="N797" s="1" t="s">
        <v>2422</v>
      </c>
      <c r="O797" s="1" t="s">
        <v>35</v>
      </c>
      <c r="P797" s="1" t="s">
        <v>2318</v>
      </c>
      <c r="Q797" s="1" t="s">
        <v>2319</v>
      </c>
      <c r="R797" s="1" t="s">
        <v>2655</v>
      </c>
      <c r="S797" s="1" t="s">
        <v>2686</v>
      </c>
      <c r="U797" s="1">
        <v>4.9000000000000004</v>
      </c>
      <c r="V797" s="1">
        <v>147</v>
      </c>
      <c r="Y797" s="1">
        <v>10</v>
      </c>
      <c r="Z797" s="1" t="s">
        <v>2423</v>
      </c>
      <c r="AA797" s="1" t="s">
        <v>3735</v>
      </c>
    </row>
    <row r="798" spans="2:27" ht="13.5" customHeight="1" x14ac:dyDescent="0.2">
      <c r="B798" s="1" t="s">
        <v>28</v>
      </c>
      <c r="C798" s="1" t="s">
        <v>29</v>
      </c>
      <c r="D798" s="1" t="s">
        <v>30</v>
      </c>
      <c r="E798" s="1">
        <v>289</v>
      </c>
      <c r="F798" s="1">
        <v>13</v>
      </c>
      <c r="G798" s="1">
        <v>0</v>
      </c>
      <c r="J798" s="1" t="s">
        <v>2241</v>
      </c>
      <c r="K798" s="4">
        <v>4443657164</v>
      </c>
      <c r="L798" s="1" t="s">
        <v>2233</v>
      </c>
      <c r="M798" s="1">
        <v>2000</v>
      </c>
      <c r="N798" s="1" t="s">
        <v>2242</v>
      </c>
      <c r="O798" s="1" t="s">
        <v>35</v>
      </c>
      <c r="U798" s="1">
        <v>5</v>
      </c>
      <c r="V798" s="1">
        <v>1</v>
      </c>
      <c r="Y798" s="1">
        <v>2</v>
      </c>
      <c r="Z798" s="1" t="s">
        <v>1039</v>
      </c>
      <c r="AA798" s="1" t="s">
        <v>2243</v>
      </c>
    </row>
    <row r="799" spans="2:27" ht="13.5" customHeight="1" x14ac:dyDescent="0.2">
      <c r="B799" s="1" t="s">
        <v>28</v>
      </c>
      <c r="C799" s="1" t="s">
        <v>29</v>
      </c>
      <c r="D799" s="1" t="s">
        <v>30</v>
      </c>
      <c r="E799" s="1">
        <v>290</v>
      </c>
      <c r="F799" s="1">
        <v>37</v>
      </c>
      <c r="G799" s="1">
        <v>0</v>
      </c>
      <c r="I799" s="1" t="s">
        <v>31</v>
      </c>
      <c r="J799" s="1" t="s">
        <v>2355</v>
      </c>
      <c r="K799" s="4">
        <v>4497212154</v>
      </c>
      <c r="L799" s="1" t="s">
        <v>2327</v>
      </c>
      <c r="M799" s="1">
        <v>2500</v>
      </c>
      <c r="N799" s="1" t="s">
        <v>2356</v>
      </c>
      <c r="O799" s="1" t="s">
        <v>35</v>
      </c>
      <c r="U799" s="1">
        <v>4.8</v>
      </c>
      <c r="V799" s="1">
        <v>57</v>
      </c>
      <c r="Y799" s="1">
        <v>5</v>
      </c>
      <c r="Z799" s="1" t="s">
        <v>1360</v>
      </c>
      <c r="AA799" s="5" t="s">
        <v>2357</v>
      </c>
    </row>
    <row r="800" spans="2:27" ht="13.5" customHeight="1" x14ac:dyDescent="0.2">
      <c r="B800" s="1" t="s">
        <v>28</v>
      </c>
      <c r="C800" s="1" t="s">
        <v>29</v>
      </c>
      <c r="D800" s="1" t="s">
        <v>30</v>
      </c>
      <c r="E800" s="1">
        <v>291</v>
      </c>
      <c r="F800" s="1">
        <v>125</v>
      </c>
      <c r="G800" s="1">
        <v>0</v>
      </c>
      <c r="J800" s="1" t="s">
        <v>665</v>
      </c>
      <c r="K800" s="4">
        <v>3536973983</v>
      </c>
      <c r="L800" s="1" t="s">
        <v>323</v>
      </c>
      <c r="M800" s="1">
        <v>2000</v>
      </c>
      <c r="N800" s="1" t="s">
        <v>666</v>
      </c>
      <c r="O800" s="1" t="s">
        <v>35</v>
      </c>
      <c r="U800" s="1">
        <v>5</v>
      </c>
      <c r="V800" s="1">
        <v>1</v>
      </c>
      <c r="Y800" s="1">
        <v>4</v>
      </c>
      <c r="Z800" s="1" t="s">
        <v>667</v>
      </c>
      <c r="AA800" s="1" t="s">
        <v>668</v>
      </c>
    </row>
    <row r="801" spans="2:27" ht="13.5" customHeight="1" x14ac:dyDescent="0.2">
      <c r="B801" s="1" t="s">
        <v>28</v>
      </c>
      <c r="C801" s="1" t="s">
        <v>29</v>
      </c>
      <c r="D801" s="1" t="s">
        <v>30</v>
      </c>
      <c r="E801" s="1">
        <v>292</v>
      </c>
      <c r="F801" s="1">
        <v>1236</v>
      </c>
      <c r="G801" s="1">
        <v>0</v>
      </c>
      <c r="J801" s="1" t="s">
        <v>1908</v>
      </c>
      <c r="K801" s="4">
        <v>2445779405</v>
      </c>
      <c r="L801" s="1" t="s">
        <v>1880</v>
      </c>
      <c r="M801" s="1">
        <v>2375</v>
      </c>
      <c r="N801" s="1" t="s">
        <v>1909</v>
      </c>
      <c r="O801" s="1" t="s">
        <v>35</v>
      </c>
      <c r="P801" s="1" t="s">
        <v>1910</v>
      </c>
      <c r="Q801" s="1" t="s">
        <v>1911</v>
      </c>
      <c r="R801" s="1" t="s">
        <v>2657</v>
      </c>
      <c r="S801" s="1" t="s">
        <v>2854</v>
      </c>
      <c r="U801" s="1">
        <v>4.5999999999999996</v>
      </c>
      <c r="V801" s="1">
        <v>9</v>
      </c>
      <c r="W801" s="1">
        <v>17</v>
      </c>
      <c r="Y801" s="1">
        <v>3</v>
      </c>
      <c r="Z801" s="1" t="s">
        <v>1912</v>
      </c>
      <c r="AA801" s="1" t="s">
        <v>1913</v>
      </c>
    </row>
    <row r="802" spans="2:27" ht="13.5" customHeight="1" x14ac:dyDescent="0.2">
      <c r="B802" s="1" t="s">
        <v>28</v>
      </c>
      <c r="C802" s="1" t="s">
        <v>29</v>
      </c>
      <c r="D802" s="1" t="s">
        <v>30</v>
      </c>
      <c r="E802" s="1">
        <v>293</v>
      </c>
      <c r="F802" s="1">
        <v>9</v>
      </c>
      <c r="G802" s="1">
        <v>0</v>
      </c>
      <c r="I802" s="1" t="s">
        <v>31</v>
      </c>
      <c r="J802" s="1" t="s">
        <v>2244</v>
      </c>
      <c r="K802" s="4">
        <v>4914146338</v>
      </c>
      <c r="L802" s="1" t="s">
        <v>2233</v>
      </c>
      <c r="M802" s="1">
        <v>1500</v>
      </c>
      <c r="N802" s="1" t="s">
        <v>2245</v>
      </c>
      <c r="O802" s="1" t="s">
        <v>35</v>
      </c>
      <c r="Y802" s="1">
        <v>4</v>
      </c>
      <c r="Z802" s="1" t="s">
        <v>2246</v>
      </c>
      <c r="AA802" s="5" t="s">
        <v>2247</v>
      </c>
    </row>
    <row r="803" spans="2:27" ht="13.5" customHeight="1" x14ac:dyDescent="0.2">
      <c r="B803" s="1" t="s">
        <v>28</v>
      </c>
      <c r="C803" s="1" t="s">
        <v>29</v>
      </c>
      <c r="D803" s="1" t="s">
        <v>30</v>
      </c>
      <c r="E803" s="1">
        <v>294</v>
      </c>
      <c r="F803" s="1">
        <v>5100</v>
      </c>
      <c r="G803" s="1">
        <v>0</v>
      </c>
      <c r="I803" s="1" t="s">
        <v>31</v>
      </c>
      <c r="J803" s="1" t="s">
        <v>1973</v>
      </c>
      <c r="K803" s="4">
        <v>889996200</v>
      </c>
      <c r="L803" s="1" t="s">
        <v>1974</v>
      </c>
      <c r="M803" s="1">
        <v>750</v>
      </c>
      <c r="N803" s="1" t="s">
        <v>1975</v>
      </c>
      <c r="O803" s="1" t="s">
        <v>35</v>
      </c>
      <c r="U803" s="1">
        <v>4.7</v>
      </c>
      <c r="V803" s="1">
        <v>101</v>
      </c>
      <c r="Y803" s="1">
        <v>10</v>
      </c>
      <c r="Z803" s="1" t="s">
        <v>1976</v>
      </c>
      <c r="AA803" s="1" t="s">
        <v>1977</v>
      </c>
    </row>
    <row r="804" spans="2:27" ht="13.5" customHeight="1" x14ac:dyDescent="0.2">
      <c r="B804" s="1" t="s">
        <v>28</v>
      </c>
      <c r="C804" s="1" t="s">
        <v>29</v>
      </c>
      <c r="D804" s="1" t="s">
        <v>30</v>
      </c>
      <c r="E804" s="1">
        <v>295</v>
      </c>
      <c r="F804" s="1">
        <v>1048</v>
      </c>
      <c r="G804" s="1">
        <v>0</v>
      </c>
      <c r="I804" s="1" t="s">
        <v>31</v>
      </c>
      <c r="J804" s="1" t="s">
        <v>2223</v>
      </c>
      <c r="K804" s="4">
        <v>2395373653</v>
      </c>
      <c r="L804" s="1" t="s">
        <v>2224</v>
      </c>
      <c r="M804" s="1">
        <v>999</v>
      </c>
      <c r="N804" s="1" t="s">
        <v>2225</v>
      </c>
      <c r="O804" s="1" t="s">
        <v>35</v>
      </c>
      <c r="U804" s="1">
        <v>5</v>
      </c>
      <c r="V804" s="1">
        <v>2</v>
      </c>
      <c r="Y804" s="1">
        <v>2</v>
      </c>
      <c r="Z804" s="1" t="s">
        <v>280</v>
      </c>
      <c r="AA804" s="1" t="s">
        <v>2226</v>
      </c>
    </row>
    <row r="805" spans="2:27" ht="13.5" customHeight="1" x14ac:dyDescent="0.2">
      <c r="B805" s="1" t="s">
        <v>28</v>
      </c>
      <c r="C805" s="1" t="s">
        <v>29</v>
      </c>
      <c r="D805" s="1" t="s">
        <v>30</v>
      </c>
      <c r="E805" s="1">
        <v>296</v>
      </c>
      <c r="F805" s="1">
        <v>12</v>
      </c>
      <c r="G805" s="1">
        <v>0</v>
      </c>
      <c r="I805" s="1" t="s">
        <v>31</v>
      </c>
      <c r="J805" s="1" t="s">
        <v>2248</v>
      </c>
      <c r="K805" s="4">
        <v>4559315653</v>
      </c>
      <c r="L805" s="1" t="s">
        <v>2249</v>
      </c>
      <c r="M805" s="1">
        <v>1620</v>
      </c>
      <c r="N805" s="1" t="s">
        <v>2250</v>
      </c>
      <c r="O805" s="1" t="s">
        <v>35</v>
      </c>
      <c r="P805" s="1" t="s">
        <v>2205</v>
      </c>
      <c r="Q805" s="1" t="s">
        <v>2206</v>
      </c>
      <c r="R805" s="1" t="s">
        <v>2655</v>
      </c>
      <c r="S805" s="1" t="s">
        <v>3068</v>
      </c>
      <c r="U805" s="1">
        <v>4.8</v>
      </c>
      <c r="V805" s="1">
        <v>58</v>
      </c>
      <c r="Y805" s="1">
        <v>3</v>
      </c>
      <c r="Z805" s="1" t="s">
        <v>2207</v>
      </c>
      <c r="AA805" s="5" t="s">
        <v>2251</v>
      </c>
    </row>
    <row r="806" spans="2:27" ht="13.5" customHeight="1" x14ac:dyDescent="0.2">
      <c r="B806" s="1" t="s">
        <v>28</v>
      </c>
      <c r="C806" s="1" t="s">
        <v>29</v>
      </c>
      <c r="D806" s="1" t="s">
        <v>30</v>
      </c>
      <c r="E806" s="1">
        <v>297</v>
      </c>
      <c r="F806" s="1">
        <v>10</v>
      </c>
      <c r="G806" s="1">
        <v>0</v>
      </c>
      <c r="I806" s="1" t="s">
        <v>31</v>
      </c>
      <c r="J806" s="1" t="s">
        <v>2181</v>
      </c>
      <c r="K806" s="4">
        <v>4232380317</v>
      </c>
      <c r="L806" s="1" t="s">
        <v>2169</v>
      </c>
      <c r="M806" s="1">
        <v>1950</v>
      </c>
      <c r="N806" s="1" t="s">
        <v>2182</v>
      </c>
      <c r="O806" s="1" t="s">
        <v>35</v>
      </c>
      <c r="Y806" s="1">
        <v>3</v>
      </c>
      <c r="Z806" s="1" t="s">
        <v>2183</v>
      </c>
      <c r="AA806" s="1" t="s">
        <v>2184</v>
      </c>
    </row>
    <row r="807" spans="2:27" ht="13.5" customHeight="1" x14ac:dyDescent="0.2">
      <c r="B807" s="1" t="s">
        <v>28</v>
      </c>
      <c r="C807" s="1" t="s">
        <v>29</v>
      </c>
      <c r="D807" s="1" t="s">
        <v>30</v>
      </c>
      <c r="E807" s="1">
        <v>298</v>
      </c>
      <c r="F807" s="1">
        <v>170</v>
      </c>
      <c r="G807" s="1">
        <v>1</v>
      </c>
      <c r="I807" s="1" t="s">
        <v>31</v>
      </c>
      <c r="J807" s="1" t="s">
        <v>2372</v>
      </c>
      <c r="K807" s="4">
        <v>3421688429</v>
      </c>
      <c r="L807" s="1" t="s">
        <v>2359</v>
      </c>
      <c r="M807" s="1">
        <v>8000</v>
      </c>
      <c r="N807" s="1" t="s">
        <v>2373</v>
      </c>
      <c r="O807" s="1" t="s">
        <v>35</v>
      </c>
      <c r="Y807" s="1">
        <v>5</v>
      </c>
      <c r="Z807" s="1" t="s">
        <v>2374</v>
      </c>
      <c r="AA807" s="1" t="s">
        <v>2375</v>
      </c>
    </row>
    <row r="808" spans="2:27" ht="13.5" customHeight="1" x14ac:dyDescent="0.2">
      <c r="B808" s="1" t="s">
        <v>28</v>
      </c>
      <c r="C808" s="1" t="s">
        <v>29</v>
      </c>
      <c r="D808" s="1" t="s">
        <v>30</v>
      </c>
      <c r="E808" s="1">
        <v>299</v>
      </c>
      <c r="F808" s="1">
        <v>3</v>
      </c>
      <c r="G808" s="1">
        <v>1</v>
      </c>
      <c r="I808" s="1" t="s">
        <v>31</v>
      </c>
      <c r="J808" s="1" t="s">
        <v>2190</v>
      </c>
      <c r="K808" s="4">
        <v>4446916854</v>
      </c>
      <c r="L808" s="1" t="s">
        <v>2191</v>
      </c>
      <c r="M808" s="1">
        <v>2500</v>
      </c>
      <c r="N808" s="1" t="s">
        <v>2192</v>
      </c>
      <c r="O808" s="1" t="s">
        <v>35</v>
      </c>
      <c r="U808" s="1">
        <v>5</v>
      </c>
      <c r="V808" s="1">
        <v>8</v>
      </c>
      <c r="Y808" s="1">
        <v>3</v>
      </c>
      <c r="Z808" s="1" t="s">
        <v>2193</v>
      </c>
      <c r="AA808" s="1" t="s">
        <v>2194</v>
      </c>
    </row>
    <row r="809" spans="2:27" ht="13.5" customHeight="1" x14ac:dyDescent="0.2">
      <c r="B809" s="1" t="s">
        <v>28</v>
      </c>
      <c r="C809" s="1" t="s">
        <v>29</v>
      </c>
      <c r="D809" s="1" t="s">
        <v>30</v>
      </c>
      <c r="E809" s="1">
        <v>300</v>
      </c>
      <c r="F809" s="1">
        <v>34</v>
      </c>
      <c r="G809" s="1">
        <v>0</v>
      </c>
      <c r="J809" s="1" t="s">
        <v>253</v>
      </c>
      <c r="K809" s="4">
        <v>4104057525</v>
      </c>
      <c r="L809" s="1" t="s">
        <v>254</v>
      </c>
      <c r="M809" s="1">
        <v>1500</v>
      </c>
      <c r="N809" s="1" t="s">
        <v>255</v>
      </c>
      <c r="O809" s="1" t="s">
        <v>35</v>
      </c>
      <c r="Y809" s="1">
        <v>4</v>
      </c>
      <c r="Z809" s="1" t="s">
        <v>256</v>
      </c>
      <c r="AA809" s="5" t="s">
        <v>257</v>
      </c>
    </row>
    <row r="810" spans="2:27" ht="13.5" customHeight="1" x14ac:dyDescent="0.2">
      <c r="B810" s="1" t="s">
        <v>28</v>
      </c>
      <c r="C810" s="1" t="s">
        <v>29</v>
      </c>
      <c r="D810" s="1" t="s">
        <v>30</v>
      </c>
      <c r="E810" s="1">
        <v>301</v>
      </c>
      <c r="F810" s="1">
        <v>10</v>
      </c>
      <c r="G810" s="1">
        <v>0</v>
      </c>
      <c r="I810" s="1" t="s">
        <v>31</v>
      </c>
      <c r="J810" s="1" t="s">
        <v>2181</v>
      </c>
      <c r="K810" s="4">
        <v>4232380317</v>
      </c>
      <c r="L810" s="1" t="s">
        <v>2169</v>
      </c>
      <c r="M810" s="1">
        <v>1950</v>
      </c>
      <c r="N810" s="1" t="s">
        <v>2182</v>
      </c>
      <c r="O810" s="1" t="s">
        <v>35</v>
      </c>
      <c r="Y810" s="1">
        <v>3</v>
      </c>
      <c r="Z810" s="1" t="s">
        <v>2183</v>
      </c>
      <c r="AA810" s="1" t="s">
        <v>2184</v>
      </c>
    </row>
    <row r="811" spans="2:27" ht="13.5" customHeight="1" x14ac:dyDescent="0.2">
      <c r="B811" s="1" t="s">
        <v>28</v>
      </c>
      <c r="C811" s="1" t="s">
        <v>29</v>
      </c>
      <c r="D811" s="1" t="s">
        <v>30</v>
      </c>
      <c r="E811" s="1">
        <v>302</v>
      </c>
      <c r="F811" s="1">
        <v>2478</v>
      </c>
      <c r="G811" s="1">
        <v>1</v>
      </c>
      <c r="I811" s="1" t="s">
        <v>31</v>
      </c>
      <c r="J811" s="1" t="s">
        <v>2252</v>
      </c>
      <c r="K811" s="4">
        <v>2245115958</v>
      </c>
      <c r="L811" s="1" t="s">
        <v>2253</v>
      </c>
      <c r="M811" s="1">
        <v>4800</v>
      </c>
      <c r="N811" s="1" t="s">
        <v>2254</v>
      </c>
      <c r="O811" s="1" t="s">
        <v>35</v>
      </c>
      <c r="P811" s="1" t="s">
        <v>2255</v>
      </c>
      <c r="Q811" s="1" t="s">
        <v>2256</v>
      </c>
      <c r="U811" s="1">
        <v>4.9000000000000004</v>
      </c>
      <c r="V811" s="1">
        <v>245</v>
      </c>
      <c r="Y811" s="1">
        <v>3</v>
      </c>
      <c r="Z811" s="1" t="s">
        <v>2257</v>
      </c>
      <c r="AA811" s="1" t="s">
        <v>2258</v>
      </c>
    </row>
    <row r="812" spans="2:27" ht="13.5" customHeight="1" x14ac:dyDescent="0.2">
      <c r="B812" s="1" t="s">
        <v>28</v>
      </c>
      <c r="C812" s="1" t="s">
        <v>29</v>
      </c>
      <c r="D812" s="1" t="s">
        <v>30</v>
      </c>
      <c r="E812" s="1">
        <v>303</v>
      </c>
      <c r="F812" s="1">
        <v>89</v>
      </c>
      <c r="G812" s="1">
        <v>1</v>
      </c>
      <c r="I812" s="1" t="s">
        <v>31</v>
      </c>
      <c r="J812" s="1" t="s">
        <v>2520</v>
      </c>
      <c r="K812" s="4">
        <v>4085473312</v>
      </c>
      <c r="L812" s="1" t="s">
        <v>2521</v>
      </c>
      <c r="M812" s="1">
        <v>1299</v>
      </c>
      <c r="N812" s="1" t="s">
        <v>2522</v>
      </c>
      <c r="O812" s="1" t="s">
        <v>35</v>
      </c>
      <c r="U812" s="1">
        <v>4.9000000000000004</v>
      </c>
      <c r="V812" s="1">
        <v>47</v>
      </c>
      <c r="Y812" s="1">
        <v>5</v>
      </c>
      <c r="Z812" s="1" t="s">
        <v>2523</v>
      </c>
      <c r="AA812" s="1" t="s">
        <v>2524</v>
      </c>
    </row>
    <row r="813" spans="2:27" ht="13.5" customHeight="1" x14ac:dyDescent="0.2">
      <c r="B813" s="1" t="s">
        <v>28</v>
      </c>
      <c r="C813" s="1" t="s">
        <v>29</v>
      </c>
      <c r="D813" s="1" t="s">
        <v>30</v>
      </c>
      <c r="E813" s="1">
        <v>304</v>
      </c>
      <c r="F813" s="1">
        <v>3</v>
      </c>
      <c r="G813" s="1">
        <v>0</v>
      </c>
      <c r="J813" s="1" t="s">
        <v>2376</v>
      </c>
      <c r="K813" s="4">
        <v>4635495998</v>
      </c>
      <c r="L813" s="1" t="s">
        <v>2359</v>
      </c>
      <c r="M813" s="1">
        <v>1570</v>
      </c>
      <c r="N813" s="1" t="s">
        <v>2377</v>
      </c>
      <c r="O813" s="1" t="s">
        <v>35</v>
      </c>
      <c r="P813" s="1" t="s">
        <v>2361</v>
      </c>
      <c r="Q813" s="1" t="s">
        <v>2362</v>
      </c>
      <c r="R813" s="1" t="s">
        <v>2657</v>
      </c>
      <c r="S813" s="1" t="s">
        <v>2743</v>
      </c>
      <c r="U813" s="1">
        <v>5</v>
      </c>
      <c r="V813" s="1">
        <v>2</v>
      </c>
      <c r="W813" s="1">
        <v>122</v>
      </c>
      <c r="Y813" s="1">
        <v>10</v>
      </c>
      <c r="Z813" s="1" t="s">
        <v>2378</v>
      </c>
      <c r="AA813" s="5" t="s">
        <v>2379</v>
      </c>
    </row>
    <row r="814" spans="2:27" ht="13.5" customHeight="1" x14ac:dyDescent="0.2">
      <c r="B814" s="1" t="s">
        <v>28</v>
      </c>
      <c r="C814" s="1" t="s">
        <v>29</v>
      </c>
      <c r="D814" s="1" t="s">
        <v>30</v>
      </c>
      <c r="E814" s="1">
        <v>305</v>
      </c>
      <c r="F814" s="1">
        <v>37</v>
      </c>
      <c r="G814" s="1">
        <v>0</v>
      </c>
      <c r="I814" s="1" t="s">
        <v>31</v>
      </c>
      <c r="J814" s="1" t="s">
        <v>2209</v>
      </c>
      <c r="K814" s="4">
        <v>4258340731</v>
      </c>
      <c r="L814" s="1" t="s">
        <v>2210</v>
      </c>
      <c r="M814" s="1">
        <v>1280</v>
      </c>
      <c r="N814" s="1" t="s">
        <v>2211</v>
      </c>
      <c r="O814" s="1" t="s">
        <v>35</v>
      </c>
      <c r="P814" s="1" t="s">
        <v>2212</v>
      </c>
      <c r="Q814" s="1" t="s">
        <v>2213</v>
      </c>
      <c r="R814" s="1" t="s">
        <v>2655</v>
      </c>
      <c r="S814" s="1" t="s">
        <v>2686</v>
      </c>
      <c r="U814" s="1">
        <v>5</v>
      </c>
      <c r="V814" s="1">
        <v>3</v>
      </c>
      <c r="W814" s="1">
        <v>59</v>
      </c>
      <c r="Y814" s="1">
        <v>2</v>
      </c>
      <c r="Z814" s="1" t="s">
        <v>2214</v>
      </c>
      <c r="AA814" s="1" t="s">
        <v>2215</v>
      </c>
    </row>
    <row r="815" spans="2:27" ht="13.5" customHeight="1" x14ac:dyDescent="0.2">
      <c r="B815" s="1" t="s">
        <v>28</v>
      </c>
      <c r="C815" s="1" t="s">
        <v>29</v>
      </c>
      <c r="D815" s="1" t="s">
        <v>30</v>
      </c>
      <c r="E815" s="1">
        <v>306</v>
      </c>
      <c r="F815" s="1">
        <v>3</v>
      </c>
      <c r="G815" s="1">
        <v>0</v>
      </c>
      <c r="J815" s="1" t="s">
        <v>2411</v>
      </c>
      <c r="K815" s="4">
        <v>4424396094</v>
      </c>
      <c r="L815" s="1" t="s">
        <v>2402</v>
      </c>
      <c r="M815" s="1">
        <v>1650</v>
      </c>
      <c r="N815" s="1" t="s">
        <v>2412</v>
      </c>
      <c r="O815" s="1" t="s">
        <v>35</v>
      </c>
      <c r="P815" s="1" t="s">
        <v>2367</v>
      </c>
      <c r="Q815" s="1" t="s">
        <v>2368</v>
      </c>
      <c r="R815" s="1" t="s">
        <v>2655</v>
      </c>
      <c r="S815" s="1" t="s">
        <v>2679</v>
      </c>
      <c r="U815" s="1">
        <v>4.7</v>
      </c>
      <c r="V815" s="1">
        <v>31</v>
      </c>
      <c r="Y815" s="1">
        <v>6</v>
      </c>
      <c r="Z815" s="1" t="s">
        <v>280</v>
      </c>
    </row>
    <row r="816" spans="2:27" ht="13.5" customHeight="1" x14ac:dyDescent="0.2">
      <c r="B816" s="1" t="s">
        <v>28</v>
      </c>
      <c r="C816" s="1" t="s">
        <v>29</v>
      </c>
      <c r="D816" s="1" t="s">
        <v>30</v>
      </c>
      <c r="E816" s="1">
        <v>307</v>
      </c>
      <c r="F816" s="1">
        <v>149</v>
      </c>
      <c r="G816" s="1">
        <v>3</v>
      </c>
      <c r="H816" s="1" t="s">
        <v>76</v>
      </c>
      <c r="J816" s="1" t="s">
        <v>2435</v>
      </c>
      <c r="K816" s="4">
        <v>3627020106</v>
      </c>
      <c r="L816" s="1" t="s">
        <v>2426</v>
      </c>
      <c r="M816" s="1">
        <v>1490</v>
      </c>
      <c r="N816" s="1" t="s">
        <v>2436</v>
      </c>
      <c r="O816" s="1" t="s">
        <v>35</v>
      </c>
      <c r="P816" s="1" t="s">
        <v>2428</v>
      </c>
      <c r="Q816" s="1" t="s">
        <v>2429</v>
      </c>
      <c r="U816" s="1">
        <v>5</v>
      </c>
      <c r="V816" s="1">
        <v>7</v>
      </c>
      <c r="Y816" s="1">
        <v>4</v>
      </c>
      <c r="Z816" s="1" t="s">
        <v>2437</v>
      </c>
      <c r="AA816" s="1" t="s">
        <v>2438</v>
      </c>
    </row>
    <row r="817" spans="2:27" ht="13.5" customHeight="1" x14ac:dyDescent="0.2">
      <c r="B817" s="1" t="s">
        <v>28</v>
      </c>
      <c r="C817" s="1" t="s">
        <v>29</v>
      </c>
      <c r="D817" s="1" t="s">
        <v>30</v>
      </c>
      <c r="E817" s="1">
        <v>308</v>
      </c>
      <c r="F817" s="1">
        <v>20</v>
      </c>
      <c r="G817" s="1">
        <v>0</v>
      </c>
      <c r="I817" s="1" t="s">
        <v>31</v>
      </c>
      <c r="J817" s="1" t="s">
        <v>1978</v>
      </c>
      <c r="K817" s="4">
        <v>4541870202</v>
      </c>
      <c r="L817" s="1" t="s">
        <v>1979</v>
      </c>
      <c r="M817" s="1">
        <v>1500</v>
      </c>
      <c r="N817" s="1" t="s">
        <v>1980</v>
      </c>
      <c r="O817" s="1" t="s">
        <v>35</v>
      </c>
      <c r="U817" s="1">
        <v>5</v>
      </c>
      <c r="V817" s="1">
        <v>1</v>
      </c>
      <c r="Y817" s="1">
        <v>2</v>
      </c>
      <c r="Z817" s="1" t="s">
        <v>1981</v>
      </c>
      <c r="AA817" s="5" t="s">
        <v>1982</v>
      </c>
    </row>
    <row r="818" spans="2:27" ht="13.5" customHeight="1" x14ac:dyDescent="0.2">
      <c r="B818" s="1" t="s">
        <v>28</v>
      </c>
      <c r="C818" s="1" t="s">
        <v>29</v>
      </c>
      <c r="D818" s="1" t="s">
        <v>30</v>
      </c>
      <c r="E818" s="1">
        <v>309</v>
      </c>
      <c r="F818" s="1">
        <v>13</v>
      </c>
      <c r="G818" s="1">
        <v>1</v>
      </c>
      <c r="I818" s="1" t="s">
        <v>31</v>
      </c>
      <c r="J818" s="1" t="s">
        <v>224</v>
      </c>
      <c r="K818" s="4">
        <v>4544235908</v>
      </c>
      <c r="L818" s="1" t="s">
        <v>225</v>
      </c>
      <c r="M818" s="1">
        <v>1550</v>
      </c>
      <c r="N818" s="1" t="s">
        <v>226</v>
      </c>
      <c r="O818" s="1" t="s">
        <v>35</v>
      </c>
      <c r="Y818" s="1">
        <v>0</v>
      </c>
      <c r="Z818" s="1" t="s">
        <v>227</v>
      </c>
      <c r="AA818" s="5" t="s">
        <v>228</v>
      </c>
    </row>
    <row r="819" spans="2:27" ht="13.5" customHeight="1" x14ac:dyDescent="0.2">
      <c r="B819" s="1" t="s">
        <v>28</v>
      </c>
      <c r="C819" s="1" t="s">
        <v>29</v>
      </c>
      <c r="D819" s="1" t="s">
        <v>30</v>
      </c>
      <c r="E819" s="1">
        <v>310</v>
      </c>
      <c r="F819" s="1">
        <v>501</v>
      </c>
      <c r="G819" s="1">
        <v>0</v>
      </c>
      <c r="I819" s="1" t="s">
        <v>31</v>
      </c>
      <c r="J819" s="1" t="s">
        <v>1010</v>
      </c>
      <c r="K819" s="4">
        <v>2478109879</v>
      </c>
      <c r="L819" s="1" t="s">
        <v>1002</v>
      </c>
      <c r="M819" s="1">
        <v>3500</v>
      </c>
      <c r="N819" s="1" t="s">
        <v>1011</v>
      </c>
      <c r="O819" s="1" t="s">
        <v>35</v>
      </c>
      <c r="U819" s="1">
        <v>5</v>
      </c>
      <c r="V819" s="1">
        <v>39</v>
      </c>
      <c r="Y819" s="1">
        <v>4</v>
      </c>
      <c r="Z819" s="1" t="s">
        <v>1012</v>
      </c>
      <c r="AA819" s="5" t="s">
        <v>1013</v>
      </c>
    </row>
    <row r="820" spans="2:27" ht="13.5" customHeight="1" x14ac:dyDescent="0.2">
      <c r="B820" s="1" t="s">
        <v>28</v>
      </c>
      <c r="C820" s="1" t="s">
        <v>29</v>
      </c>
      <c r="D820" s="1" t="s">
        <v>30</v>
      </c>
      <c r="E820" s="1">
        <v>311</v>
      </c>
      <c r="F820" s="1">
        <v>7</v>
      </c>
      <c r="G820" s="1">
        <v>0</v>
      </c>
      <c r="J820" s="1" t="s">
        <v>2475</v>
      </c>
      <c r="K820" s="4">
        <v>4423874552</v>
      </c>
      <c r="L820" s="1" t="s">
        <v>2447</v>
      </c>
      <c r="M820" s="1">
        <v>1600</v>
      </c>
      <c r="N820" s="1" t="s">
        <v>2476</v>
      </c>
      <c r="O820" s="1" t="s">
        <v>35</v>
      </c>
      <c r="P820" s="1" t="s">
        <v>2367</v>
      </c>
      <c r="Q820" s="1" t="s">
        <v>2368</v>
      </c>
      <c r="R820" s="1" t="s">
        <v>2655</v>
      </c>
      <c r="S820" s="1" t="s">
        <v>2679</v>
      </c>
      <c r="U820" s="1">
        <v>4.7</v>
      </c>
      <c r="V820" s="1">
        <v>31</v>
      </c>
      <c r="Y820" s="1">
        <v>6</v>
      </c>
      <c r="Z820" s="1" t="s">
        <v>280</v>
      </c>
    </row>
    <row r="821" spans="2:27" ht="13.5" customHeight="1" x14ac:dyDescent="0.2">
      <c r="B821" s="1" t="s">
        <v>28</v>
      </c>
      <c r="C821" s="1" t="s">
        <v>29</v>
      </c>
      <c r="D821" s="1" t="s">
        <v>30</v>
      </c>
      <c r="E821" s="1">
        <v>312</v>
      </c>
      <c r="F821" s="1">
        <v>3</v>
      </c>
      <c r="G821" s="1">
        <v>0</v>
      </c>
      <c r="J821" s="1" t="s">
        <v>2413</v>
      </c>
      <c r="K821" s="4">
        <v>4423573951</v>
      </c>
      <c r="L821" s="1" t="s">
        <v>2402</v>
      </c>
      <c r="M821" s="1">
        <v>1700</v>
      </c>
      <c r="N821" s="1" t="s">
        <v>2414</v>
      </c>
      <c r="O821" s="1" t="s">
        <v>35</v>
      </c>
      <c r="P821" s="1" t="s">
        <v>2367</v>
      </c>
      <c r="Q821" s="1" t="s">
        <v>2368</v>
      </c>
      <c r="R821" s="1" t="s">
        <v>2655</v>
      </c>
      <c r="S821" s="1" t="s">
        <v>2679</v>
      </c>
      <c r="U821" s="1">
        <v>4.7</v>
      </c>
      <c r="V821" s="1">
        <v>31</v>
      </c>
      <c r="Y821" s="1">
        <v>7</v>
      </c>
      <c r="Z821" s="1" t="s">
        <v>280</v>
      </c>
    </row>
    <row r="822" spans="2:27" ht="13.5" customHeight="1" x14ac:dyDescent="0.2">
      <c r="B822" s="1" t="s">
        <v>28</v>
      </c>
      <c r="C822" s="1" t="s">
        <v>29</v>
      </c>
      <c r="D822" s="1" t="s">
        <v>30</v>
      </c>
      <c r="E822" s="1">
        <v>313</v>
      </c>
      <c r="F822" s="1">
        <v>0</v>
      </c>
      <c r="G822" s="1">
        <v>0</v>
      </c>
      <c r="I822" s="1" t="s">
        <v>31</v>
      </c>
      <c r="J822" s="1" t="s">
        <v>2202</v>
      </c>
      <c r="K822" s="4">
        <v>4526543645</v>
      </c>
      <c r="L822" s="1" t="s">
        <v>2203</v>
      </c>
      <c r="M822" s="1">
        <v>2600</v>
      </c>
      <c r="N822" s="1" t="s">
        <v>2204</v>
      </c>
      <c r="O822" s="1" t="s">
        <v>35</v>
      </c>
      <c r="P822" s="1" t="s">
        <v>2205</v>
      </c>
      <c r="Q822" s="1" t="s">
        <v>2206</v>
      </c>
      <c r="R822" s="1" t="s">
        <v>2655</v>
      </c>
      <c r="S822" s="1" t="s">
        <v>3068</v>
      </c>
      <c r="U822" s="1">
        <v>4.8</v>
      </c>
      <c r="V822" s="1">
        <v>58</v>
      </c>
      <c r="Y822" s="1">
        <v>2</v>
      </c>
      <c r="Z822" s="1" t="s">
        <v>2207</v>
      </c>
      <c r="AA822" s="5" t="s">
        <v>2208</v>
      </c>
    </row>
    <row r="823" spans="2:27" ht="13.5" customHeight="1" x14ac:dyDescent="0.2">
      <c r="B823" s="1" t="s">
        <v>28</v>
      </c>
      <c r="C823" s="1" t="s">
        <v>29</v>
      </c>
      <c r="D823" s="1" t="s">
        <v>30</v>
      </c>
      <c r="E823" s="1">
        <v>78</v>
      </c>
      <c r="F823" s="1">
        <v>237</v>
      </c>
      <c r="G823" s="1">
        <v>1</v>
      </c>
      <c r="J823" s="1" t="s">
        <v>1233</v>
      </c>
      <c r="K823" s="4">
        <v>4494503126</v>
      </c>
      <c r="L823" s="1" t="s">
        <v>1234</v>
      </c>
      <c r="M823" s="1">
        <v>900</v>
      </c>
      <c r="N823" s="1" t="s">
        <v>1235</v>
      </c>
      <c r="O823" s="1" t="s">
        <v>35</v>
      </c>
      <c r="U823" s="1">
        <v>5</v>
      </c>
      <c r="V823" s="1">
        <v>30</v>
      </c>
      <c r="Y823" s="1">
        <v>6</v>
      </c>
      <c r="Z823" s="1" t="s">
        <v>1236</v>
      </c>
      <c r="AA823" s="1" t="s">
        <v>1237</v>
      </c>
    </row>
    <row r="824" spans="2:27" ht="13.5" customHeight="1" x14ac:dyDescent="0.2">
      <c r="B824" s="1" t="s">
        <v>99</v>
      </c>
      <c r="C824" s="1" t="s">
        <v>100</v>
      </c>
      <c r="D824" s="1" t="s">
        <v>30</v>
      </c>
      <c r="E824" s="1">
        <v>79</v>
      </c>
      <c r="F824" s="1">
        <v>5</v>
      </c>
      <c r="G824" s="1">
        <v>0</v>
      </c>
      <c r="J824" s="1" t="s">
        <v>1576</v>
      </c>
      <c r="K824" s="4">
        <v>4355412443</v>
      </c>
      <c r="L824" s="1" t="s">
        <v>1577</v>
      </c>
      <c r="M824" s="1">
        <v>1785</v>
      </c>
      <c r="N824" s="1" t="s">
        <v>1578</v>
      </c>
      <c r="O824" s="1" t="s">
        <v>35</v>
      </c>
      <c r="P824" s="1" t="s">
        <v>1383</v>
      </c>
      <c r="Q824" s="1" t="s">
        <v>1384</v>
      </c>
      <c r="R824" s="1" t="s">
        <v>2655</v>
      </c>
      <c r="S824" s="1" t="s">
        <v>3068</v>
      </c>
      <c r="U824" s="1">
        <v>5</v>
      </c>
      <c r="V824" s="1">
        <v>1087</v>
      </c>
      <c r="Y824" s="1">
        <v>0</v>
      </c>
      <c r="Z824" s="1" t="s">
        <v>1385</v>
      </c>
      <c r="AA824" s="5" t="s">
        <v>1579</v>
      </c>
    </row>
    <row r="825" spans="2:27" ht="13.5" customHeight="1" x14ac:dyDescent="0.2">
      <c r="B825" s="1" t="s">
        <v>47</v>
      </c>
      <c r="C825" s="1" t="s">
        <v>48</v>
      </c>
      <c r="D825" s="1" t="s">
        <v>30</v>
      </c>
      <c r="E825" s="1">
        <v>79</v>
      </c>
      <c r="F825" s="1">
        <v>3313</v>
      </c>
      <c r="G825" s="1">
        <v>4</v>
      </c>
      <c r="J825" s="1" t="s">
        <v>3144</v>
      </c>
      <c r="K825" s="4">
        <v>2307453874</v>
      </c>
      <c r="L825" s="1" t="s">
        <v>3145</v>
      </c>
      <c r="M825" s="1">
        <v>150</v>
      </c>
      <c r="N825" s="1" t="s">
        <v>3146</v>
      </c>
      <c r="O825" s="1" t="s">
        <v>52</v>
      </c>
      <c r="P825" s="1" t="s">
        <v>3147</v>
      </c>
      <c r="Q825" s="1" t="s">
        <v>3148</v>
      </c>
      <c r="R825" s="1" t="s">
        <v>3149</v>
      </c>
      <c r="S825" s="1" t="s">
        <v>3150</v>
      </c>
      <c r="U825" s="1">
        <v>3.5</v>
      </c>
      <c r="V825" s="1">
        <v>2</v>
      </c>
      <c r="Y825" s="1">
        <v>5</v>
      </c>
      <c r="Z825" s="1" t="s">
        <v>3151</v>
      </c>
      <c r="AA825" s="1" t="s">
        <v>3152</v>
      </c>
    </row>
    <row r="826" spans="2:27" ht="13.5" customHeight="1" x14ac:dyDescent="0.2">
      <c r="B826" s="1" t="s">
        <v>28</v>
      </c>
      <c r="C826" s="1" t="s">
        <v>29</v>
      </c>
      <c r="D826" s="1" t="s">
        <v>30</v>
      </c>
      <c r="E826" s="1">
        <v>79</v>
      </c>
      <c r="F826" s="1">
        <v>62</v>
      </c>
      <c r="G826" s="1">
        <v>3</v>
      </c>
      <c r="J826" s="1" t="s">
        <v>1455</v>
      </c>
      <c r="K826" s="4">
        <v>4806134377</v>
      </c>
      <c r="L826" s="1" t="s">
        <v>1430</v>
      </c>
      <c r="M826" s="1">
        <v>2150</v>
      </c>
      <c r="N826" s="1" t="s">
        <v>1456</v>
      </c>
      <c r="O826" s="1" t="s">
        <v>35</v>
      </c>
      <c r="Y826" s="1">
        <v>4</v>
      </c>
      <c r="Z826" s="1" t="s">
        <v>1457</v>
      </c>
      <c r="AA826" s="1" t="s">
        <v>1458</v>
      </c>
    </row>
    <row r="827" spans="2:27" ht="13.5" customHeight="1" x14ac:dyDescent="0.2">
      <c r="B827" s="1" t="s">
        <v>99</v>
      </c>
      <c r="C827" s="1" t="s">
        <v>100</v>
      </c>
      <c r="D827" s="1" t="s">
        <v>30</v>
      </c>
      <c r="E827" s="1">
        <v>80</v>
      </c>
      <c r="F827" s="1">
        <v>4</v>
      </c>
      <c r="G827" s="1">
        <v>0</v>
      </c>
      <c r="J827" s="1" t="s">
        <v>1519</v>
      </c>
      <c r="K827" s="4">
        <v>4482632810</v>
      </c>
      <c r="L827" s="1" t="s">
        <v>1565</v>
      </c>
      <c r="M827" s="1">
        <v>1289</v>
      </c>
      <c r="N827" s="1" t="s">
        <v>1566</v>
      </c>
      <c r="O827" s="1" t="s">
        <v>35</v>
      </c>
      <c r="P827" s="1" t="s">
        <v>1383</v>
      </c>
      <c r="Q827" s="1" t="s">
        <v>1384</v>
      </c>
      <c r="R827" s="1" t="s">
        <v>2655</v>
      </c>
      <c r="S827" s="1" t="s">
        <v>3068</v>
      </c>
      <c r="U827" s="1">
        <v>5</v>
      </c>
      <c r="V827" s="1">
        <v>1087</v>
      </c>
      <c r="Y827" s="1">
        <v>0</v>
      </c>
      <c r="Z827" s="1" t="s">
        <v>1385</v>
      </c>
      <c r="AA827" s="5" t="s">
        <v>1567</v>
      </c>
    </row>
    <row r="828" spans="2:27" ht="13.5" customHeight="1" x14ac:dyDescent="0.2">
      <c r="B828" s="1" t="s">
        <v>28</v>
      </c>
      <c r="C828" s="1" t="s">
        <v>29</v>
      </c>
      <c r="D828" s="1" t="s">
        <v>30</v>
      </c>
      <c r="E828" s="1">
        <v>80</v>
      </c>
      <c r="F828" s="1">
        <v>120</v>
      </c>
      <c r="G828" s="1">
        <v>1</v>
      </c>
      <c r="J828" s="1" t="s">
        <v>943</v>
      </c>
      <c r="K828" s="4">
        <v>4164965180</v>
      </c>
      <c r="L828" s="1" t="s">
        <v>944</v>
      </c>
      <c r="M828" s="1">
        <v>250</v>
      </c>
      <c r="N828" s="1" t="s">
        <v>945</v>
      </c>
      <c r="O828" s="1" t="s">
        <v>35</v>
      </c>
      <c r="U828" s="1">
        <v>4.8</v>
      </c>
      <c r="V828" s="1">
        <v>21</v>
      </c>
      <c r="Y828" s="1">
        <v>3</v>
      </c>
      <c r="Z828" s="1" t="s">
        <v>946</v>
      </c>
      <c r="AA828" s="1" t="s">
        <v>947</v>
      </c>
    </row>
    <row r="829" spans="2:27" ht="13.5" customHeight="1" x14ac:dyDescent="0.2">
      <c r="B829" s="1" t="s">
        <v>47</v>
      </c>
      <c r="C829" s="1" t="s">
        <v>48</v>
      </c>
      <c r="D829" s="1" t="s">
        <v>30</v>
      </c>
      <c r="E829" s="1">
        <v>80</v>
      </c>
      <c r="F829" s="1">
        <v>10393</v>
      </c>
      <c r="G829" s="1">
        <v>9</v>
      </c>
      <c r="J829" s="1" t="s">
        <v>3153</v>
      </c>
      <c r="K829" s="4">
        <v>1773985742</v>
      </c>
      <c r="L829" s="1" t="s">
        <v>3154</v>
      </c>
      <c r="M829" s="1">
        <v>140</v>
      </c>
      <c r="N829" s="1" t="s">
        <v>3155</v>
      </c>
      <c r="O829" s="1" t="s">
        <v>52</v>
      </c>
      <c r="S829" s="1" t="s">
        <v>54</v>
      </c>
      <c r="U829" s="1">
        <v>4.9000000000000004</v>
      </c>
      <c r="V829" s="1">
        <v>17</v>
      </c>
      <c r="Y829" s="1">
        <v>10</v>
      </c>
      <c r="Z829" s="1" t="s">
        <v>3156</v>
      </c>
      <c r="AA829" s="1" t="s">
        <v>3157</v>
      </c>
    </row>
    <row r="830" spans="2:27" ht="13.5" customHeight="1" x14ac:dyDescent="0.2">
      <c r="B830" s="1" t="s">
        <v>99</v>
      </c>
      <c r="C830" s="1" t="s">
        <v>100</v>
      </c>
      <c r="D830" s="1" t="s">
        <v>30</v>
      </c>
      <c r="E830" s="1">
        <v>81</v>
      </c>
      <c r="F830" s="1">
        <v>4</v>
      </c>
      <c r="G830" s="1">
        <v>0</v>
      </c>
      <c r="J830" s="1" t="s">
        <v>1833</v>
      </c>
      <c r="K830" s="4">
        <v>4355301861</v>
      </c>
      <c r="L830" s="1" t="s">
        <v>1834</v>
      </c>
      <c r="M830" s="1">
        <v>1817</v>
      </c>
      <c r="N830" s="1" t="s">
        <v>1835</v>
      </c>
      <c r="O830" s="1" t="s">
        <v>35</v>
      </c>
      <c r="P830" s="1" t="s">
        <v>1383</v>
      </c>
      <c r="Q830" s="1" t="s">
        <v>1384</v>
      </c>
      <c r="R830" s="1" t="s">
        <v>2655</v>
      </c>
      <c r="S830" s="1" t="s">
        <v>3068</v>
      </c>
      <c r="U830" s="1">
        <v>5</v>
      </c>
      <c r="V830" s="1">
        <v>1087</v>
      </c>
      <c r="Y830" s="1">
        <v>0</v>
      </c>
      <c r="Z830" s="1" t="s">
        <v>1385</v>
      </c>
      <c r="AA830" s="5" t="s">
        <v>1836</v>
      </c>
    </row>
    <row r="831" spans="2:27" ht="13.5" customHeight="1" x14ac:dyDescent="0.2">
      <c r="B831" s="1" t="s">
        <v>47</v>
      </c>
      <c r="C831" s="1" t="s">
        <v>48</v>
      </c>
      <c r="D831" s="1" t="s">
        <v>30</v>
      </c>
      <c r="E831" s="1">
        <v>81</v>
      </c>
      <c r="F831" s="1">
        <v>1799</v>
      </c>
      <c r="G831" s="1">
        <v>4</v>
      </c>
      <c r="J831" s="1" t="s">
        <v>1937</v>
      </c>
      <c r="K831" s="4">
        <v>2468145049</v>
      </c>
      <c r="L831" s="1" t="s">
        <v>1938</v>
      </c>
      <c r="M831" s="1">
        <v>250</v>
      </c>
      <c r="N831" s="1" t="s">
        <v>1939</v>
      </c>
      <c r="O831" s="1" t="s">
        <v>52</v>
      </c>
      <c r="P831" s="1" t="s">
        <v>1940</v>
      </c>
      <c r="Q831" s="1" t="s">
        <v>1354</v>
      </c>
      <c r="R831" s="1" t="s">
        <v>3158</v>
      </c>
      <c r="S831" s="1" t="s">
        <v>1941</v>
      </c>
      <c r="U831" s="1">
        <v>5</v>
      </c>
      <c r="V831" s="1">
        <v>69</v>
      </c>
      <c r="W831" s="1">
        <v>2</v>
      </c>
      <c r="Y831" s="1">
        <v>10</v>
      </c>
      <c r="Z831" s="1" t="s">
        <v>1942</v>
      </c>
      <c r="AA831" s="5" t="s">
        <v>1943</v>
      </c>
    </row>
    <row r="832" spans="2:27" ht="13.5" customHeight="1" x14ac:dyDescent="0.2">
      <c r="B832" s="1" t="s">
        <v>28</v>
      </c>
      <c r="C832" s="1" t="s">
        <v>29</v>
      </c>
      <c r="D832" s="1" t="s">
        <v>30</v>
      </c>
      <c r="E832" s="1">
        <v>81</v>
      </c>
      <c r="F832" s="1">
        <v>207</v>
      </c>
      <c r="G832" s="1">
        <v>0</v>
      </c>
      <c r="J832" s="1" t="s">
        <v>1093</v>
      </c>
      <c r="K832" s="4">
        <v>4287011533</v>
      </c>
      <c r="L832" s="1" t="s">
        <v>1094</v>
      </c>
      <c r="M832" s="1">
        <v>1289</v>
      </c>
      <c r="N832" s="1" t="s">
        <v>1095</v>
      </c>
      <c r="O832" s="1" t="s">
        <v>35</v>
      </c>
      <c r="U832" s="1">
        <v>5</v>
      </c>
      <c r="V832" s="1">
        <v>3</v>
      </c>
      <c r="Y832" s="1">
        <v>3</v>
      </c>
      <c r="Z832" s="1" t="s">
        <v>1096</v>
      </c>
      <c r="AA832" s="1" t="s">
        <v>1097</v>
      </c>
    </row>
    <row r="833" spans="2:27" ht="13.5" customHeight="1" x14ac:dyDescent="0.2">
      <c r="B833" s="1" t="s">
        <v>99</v>
      </c>
      <c r="C833" s="1" t="s">
        <v>100</v>
      </c>
      <c r="D833" s="1" t="s">
        <v>30</v>
      </c>
      <c r="E833" s="1">
        <v>82</v>
      </c>
      <c r="F833" s="1">
        <v>8</v>
      </c>
      <c r="G833" s="1">
        <v>0</v>
      </c>
      <c r="J833" s="1" t="s">
        <v>1519</v>
      </c>
      <c r="K833" s="4">
        <v>4483063456</v>
      </c>
      <c r="L833" s="1" t="s">
        <v>1749</v>
      </c>
      <c r="M833" s="1">
        <v>1840</v>
      </c>
      <c r="N833" s="1" t="s">
        <v>1750</v>
      </c>
      <c r="O833" s="1" t="s">
        <v>35</v>
      </c>
      <c r="P833" s="1" t="s">
        <v>1383</v>
      </c>
      <c r="Q833" s="1" t="s">
        <v>1384</v>
      </c>
      <c r="R833" s="1" t="s">
        <v>2655</v>
      </c>
      <c r="S833" s="1" t="s">
        <v>3068</v>
      </c>
      <c r="U833" s="1">
        <v>5</v>
      </c>
      <c r="V833" s="1">
        <v>1087</v>
      </c>
      <c r="Y833" s="1">
        <v>0</v>
      </c>
      <c r="Z833" s="1" t="s">
        <v>1385</v>
      </c>
      <c r="AA833" s="5" t="s">
        <v>1751</v>
      </c>
    </row>
    <row r="834" spans="2:27" ht="13.5" customHeight="1" x14ac:dyDescent="0.2">
      <c r="B834" s="1" t="s">
        <v>47</v>
      </c>
      <c r="C834" s="1" t="s">
        <v>48</v>
      </c>
      <c r="D834" s="1" t="s">
        <v>30</v>
      </c>
      <c r="E834" s="1">
        <v>82</v>
      </c>
      <c r="F834" s="1">
        <v>3959</v>
      </c>
      <c r="G834" s="1">
        <v>6</v>
      </c>
      <c r="J834" s="1" t="s">
        <v>3159</v>
      </c>
      <c r="K834" s="4">
        <v>2357702330</v>
      </c>
      <c r="L834" s="1" t="s">
        <v>2660</v>
      </c>
      <c r="M834" s="1">
        <v>200</v>
      </c>
      <c r="N834" s="1" t="s">
        <v>3160</v>
      </c>
      <c r="O834" s="1" t="s">
        <v>52</v>
      </c>
      <c r="P834" s="1" t="s">
        <v>3161</v>
      </c>
      <c r="Q834" s="1" t="s">
        <v>2799</v>
      </c>
      <c r="R834" s="1" t="s">
        <v>2739</v>
      </c>
      <c r="S834" s="1" t="s">
        <v>2145</v>
      </c>
      <c r="U834" s="1">
        <v>4.5999999999999996</v>
      </c>
      <c r="V834" s="1">
        <v>30</v>
      </c>
      <c r="Y834" s="1">
        <v>11</v>
      </c>
      <c r="Z834" s="1" t="s">
        <v>2553</v>
      </c>
      <c r="AA834" s="5" t="s">
        <v>3162</v>
      </c>
    </row>
    <row r="835" spans="2:27" ht="13.5" customHeight="1" x14ac:dyDescent="0.2">
      <c r="B835" s="1" t="s">
        <v>28</v>
      </c>
      <c r="C835" s="1" t="s">
        <v>29</v>
      </c>
      <c r="D835" s="1" t="s">
        <v>30</v>
      </c>
      <c r="E835" s="1">
        <v>82</v>
      </c>
      <c r="F835" s="1">
        <v>34</v>
      </c>
      <c r="G835" s="1">
        <v>3</v>
      </c>
      <c r="J835" s="1" t="s">
        <v>1459</v>
      </c>
      <c r="K835" s="4">
        <v>4640303072</v>
      </c>
      <c r="L835" s="1" t="s">
        <v>1430</v>
      </c>
      <c r="M835" s="1">
        <v>800</v>
      </c>
      <c r="N835" s="1" t="s">
        <v>1460</v>
      </c>
      <c r="O835" s="1" t="s">
        <v>35</v>
      </c>
      <c r="P835" s="1" t="s">
        <v>1461</v>
      </c>
      <c r="Q835" s="1" t="s">
        <v>1462</v>
      </c>
      <c r="R835" s="1" t="s">
        <v>2657</v>
      </c>
      <c r="S835" s="1" t="s">
        <v>2738</v>
      </c>
      <c r="U835" s="1">
        <v>5</v>
      </c>
      <c r="V835" s="1">
        <v>23</v>
      </c>
      <c r="W835" s="1">
        <v>22</v>
      </c>
      <c r="Y835" s="1">
        <v>7</v>
      </c>
      <c r="Z835" s="1" t="s">
        <v>149</v>
      </c>
      <c r="AA835" s="1" t="s">
        <v>1463</v>
      </c>
    </row>
    <row r="836" spans="2:27" ht="13.5" customHeight="1" x14ac:dyDescent="0.2">
      <c r="B836" s="1" t="s">
        <v>99</v>
      </c>
      <c r="C836" s="1" t="s">
        <v>100</v>
      </c>
      <c r="D836" s="1" t="s">
        <v>30</v>
      </c>
      <c r="E836" s="1">
        <v>83</v>
      </c>
      <c r="F836" s="1">
        <v>21</v>
      </c>
      <c r="G836" s="1">
        <v>0</v>
      </c>
      <c r="J836" s="1" t="s">
        <v>1759</v>
      </c>
      <c r="K836" s="4">
        <v>4355390397</v>
      </c>
      <c r="L836" s="1" t="s">
        <v>1760</v>
      </c>
      <c r="M836" s="1">
        <v>1208</v>
      </c>
      <c r="N836" s="1" t="s">
        <v>1761</v>
      </c>
      <c r="O836" s="1" t="s">
        <v>35</v>
      </c>
      <c r="P836" s="1" t="s">
        <v>1383</v>
      </c>
      <c r="Q836" s="1" t="s">
        <v>1384</v>
      </c>
      <c r="R836" s="1" t="s">
        <v>2655</v>
      </c>
      <c r="S836" s="1" t="s">
        <v>3068</v>
      </c>
      <c r="U836" s="1">
        <v>5</v>
      </c>
      <c r="V836" s="1">
        <v>1087</v>
      </c>
      <c r="Y836" s="1">
        <v>0</v>
      </c>
      <c r="Z836" s="1" t="s">
        <v>1385</v>
      </c>
      <c r="AA836" s="5" t="s">
        <v>1762</v>
      </c>
    </row>
    <row r="837" spans="2:27" ht="13.5" customHeight="1" x14ac:dyDescent="0.2">
      <c r="B837" s="1" t="s">
        <v>28</v>
      </c>
      <c r="C837" s="1" t="s">
        <v>29</v>
      </c>
      <c r="D837" s="1" t="s">
        <v>30</v>
      </c>
      <c r="E837" s="1">
        <v>83</v>
      </c>
      <c r="F837" s="1">
        <v>430</v>
      </c>
      <c r="G837" s="1">
        <v>2</v>
      </c>
      <c r="J837" s="1" t="s">
        <v>879</v>
      </c>
      <c r="K837" s="4">
        <v>3848140421</v>
      </c>
      <c r="L837" s="1" t="s">
        <v>880</v>
      </c>
      <c r="M837" s="1">
        <v>1200</v>
      </c>
      <c r="N837" s="1" t="s">
        <v>881</v>
      </c>
      <c r="O837" s="1" t="s">
        <v>35</v>
      </c>
      <c r="P837" s="1" t="s">
        <v>882</v>
      </c>
      <c r="Q837" s="1" t="s">
        <v>883</v>
      </c>
      <c r="R837" s="1" t="s">
        <v>2657</v>
      </c>
      <c r="S837" s="1" t="s">
        <v>3067</v>
      </c>
      <c r="U837" s="1">
        <v>4.9000000000000004</v>
      </c>
      <c r="V837" s="1">
        <v>72</v>
      </c>
      <c r="W837" s="1">
        <v>91</v>
      </c>
      <c r="Y837" s="1">
        <v>5</v>
      </c>
      <c r="Z837" s="1" t="s">
        <v>884</v>
      </c>
      <c r="AA837" s="5" t="s">
        <v>885</v>
      </c>
    </row>
    <row r="838" spans="2:27" ht="13.5" customHeight="1" x14ac:dyDescent="0.2">
      <c r="B838" s="1" t="s">
        <v>47</v>
      </c>
      <c r="C838" s="1" t="s">
        <v>48</v>
      </c>
      <c r="D838" s="1" t="s">
        <v>30</v>
      </c>
      <c r="E838" s="1">
        <v>83</v>
      </c>
      <c r="F838" s="1">
        <v>291</v>
      </c>
      <c r="G838" s="1">
        <v>0</v>
      </c>
      <c r="H838" s="1" t="s">
        <v>473</v>
      </c>
      <c r="J838" s="1" t="s">
        <v>474</v>
      </c>
      <c r="K838" s="4">
        <v>4526172084</v>
      </c>
      <c r="L838" s="1" t="s">
        <v>323</v>
      </c>
      <c r="M838" s="1">
        <v>125</v>
      </c>
      <c r="N838" s="1" t="s">
        <v>475</v>
      </c>
      <c r="O838" s="1" t="s">
        <v>52</v>
      </c>
      <c r="P838" s="1" t="s">
        <v>476</v>
      </c>
      <c r="Q838" s="1" t="s">
        <v>477</v>
      </c>
      <c r="R838" s="1" t="s">
        <v>3163</v>
      </c>
      <c r="S838" s="1" t="s">
        <v>478</v>
      </c>
      <c r="U838" s="1">
        <v>5</v>
      </c>
      <c r="V838" s="1">
        <v>7</v>
      </c>
      <c r="W838" s="1">
        <v>2</v>
      </c>
      <c r="Y838" s="1">
        <v>10</v>
      </c>
      <c r="Z838" s="1" t="s">
        <v>479</v>
      </c>
      <c r="AA838" s="5" t="s">
        <v>480</v>
      </c>
    </row>
    <row r="839" spans="2:27" ht="13.5" customHeight="1" x14ac:dyDescent="0.2">
      <c r="B839" s="1" t="s">
        <v>99</v>
      </c>
      <c r="C839" s="1" t="s">
        <v>100</v>
      </c>
      <c r="D839" s="1" t="s">
        <v>30</v>
      </c>
      <c r="E839" s="1">
        <v>84</v>
      </c>
      <c r="F839" s="1">
        <v>10</v>
      </c>
      <c r="G839" s="1">
        <v>0</v>
      </c>
      <c r="J839" s="1" t="s">
        <v>1380</v>
      </c>
      <c r="K839" s="4">
        <v>4355173262</v>
      </c>
      <c r="L839" s="1" t="s">
        <v>1381</v>
      </c>
      <c r="M839" s="1">
        <v>2409</v>
      </c>
      <c r="N839" s="1" t="s">
        <v>1382</v>
      </c>
      <c r="O839" s="1" t="s">
        <v>35</v>
      </c>
      <c r="P839" s="1" t="s">
        <v>1383</v>
      </c>
      <c r="Q839" s="1" t="s">
        <v>1384</v>
      </c>
      <c r="R839" s="1" t="s">
        <v>2655</v>
      </c>
      <c r="S839" s="1" t="s">
        <v>3068</v>
      </c>
      <c r="U839" s="1">
        <v>5</v>
      </c>
      <c r="V839" s="1">
        <v>1087</v>
      </c>
      <c r="Y839" s="1">
        <v>0</v>
      </c>
      <c r="Z839" s="1" t="s">
        <v>1385</v>
      </c>
      <c r="AA839" s="5" t="s">
        <v>1386</v>
      </c>
    </row>
    <row r="840" spans="2:27" ht="13.5" customHeight="1" x14ac:dyDescent="0.2">
      <c r="B840" s="1" t="s">
        <v>28</v>
      </c>
      <c r="C840" s="1" t="s">
        <v>29</v>
      </c>
      <c r="D840" s="1" t="s">
        <v>30</v>
      </c>
      <c r="E840" s="1">
        <v>84</v>
      </c>
      <c r="F840" s="1">
        <v>768</v>
      </c>
      <c r="G840" s="1">
        <v>0</v>
      </c>
      <c r="J840" s="1" t="s">
        <v>481</v>
      </c>
      <c r="K840" s="4">
        <v>4051358038</v>
      </c>
      <c r="L840" s="1" t="s">
        <v>323</v>
      </c>
      <c r="M840" s="1">
        <v>13500</v>
      </c>
      <c r="N840" s="1" t="s">
        <v>482</v>
      </c>
      <c r="O840" s="1" t="s">
        <v>35</v>
      </c>
      <c r="U840" s="1">
        <v>5</v>
      </c>
      <c r="V840" s="1">
        <v>16</v>
      </c>
      <c r="Y840" s="1">
        <v>10</v>
      </c>
      <c r="Z840" s="1" t="s">
        <v>483</v>
      </c>
      <c r="AA840" s="1" t="s">
        <v>484</v>
      </c>
    </row>
    <row r="841" spans="2:27" ht="13.5" customHeight="1" x14ac:dyDescent="0.2">
      <c r="B841" s="1" t="s">
        <v>47</v>
      </c>
      <c r="C841" s="1" t="s">
        <v>48</v>
      </c>
      <c r="D841" s="1" t="s">
        <v>30</v>
      </c>
      <c r="E841" s="1">
        <v>84</v>
      </c>
      <c r="F841" s="1">
        <v>3605</v>
      </c>
      <c r="G841" s="1">
        <v>6</v>
      </c>
      <c r="J841" s="1" t="s">
        <v>3164</v>
      </c>
      <c r="K841" s="4">
        <v>3598164677</v>
      </c>
      <c r="L841" s="1" t="s">
        <v>3165</v>
      </c>
      <c r="M841" s="1">
        <v>50</v>
      </c>
      <c r="N841" s="1" t="s">
        <v>3166</v>
      </c>
      <c r="O841" s="1" t="s">
        <v>52</v>
      </c>
      <c r="S841" s="1" t="s">
        <v>54</v>
      </c>
      <c r="U841" s="1">
        <v>5</v>
      </c>
      <c r="V841" s="1">
        <v>21</v>
      </c>
      <c r="Y841" s="1">
        <v>10</v>
      </c>
      <c r="Z841" s="1" t="s">
        <v>280</v>
      </c>
      <c r="AA841" s="1" t="s">
        <v>3167</v>
      </c>
    </row>
    <row r="842" spans="2:27" ht="13.5" customHeight="1" x14ac:dyDescent="0.2">
      <c r="B842" s="1" t="s">
        <v>99</v>
      </c>
      <c r="C842" s="1" t="s">
        <v>100</v>
      </c>
      <c r="D842" s="1" t="s">
        <v>30</v>
      </c>
      <c r="E842" s="1">
        <v>85</v>
      </c>
      <c r="F842" s="1">
        <v>13</v>
      </c>
      <c r="G842" s="1">
        <v>0</v>
      </c>
      <c r="J842" s="1" t="s">
        <v>1615</v>
      </c>
      <c r="K842" s="4">
        <v>4386827256</v>
      </c>
      <c r="L842" s="1" t="s">
        <v>1619</v>
      </c>
      <c r="M842" s="1">
        <v>978</v>
      </c>
      <c r="N842" s="1" t="s">
        <v>1620</v>
      </c>
      <c r="O842" s="1" t="s">
        <v>35</v>
      </c>
      <c r="P842" s="1" t="s">
        <v>1383</v>
      </c>
      <c r="Q842" s="1" t="s">
        <v>1384</v>
      </c>
      <c r="R842" s="1" t="s">
        <v>2655</v>
      </c>
      <c r="S842" s="1" t="s">
        <v>3068</v>
      </c>
      <c r="U842" s="1">
        <v>5</v>
      </c>
      <c r="V842" s="1">
        <v>1087</v>
      </c>
      <c r="Y842" s="1">
        <v>0</v>
      </c>
      <c r="Z842" s="1" t="s">
        <v>1385</v>
      </c>
      <c r="AA842" s="5" t="s">
        <v>1621</v>
      </c>
    </row>
    <row r="843" spans="2:27" ht="13.5" customHeight="1" x14ac:dyDescent="0.2">
      <c r="B843" s="1" t="s">
        <v>47</v>
      </c>
      <c r="C843" s="1" t="s">
        <v>48</v>
      </c>
      <c r="D843" s="1" t="s">
        <v>30</v>
      </c>
      <c r="E843" s="1">
        <v>85</v>
      </c>
      <c r="F843" s="1">
        <v>1479</v>
      </c>
      <c r="G843" s="1">
        <v>0</v>
      </c>
      <c r="J843" s="1" t="s">
        <v>3168</v>
      </c>
      <c r="K843" s="4">
        <v>3657508206</v>
      </c>
      <c r="L843" s="1" t="s">
        <v>2660</v>
      </c>
      <c r="M843" s="1">
        <v>250</v>
      </c>
      <c r="N843" s="1" t="s">
        <v>3169</v>
      </c>
      <c r="O843" s="1" t="s">
        <v>52</v>
      </c>
      <c r="P843" s="1" t="s">
        <v>3170</v>
      </c>
      <c r="Q843" s="1" t="s">
        <v>3171</v>
      </c>
      <c r="R843" s="1" t="s">
        <v>3172</v>
      </c>
      <c r="S843" s="1" t="s">
        <v>3173</v>
      </c>
      <c r="U843" s="1">
        <v>4.9000000000000004</v>
      </c>
      <c r="V843" s="1">
        <v>74</v>
      </c>
      <c r="W843" s="1">
        <v>2</v>
      </c>
      <c r="Y843" s="1">
        <v>10</v>
      </c>
      <c r="Z843" s="1" t="s">
        <v>3174</v>
      </c>
      <c r="AA843" s="1" t="s">
        <v>3175</v>
      </c>
    </row>
    <row r="844" spans="2:27" ht="13.5" customHeight="1" x14ac:dyDescent="0.2">
      <c r="B844" s="1" t="s">
        <v>28</v>
      </c>
      <c r="C844" s="1" t="s">
        <v>29</v>
      </c>
      <c r="D844" s="1" t="s">
        <v>30</v>
      </c>
      <c r="E844" s="1">
        <v>85</v>
      </c>
      <c r="F844" s="1">
        <v>323</v>
      </c>
      <c r="G844" s="1">
        <v>1</v>
      </c>
      <c r="J844" s="1" t="s">
        <v>758</v>
      </c>
      <c r="K844" s="4">
        <v>3077978346</v>
      </c>
      <c r="L844" s="1" t="s">
        <v>759</v>
      </c>
      <c r="M844" s="1">
        <v>1000</v>
      </c>
      <c r="N844" s="1" t="s">
        <v>760</v>
      </c>
      <c r="O844" s="1" t="s">
        <v>35</v>
      </c>
      <c r="U844" s="1">
        <v>4.9000000000000004</v>
      </c>
      <c r="V844" s="1">
        <v>19</v>
      </c>
      <c r="Y844" s="1">
        <v>0</v>
      </c>
      <c r="Z844" s="1" t="s">
        <v>761</v>
      </c>
      <c r="AA844" s="5" t="s">
        <v>762</v>
      </c>
    </row>
    <row r="845" spans="2:27" ht="13.5" customHeight="1" x14ac:dyDescent="0.2">
      <c r="B845" s="1" t="s">
        <v>99</v>
      </c>
      <c r="C845" s="1" t="s">
        <v>100</v>
      </c>
      <c r="D845" s="1" t="s">
        <v>30</v>
      </c>
      <c r="E845" s="1">
        <v>86</v>
      </c>
      <c r="F845" s="1">
        <v>5</v>
      </c>
      <c r="G845" s="1">
        <v>0</v>
      </c>
      <c r="J845" s="1" t="s">
        <v>1637</v>
      </c>
      <c r="K845" s="4">
        <v>4355309453</v>
      </c>
      <c r="L845" s="1" t="s">
        <v>1641</v>
      </c>
      <c r="M845" s="1">
        <v>2169</v>
      </c>
      <c r="N845" s="1" t="s">
        <v>1642</v>
      </c>
      <c r="O845" s="1" t="s">
        <v>35</v>
      </c>
      <c r="P845" s="1" t="s">
        <v>1383</v>
      </c>
      <c r="Q845" s="1" t="s">
        <v>1384</v>
      </c>
      <c r="R845" s="1" t="s">
        <v>2655</v>
      </c>
      <c r="S845" s="1" t="s">
        <v>3068</v>
      </c>
      <c r="U845" s="1">
        <v>5</v>
      </c>
      <c r="V845" s="1">
        <v>1087</v>
      </c>
      <c r="Y845" s="1">
        <v>0</v>
      </c>
      <c r="Z845" s="1" t="s">
        <v>1385</v>
      </c>
      <c r="AA845" s="5" t="s">
        <v>1643</v>
      </c>
    </row>
    <row r="846" spans="2:27" ht="13.5" customHeight="1" x14ac:dyDescent="0.2">
      <c r="B846" s="1" t="s">
        <v>28</v>
      </c>
      <c r="C846" s="1" t="s">
        <v>29</v>
      </c>
      <c r="D846" s="1" t="s">
        <v>30</v>
      </c>
      <c r="E846" s="1">
        <v>86</v>
      </c>
      <c r="F846" s="1">
        <v>291</v>
      </c>
      <c r="G846" s="1">
        <v>0</v>
      </c>
      <c r="J846" s="1" t="s">
        <v>317</v>
      </c>
      <c r="K846" s="4">
        <v>4214909763</v>
      </c>
      <c r="L846" s="1" t="s">
        <v>318</v>
      </c>
      <c r="M846" s="1">
        <v>2000</v>
      </c>
      <c r="N846" s="1" t="s">
        <v>319</v>
      </c>
      <c r="O846" s="1" t="s">
        <v>35</v>
      </c>
      <c r="Y846" s="1">
        <v>0</v>
      </c>
      <c r="Z846" s="1" t="s">
        <v>92</v>
      </c>
      <c r="AA846" s="1" t="s">
        <v>320</v>
      </c>
    </row>
    <row r="847" spans="2:27" ht="13.5" customHeight="1" x14ac:dyDescent="0.2">
      <c r="B847" s="1" t="s">
        <v>47</v>
      </c>
      <c r="C847" s="1" t="s">
        <v>48</v>
      </c>
      <c r="D847" s="1" t="s">
        <v>30</v>
      </c>
      <c r="E847" s="1">
        <v>86</v>
      </c>
      <c r="F847" s="1">
        <v>5268</v>
      </c>
      <c r="G847" s="1">
        <v>3</v>
      </c>
      <c r="J847" s="1" t="s">
        <v>3176</v>
      </c>
      <c r="K847" s="4">
        <v>912043173</v>
      </c>
      <c r="L847" s="1" t="s">
        <v>3177</v>
      </c>
      <c r="M847" s="1">
        <v>150</v>
      </c>
      <c r="N847" s="1" t="s">
        <v>3178</v>
      </c>
      <c r="O847" s="1" t="s">
        <v>52</v>
      </c>
      <c r="S847" s="1" t="s">
        <v>54</v>
      </c>
      <c r="U847" s="1">
        <v>5</v>
      </c>
      <c r="V847" s="1">
        <v>17</v>
      </c>
      <c r="Y847" s="1">
        <v>10</v>
      </c>
      <c r="Z847" s="1" t="s">
        <v>1200</v>
      </c>
      <c r="AA847" s="5" t="s">
        <v>3179</v>
      </c>
    </row>
    <row r="848" spans="2:27" ht="13.5" customHeight="1" x14ac:dyDescent="0.2">
      <c r="B848" s="1" t="s">
        <v>99</v>
      </c>
      <c r="C848" s="1" t="s">
        <v>100</v>
      </c>
      <c r="D848" s="1" t="s">
        <v>30</v>
      </c>
      <c r="E848" s="1">
        <v>87</v>
      </c>
      <c r="F848" s="1">
        <v>3</v>
      </c>
      <c r="G848" s="1">
        <v>0</v>
      </c>
      <c r="J848" s="1" t="s">
        <v>1739</v>
      </c>
      <c r="K848" s="4">
        <v>4355357712</v>
      </c>
      <c r="L848" s="1" t="s">
        <v>1740</v>
      </c>
      <c r="M848" s="1">
        <v>2519</v>
      </c>
      <c r="N848" s="1" t="s">
        <v>1741</v>
      </c>
      <c r="O848" s="1" t="s">
        <v>35</v>
      </c>
      <c r="P848" s="1" t="s">
        <v>1383</v>
      </c>
      <c r="Q848" s="1" t="s">
        <v>1384</v>
      </c>
      <c r="R848" s="1" t="s">
        <v>2655</v>
      </c>
      <c r="S848" s="1" t="s">
        <v>3068</v>
      </c>
      <c r="U848" s="1">
        <v>5</v>
      </c>
      <c r="V848" s="1">
        <v>1087</v>
      </c>
      <c r="Y848" s="1">
        <v>0</v>
      </c>
      <c r="Z848" s="1" t="s">
        <v>1385</v>
      </c>
      <c r="AA848" s="5" t="s">
        <v>1742</v>
      </c>
    </row>
    <row r="849" spans="2:27" ht="13.5" customHeight="1" x14ac:dyDescent="0.2">
      <c r="B849" s="1" t="s">
        <v>47</v>
      </c>
      <c r="C849" s="1" t="s">
        <v>48</v>
      </c>
      <c r="D849" s="1" t="s">
        <v>30</v>
      </c>
      <c r="E849" s="1">
        <v>87</v>
      </c>
      <c r="F849" s="1">
        <v>164</v>
      </c>
      <c r="G849" s="1">
        <v>7</v>
      </c>
      <c r="J849" s="1" t="s">
        <v>3180</v>
      </c>
      <c r="K849" s="4">
        <v>4437514526</v>
      </c>
      <c r="L849" s="1" t="s">
        <v>3181</v>
      </c>
      <c r="M849" s="1">
        <v>200</v>
      </c>
      <c r="N849" s="1" t="s">
        <v>3182</v>
      </c>
      <c r="O849" s="1" t="s">
        <v>52</v>
      </c>
      <c r="P849" s="1" t="s">
        <v>3183</v>
      </c>
      <c r="Q849" s="1" t="s">
        <v>3184</v>
      </c>
      <c r="R849" s="1" t="s">
        <v>3185</v>
      </c>
      <c r="S849" s="1" t="s">
        <v>3186</v>
      </c>
      <c r="U849" s="1">
        <v>4.4000000000000004</v>
      </c>
      <c r="V849" s="1">
        <v>25</v>
      </c>
      <c r="Y849" s="1">
        <v>9</v>
      </c>
      <c r="Z849" s="1" t="s">
        <v>3187</v>
      </c>
      <c r="AA849" s="1" t="s">
        <v>3188</v>
      </c>
    </row>
    <row r="850" spans="2:27" ht="13.5" customHeight="1" x14ac:dyDescent="0.2">
      <c r="B850" s="1" t="s">
        <v>28</v>
      </c>
      <c r="C850" s="1" t="s">
        <v>29</v>
      </c>
      <c r="D850" s="1" t="s">
        <v>30</v>
      </c>
      <c r="E850" s="1">
        <v>87</v>
      </c>
      <c r="F850" s="1">
        <v>533</v>
      </c>
      <c r="G850" s="1">
        <v>1</v>
      </c>
      <c r="J850" s="1" t="s">
        <v>1068</v>
      </c>
      <c r="K850" s="4">
        <v>3499119502</v>
      </c>
      <c r="L850" s="1" t="s">
        <v>1069</v>
      </c>
      <c r="M850" s="1">
        <v>300</v>
      </c>
      <c r="N850" s="1" t="s">
        <v>1070</v>
      </c>
      <c r="O850" s="1" t="s">
        <v>35</v>
      </c>
      <c r="U850" s="1">
        <v>4.8</v>
      </c>
      <c r="V850" s="1">
        <v>25</v>
      </c>
      <c r="Y850" s="1">
        <v>4</v>
      </c>
      <c r="Z850" s="1" t="s">
        <v>1071</v>
      </c>
      <c r="AA850" s="1" t="s">
        <v>1072</v>
      </c>
    </row>
    <row r="851" spans="2:27" ht="13.5" customHeight="1" x14ac:dyDescent="0.2">
      <c r="B851" s="1" t="s">
        <v>99</v>
      </c>
      <c r="C851" s="1" t="s">
        <v>100</v>
      </c>
      <c r="D851" s="1" t="s">
        <v>30</v>
      </c>
      <c r="E851" s="1">
        <v>88</v>
      </c>
      <c r="F851" s="1">
        <v>6</v>
      </c>
      <c r="G851" s="1">
        <v>0</v>
      </c>
      <c r="J851" s="1" t="s">
        <v>1662</v>
      </c>
      <c r="K851" s="4">
        <v>4514528742</v>
      </c>
      <c r="L851" s="1" t="s">
        <v>1663</v>
      </c>
      <c r="M851" s="1">
        <v>2251</v>
      </c>
      <c r="N851" s="1" t="s">
        <v>1664</v>
      </c>
      <c r="O851" s="1" t="s">
        <v>35</v>
      </c>
      <c r="P851" s="1" t="s">
        <v>1383</v>
      </c>
      <c r="Q851" s="1" t="s">
        <v>1384</v>
      </c>
      <c r="R851" s="1" t="s">
        <v>2655</v>
      </c>
      <c r="S851" s="1" t="s">
        <v>3068</v>
      </c>
      <c r="U851" s="1">
        <v>5</v>
      </c>
      <c r="V851" s="1">
        <v>1087</v>
      </c>
      <c r="Y851" s="1">
        <v>0</v>
      </c>
      <c r="Z851" s="1" t="s">
        <v>1385</v>
      </c>
      <c r="AA851" s="5" t="s">
        <v>1665</v>
      </c>
    </row>
    <row r="852" spans="2:27" ht="13.5" customHeight="1" x14ac:dyDescent="0.2">
      <c r="B852" s="1" t="s">
        <v>47</v>
      </c>
      <c r="C852" s="1" t="s">
        <v>48</v>
      </c>
      <c r="D852" s="1" t="s">
        <v>30</v>
      </c>
      <c r="E852" s="1">
        <v>88</v>
      </c>
      <c r="F852" s="1">
        <v>2539</v>
      </c>
      <c r="G852" s="1">
        <v>10</v>
      </c>
      <c r="J852" s="1" t="s">
        <v>3189</v>
      </c>
      <c r="K852" s="4">
        <v>3693366198</v>
      </c>
      <c r="L852" s="1" t="s">
        <v>3190</v>
      </c>
      <c r="M852" s="1">
        <v>200</v>
      </c>
      <c r="N852" s="1" t="s">
        <v>3191</v>
      </c>
      <c r="O852" s="1" t="s">
        <v>52</v>
      </c>
      <c r="P852" s="1" t="s">
        <v>3192</v>
      </c>
      <c r="Q852" s="1" t="s">
        <v>62</v>
      </c>
      <c r="R852" s="1" t="s">
        <v>3193</v>
      </c>
      <c r="S852" s="1" t="s">
        <v>3194</v>
      </c>
      <c r="U852" s="1">
        <v>5</v>
      </c>
      <c r="V852" s="1">
        <v>1</v>
      </c>
      <c r="W852" s="1">
        <v>4</v>
      </c>
      <c r="Y852" s="1">
        <v>0</v>
      </c>
      <c r="Z852" s="1" t="s">
        <v>3195</v>
      </c>
      <c r="AA852" s="5" t="s">
        <v>3196</v>
      </c>
    </row>
    <row r="853" spans="2:27" ht="13.5" customHeight="1" x14ac:dyDescent="0.2">
      <c r="B853" s="1" t="s">
        <v>28</v>
      </c>
      <c r="C853" s="1" t="s">
        <v>29</v>
      </c>
      <c r="D853" s="1" t="s">
        <v>30</v>
      </c>
      <c r="E853" s="1">
        <v>88</v>
      </c>
      <c r="F853" s="1">
        <v>111</v>
      </c>
      <c r="G853" s="1">
        <v>5</v>
      </c>
      <c r="J853" s="1" t="s">
        <v>1269</v>
      </c>
      <c r="K853" s="4">
        <v>4669502755</v>
      </c>
      <c r="L853" s="1" t="s">
        <v>1249</v>
      </c>
      <c r="M853" s="1">
        <v>1000</v>
      </c>
      <c r="N853" s="1" t="s">
        <v>1270</v>
      </c>
      <c r="O853" s="1" t="s">
        <v>35</v>
      </c>
      <c r="U853" s="1">
        <v>5</v>
      </c>
      <c r="V853" s="1">
        <v>7</v>
      </c>
      <c r="Y853" s="1">
        <v>5</v>
      </c>
      <c r="Z853" s="1" t="s">
        <v>491</v>
      </c>
      <c r="AA853" s="1" t="s">
        <v>1271</v>
      </c>
    </row>
    <row r="854" spans="2:27" ht="13.5" customHeight="1" x14ac:dyDescent="0.2">
      <c r="B854" s="1" t="s">
        <v>99</v>
      </c>
      <c r="C854" s="1" t="s">
        <v>100</v>
      </c>
      <c r="D854" s="1" t="s">
        <v>30</v>
      </c>
      <c r="E854" s="1">
        <v>89</v>
      </c>
      <c r="F854" s="1">
        <v>17</v>
      </c>
      <c r="G854" s="1">
        <v>0</v>
      </c>
      <c r="J854" s="1" t="s">
        <v>2439</v>
      </c>
      <c r="K854" s="4">
        <v>4972183488</v>
      </c>
      <c r="L854" s="1" t="s">
        <v>2440</v>
      </c>
      <c r="M854" s="1">
        <v>990</v>
      </c>
      <c r="N854" s="1" t="s">
        <v>2441</v>
      </c>
      <c r="O854" s="1" t="s">
        <v>35</v>
      </c>
      <c r="P854" s="1" t="s">
        <v>2442</v>
      </c>
      <c r="Q854" s="1" t="s">
        <v>2443</v>
      </c>
      <c r="U854" s="1">
        <v>5</v>
      </c>
      <c r="V854" s="1">
        <v>22</v>
      </c>
      <c r="Y854" s="1">
        <v>10</v>
      </c>
      <c r="Z854" s="1" t="s">
        <v>2107</v>
      </c>
    </row>
    <row r="855" spans="2:27" ht="13.5" customHeight="1" x14ac:dyDescent="0.2">
      <c r="B855" s="1" t="s">
        <v>47</v>
      </c>
      <c r="C855" s="1" t="s">
        <v>48</v>
      </c>
      <c r="D855" s="1" t="s">
        <v>30</v>
      </c>
      <c r="E855" s="1">
        <v>89</v>
      </c>
      <c r="F855" s="1">
        <v>4702</v>
      </c>
      <c r="G855" s="1">
        <v>4</v>
      </c>
      <c r="J855" s="1" t="s">
        <v>3197</v>
      </c>
      <c r="K855" s="4">
        <v>1036138376</v>
      </c>
      <c r="L855" s="1" t="s">
        <v>2660</v>
      </c>
      <c r="M855" s="1">
        <v>1400</v>
      </c>
      <c r="N855" s="1" t="s">
        <v>3198</v>
      </c>
      <c r="O855" s="1" t="s">
        <v>52</v>
      </c>
      <c r="P855" s="1" t="s">
        <v>3199</v>
      </c>
      <c r="Q855" s="1" t="s">
        <v>3200</v>
      </c>
      <c r="R855" s="1" t="s">
        <v>3201</v>
      </c>
      <c r="S855" s="1" t="s">
        <v>3202</v>
      </c>
      <c r="U855" s="1">
        <v>5</v>
      </c>
      <c r="V855" s="1">
        <v>7</v>
      </c>
      <c r="W855" s="1">
        <v>2</v>
      </c>
      <c r="Y855" s="1">
        <v>9</v>
      </c>
      <c r="Z855" s="1" t="s">
        <v>2005</v>
      </c>
      <c r="AA855" s="1" t="s">
        <v>3203</v>
      </c>
    </row>
    <row r="856" spans="2:27" ht="13.5" customHeight="1" x14ac:dyDescent="0.2">
      <c r="B856" s="1" t="s">
        <v>28</v>
      </c>
      <c r="C856" s="1" t="s">
        <v>29</v>
      </c>
      <c r="D856" s="1" t="s">
        <v>30</v>
      </c>
      <c r="E856" s="1">
        <v>89</v>
      </c>
      <c r="F856" s="1">
        <v>8</v>
      </c>
      <c r="G856" s="1">
        <v>1</v>
      </c>
      <c r="J856" s="1" t="s">
        <v>991</v>
      </c>
      <c r="K856" s="4">
        <v>4372729706</v>
      </c>
      <c r="L856" s="1" t="s">
        <v>992</v>
      </c>
      <c r="M856" s="1">
        <v>4499</v>
      </c>
      <c r="N856" s="1" t="s">
        <v>993</v>
      </c>
      <c r="O856" s="1" t="s">
        <v>35</v>
      </c>
      <c r="U856" s="1">
        <v>5</v>
      </c>
      <c r="V856" s="1">
        <v>3</v>
      </c>
      <c r="Y856" s="1">
        <v>4</v>
      </c>
      <c r="Z856" s="1" t="s">
        <v>994</v>
      </c>
      <c r="AA856" s="1" t="s">
        <v>995</v>
      </c>
    </row>
    <row r="857" spans="2:27" ht="13.5" customHeight="1" x14ac:dyDescent="0.2">
      <c r="B857" s="1" t="s">
        <v>99</v>
      </c>
      <c r="C857" s="1" t="s">
        <v>100</v>
      </c>
      <c r="D857" s="1" t="s">
        <v>30</v>
      </c>
      <c r="E857" s="1">
        <v>90</v>
      </c>
      <c r="F857" s="1">
        <v>2</v>
      </c>
      <c r="G857" s="1">
        <v>0</v>
      </c>
      <c r="J857" s="1" t="s">
        <v>1644</v>
      </c>
      <c r="K857" s="4">
        <v>4354875476</v>
      </c>
      <c r="L857" s="1" t="s">
        <v>1645</v>
      </c>
      <c r="M857" s="1">
        <v>1864</v>
      </c>
      <c r="N857" s="1" t="s">
        <v>1646</v>
      </c>
      <c r="O857" s="1" t="s">
        <v>35</v>
      </c>
      <c r="P857" s="1" t="s">
        <v>1383</v>
      </c>
      <c r="Q857" s="1" t="s">
        <v>1384</v>
      </c>
      <c r="R857" s="1" t="s">
        <v>2655</v>
      </c>
      <c r="S857" s="1" t="s">
        <v>3068</v>
      </c>
      <c r="U857" s="1">
        <v>5</v>
      </c>
      <c r="V857" s="1">
        <v>1087</v>
      </c>
      <c r="Y857" s="1">
        <v>0</v>
      </c>
      <c r="Z857" s="1" t="s">
        <v>1385</v>
      </c>
      <c r="AA857" s="5" t="s">
        <v>1647</v>
      </c>
    </row>
    <row r="858" spans="2:27" ht="13.5" customHeight="1" x14ac:dyDescent="0.2">
      <c r="B858" s="1" t="s">
        <v>28</v>
      </c>
      <c r="C858" s="1" t="s">
        <v>29</v>
      </c>
      <c r="D858" s="1" t="s">
        <v>30</v>
      </c>
      <c r="E858" s="1">
        <v>90</v>
      </c>
      <c r="F858" s="1">
        <v>325</v>
      </c>
      <c r="G858" s="1">
        <v>0</v>
      </c>
      <c r="J858" s="1" t="s">
        <v>1041</v>
      </c>
      <c r="K858" s="4">
        <v>4085720685</v>
      </c>
      <c r="L858" s="1" t="s">
        <v>1015</v>
      </c>
      <c r="M858" s="1">
        <v>1300</v>
      </c>
      <c r="N858" s="1" t="s">
        <v>1042</v>
      </c>
      <c r="O858" s="1" t="s">
        <v>35</v>
      </c>
      <c r="Y858" s="1">
        <v>2</v>
      </c>
      <c r="Z858" s="1" t="s">
        <v>1043</v>
      </c>
      <c r="AA858" s="1" t="s">
        <v>1044</v>
      </c>
    </row>
    <row r="859" spans="2:27" ht="13.5" customHeight="1" x14ac:dyDescent="0.2">
      <c r="B859" s="1" t="s">
        <v>47</v>
      </c>
      <c r="C859" s="1" t="s">
        <v>48</v>
      </c>
      <c r="D859" s="1" t="s">
        <v>30</v>
      </c>
      <c r="E859" s="1">
        <v>90</v>
      </c>
      <c r="F859" s="1">
        <v>3289</v>
      </c>
      <c r="G859" s="1">
        <v>4</v>
      </c>
      <c r="J859" s="1" t="s">
        <v>2297</v>
      </c>
      <c r="K859" s="4">
        <v>2255510386</v>
      </c>
      <c r="L859" s="1" t="s">
        <v>2298</v>
      </c>
      <c r="M859" s="1">
        <v>350</v>
      </c>
      <c r="N859" s="1" t="s">
        <v>2299</v>
      </c>
      <c r="O859" s="1" t="s">
        <v>52</v>
      </c>
      <c r="S859" s="1" t="s">
        <v>54</v>
      </c>
      <c r="U859" s="1">
        <v>5</v>
      </c>
      <c r="V859" s="1">
        <v>32</v>
      </c>
      <c r="Y859" s="1">
        <v>9</v>
      </c>
      <c r="Z859" s="1" t="s">
        <v>2300</v>
      </c>
      <c r="AA859" s="1" t="s">
        <v>2301</v>
      </c>
    </row>
    <row r="860" spans="2:27" ht="13.5" customHeight="1" x14ac:dyDescent="0.2">
      <c r="B860" s="1" t="s">
        <v>99</v>
      </c>
      <c r="C860" s="1" t="s">
        <v>100</v>
      </c>
      <c r="D860" s="1" t="s">
        <v>30</v>
      </c>
      <c r="E860" s="1">
        <v>91</v>
      </c>
      <c r="F860" s="1">
        <v>24</v>
      </c>
      <c r="G860" s="1">
        <v>0</v>
      </c>
      <c r="J860" s="1" t="s">
        <v>2494</v>
      </c>
      <c r="K860" s="4">
        <v>4844217646</v>
      </c>
      <c r="L860" s="1" t="s">
        <v>2495</v>
      </c>
      <c r="M860" s="1">
        <v>940</v>
      </c>
      <c r="N860" s="1" t="s">
        <v>2496</v>
      </c>
      <c r="O860" s="1" t="s">
        <v>35</v>
      </c>
      <c r="P860" s="1" t="s">
        <v>2442</v>
      </c>
      <c r="Q860" s="1" t="s">
        <v>2443</v>
      </c>
      <c r="U860" s="1">
        <v>5</v>
      </c>
      <c r="V860" s="1">
        <v>22</v>
      </c>
      <c r="Y860" s="1">
        <v>10</v>
      </c>
      <c r="Z860" s="1" t="s">
        <v>2107</v>
      </c>
    </row>
    <row r="861" spans="2:27" ht="13.5" customHeight="1" x14ac:dyDescent="0.2">
      <c r="B861" s="1" t="s">
        <v>47</v>
      </c>
      <c r="C861" s="1" t="s">
        <v>48</v>
      </c>
      <c r="D861" s="1" t="s">
        <v>30</v>
      </c>
      <c r="E861" s="1">
        <v>91</v>
      </c>
      <c r="F861" s="1">
        <v>3150</v>
      </c>
      <c r="G861" s="1">
        <v>3</v>
      </c>
      <c r="J861" s="1" t="s">
        <v>3204</v>
      </c>
      <c r="K861" s="4">
        <v>2319050850</v>
      </c>
      <c r="L861" s="1" t="s">
        <v>3205</v>
      </c>
      <c r="M861" s="1">
        <v>200</v>
      </c>
      <c r="N861" s="1" t="s">
        <v>3206</v>
      </c>
      <c r="O861" s="1" t="s">
        <v>52</v>
      </c>
      <c r="P861" s="1" t="s">
        <v>3207</v>
      </c>
      <c r="Q861" s="1" t="s">
        <v>3208</v>
      </c>
      <c r="R861" s="1" t="s">
        <v>2739</v>
      </c>
      <c r="S861" s="1" t="s">
        <v>2145</v>
      </c>
      <c r="U861" s="1">
        <v>4.9000000000000004</v>
      </c>
      <c r="V861" s="1">
        <v>68</v>
      </c>
      <c r="Y861" s="1">
        <v>10</v>
      </c>
      <c r="Z861" s="1" t="s">
        <v>3209</v>
      </c>
      <c r="AA861" s="5" t="s">
        <v>3210</v>
      </c>
    </row>
    <row r="862" spans="2:27" ht="13.5" customHeight="1" x14ac:dyDescent="0.2">
      <c r="B862" s="1" t="s">
        <v>28</v>
      </c>
      <c r="C862" s="1" t="s">
        <v>29</v>
      </c>
      <c r="D862" s="1" t="s">
        <v>30</v>
      </c>
      <c r="E862" s="1">
        <v>91</v>
      </c>
      <c r="F862" s="1">
        <v>1353</v>
      </c>
      <c r="G862" s="1">
        <v>1</v>
      </c>
      <c r="J862" s="1" t="s">
        <v>1137</v>
      </c>
      <c r="K862" s="4">
        <v>2899092892</v>
      </c>
      <c r="L862" s="1" t="s">
        <v>1138</v>
      </c>
      <c r="M862" s="1">
        <v>1500</v>
      </c>
      <c r="N862" s="1" t="s">
        <v>1139</v>
      </c>
      <c r="O862" s="1" t="s">
        <v>35</v>
      </c>
      <c r="U862" s="1">
        <v>5</v>
      </c>
      <c r="V862" s="1">
        <v>77</v>
      </c>
      <c r="Y862" s="1">
        <v>10</v>
      </c>
      <c r="Z862" s="1" t="s">
        <v>1140</v>
      </c>
      <c r="AA862" s="5" t="s">
        <v>1141</v>
      </c>
    </row>
    <row r="863" spans="2:27" ht="13.5" customHeight="1" x14ac:dyDescent="0.2">
      <c r="B863" s="1" t="s">
        <v>99</v>
      </c>
      <c r="C863" s="1" t="s">
        <v>100</v>
      </c>
      <c r="D863" s="1" t="s">
        <v>30</v>
      </c>
      <c r="E863" s="1">
        <v>92</v>
      </c>
      <c r="F863" s="1">
        <v>6</v>
      </c>
      <c r="G863" s="1">
        <v>0</v>
      </c>
      <c r="J863" s="1" t="s">
        <v>1732</v>
      </c>
      <c r="K863" s="4">
        <v>4354949114</v>
      </c>
      <c r="L863" s="1" t="s">
        <v>1733</v>
      </c>
      <c r="M863" s="1">
        <v>2261</v>
      </c>
      <c r="N863" s="1" t="s">
        <v>1734</v>
      </c>
      <c r="O863" s="1" t="s">
        <v>35</v>
      </c>
      <c r="P863" s="1" t="s">
        <v>1383</v>
      </c>
      <c r="Q863" s="1" t="s">
        <v>1384</v>
      </c>
      <c r="R863" s="1" t="s">
        <v>2655</v>
      </c>
      <c r="S863" s="1" t="s">
        <v>3068</v>
      </c>
      <c r="U863" s="1">
        <v>5</v>
      </c>
      <c r="V863" s="1">
        <v>1087</v>
      </c>
      <c r="Y863" s="1">
        <v>0</v>
      </c>
      <c r="Z863" s="1" t="s">
        <v>1385</v>
      </c>
      <c r="AA863" s="5" t="s">
        <v>1735</v>
      </c>
    </row>
    <row r="864" spans="2:27" ht="13.5" customHeight="1" x14ac:dyDescent="0.2">
      <c r="B864" s="1" t="s">
        <v>28</v>
      </c>
      <c r="C864" s="1" t="s">
        <v>29</v>
      </c>
      <c r="D864" s="1" t="s">
        <v>30</v>
      </c>
      <c r="E864" s="1">
        <v>92</v>
      </c>
      <c r="F864" s="1">
        <v>1080</v>
      </c>
      <c r="G864" s="1">
        <v>4</v>
      </c>
      <c r="J864" s="1" t="s">
        <v>1951</v>
      </c>
      <c r="K864" s="4">
        <v>4411386270</v>
      </c>
      <c r="L864" s="1" t="s">
        <v>1952</v>
      </c>
      <c r="M864" s="1">
        <v>250</v>
      </c>
      <c r="N864" s="1" t="s">
        <v>1953</v>
      </c>
      <c r="O864" s="1" t="s">
        <v>35</v>
      </c>
      <c r="P864" s="1" t="s">
        <v>1954</v>
      </c>
      <c r="Q864" s="1" t="s">
        <v>1955</v>
      </c>
      <c r="R864" s="1" t="s">
        <v>2657</v>
      </c>
      <c r="S864" s="1" t="s">
        <v>2869</v>
      </c>
      <c r="U864" s="1">
        <v>5</v>
      </c>
      <c r="V864" s="1">
        <v>84</v>
      </c>
      <c r="W864" s="1">
        <v>53</v>
      </c>
      <c r="Y864" s="1">
        <v>3</v>
      </c>
      <c r="Z864" s="1" t="s">
        <v>1956</v>
      </c>
      <c r="AA864" s="5" t="s">
        <v>1957</v>
      </c>
    </row>
    <row r="865" spans="2:27" ht="13.5" customHeight="1" x14ac:dyDescent="0.2">
      <c r="B865" s="1" t="s">
        <v>47</v>
      </c>
      <c r="C865" s="1" t="s">
        <v>48</v>
      </c>
      <c r="D865" s="1" t="s">
        <v>30</v>
      </c>
      <c r="E865" s="1">
        <v>92</v>
      </c>
      <c r="F865" s="1">
        <v>3307</v>
      </c>
      <c r="G865" s="1">
        <v>35</v>
      </c>
      <c r="J865" s="1" t="s">
        <v>3211</v>
      </c>
      <c r="K865" s="4">
        <v>2305393959</v>
      </c>
      <c r="L865" s="1" t="s">
        <v>3212</v>
      </c>
      <c r="M865" s="1">
        <v>70</v>
      </c>
      <c r="N865" s="1" t="s">
        <v>3213</v>
      </c>
      <c r="O865" s="1" t="s">
        <v>52</v>
      </c>
      <c r="S865" s="1" t="s">
        <v>54</v>
      </c>
      <c r="U865" s="1">
        <v>4.9000000000000004</v>
      </c>
      <c r="V865" s="1">
        <v>74</v>
      </c>
      <c r="Y865" s="1">
        <v>10</v>
      </c>
      <c r="Z865" s="1" t="s">
        <v>3214</v>
      </c>
      <c r="AA865" s="1" t="s">
        <v>3215</v>
      </c>
    </row>
    <row r="866" spans="2:27" ht="13.5" customHeight="1" x14ac:dyDescent="0.2">
      <c r="B866" s="1" t="s">
        <v>99</v>
      </c>
      <c r="C866" s="1" t="s">
        <v>100</v>
      </c>
      <c r="D866" s="1" t="s">
        <v>30</v>
      </c>
      <c r="E866" s="1">
        <v>93</v>
      </c>
      <c r="F866" s="1">
        <v>2</v>
      </c>
      <c r="G866" s="1">
        <v>0</v>
      </c>
      <c r="J866" s="1" t="s">
        <v>1692</v>
      </c>
      <c r="K866" s="4">
        <v>4355207819</v>
      </c>
      <c r="L866" s="1" t="s">
        <v>1699</v>
      </c>
      <c r="M866" s="1">
        <v>2267</v>
      </c>
      <c r="N866" s="1" t="s">
        <v>1700</v>
      </c>
      <c r="O866" s="1" t="s">
        <v>35</v>
      </c>
      <c r="P866" s="1" t="s">
        <v>1383</v>
      </c>
      <c r="Q866" s="1" t="s">
        <v>1384</v>
      </c>
      <c r="R866" s="1" t="s">
        <v>2655</v>
      </c>
      <c r="S866" s="1" t="s">
        <v>3068</v>
      </c>
      <c r="U866" s="1">
        <v>5</v>
      </c>
      <c r="V866" s="1">
        <v>1087</v>
      </c>
      <c r="Y866" s="1">
        <v>0</v>
      </c>
      <c r="Z866" s="1" t="s">
        <v>1385</v>
      </c>
      <c r="AA866" s="5" t="s">
        <v>1701</v>
      </c>
    </row>
    <row r="867" spans="2:27" ht="13.5" customHeight="1" x14ac:dyDescent="0.2">
      <c r="B867" s="1" t="s">
        <v>47</v>
      </c>
      <c r="C867" s="1" t="s">
        <v>48</v>
      </c>
      <c r="D867" s="1" t="s">
        <v>30</v>
      </c>
      <c r="E867" s="1">
        <v>93</v>
      </c>
      <c r="F867" s="1">
        <v>120</v>
      </c>
      <c r="G867" s="1">
        <v>2</v>
      </c>
      <c r="J867" s="1" t="s">
        <v>3216</v>
      </c>
      <c r="K867" s="4">
        <v>4392009393</v>
      </c>
      <c r="L867" s="1" t="s">
        <v>3217</v>
      </c>
      <c r="M867" s="1">
        <v>200</v>
      </c>
      <c r="N867" s="1" t="s">
        <v>3218</v>
      </c>
      <c r="O867" s="1" t="s">
        <v>52</v>
      </c>
      <c r="P867" s="1" t="s">
        <v>3219</v>
      </c>
      <c r="Q867" s="1" t="s">
        <v>3220</v>
      </c>
      <c r="R867" s="1" t="s">
        <v>3221</v>
      </c>
      <c r="S867" s="1" t="s">
        <v>3222</v>
      </c>
      <c r="U867" s="1" t="s">
        <v>54</v>
      </c>
      <c r="Y867" s="1">
        <v>10</v>
      </c>
      <c r="Z867" s="1" t="s">
        <v>3223</v>
      </c>
      <c r="AA867" s="1" t="s">
        <v>3224</v>
      </c>
    </row>
    <row r="868" spans="2:27" ht="13.5" customHeight="1" x14ac:dyDescent="0.2">
      <c r="B868" s="1" t="s">
        <v>28</v>
      </c>
      <c r="C868" s="1" t="s">
        <v>29</v>
      </c>
      <c r="D868" s="1" t="s">
        <v>30</v>
      </c>
      <c r="E868" s="1">
        <v>93</v>
      </c>
      <c r="F868" s="1">
        <v>274</v>
      </c>
      <c r="G868" s="1">
        <v>5</v>
      </c>
      <c r="J868" s="1" t="s">
        <v>1272</v>
      </c>
      <c r="K868" s="4">
        <v>4391543658</v>
      </c>
      <c r="L868" s="1" t="s">
        <v>1249</v>
      </c>
      <c r="M868" s="1">
        <v>350</v>
      </c>
      <c r="N868" s="1" t="s">
        <v>1273</v>
      </c>
      <c r="O868" s="1" t="s">
        <v>35</v>
      </c>
      <c r="U868" s="1">
        <v>4.9000000000000004</v>
      </c>
      <c r="V868" s="1">
        <v>9</v>
      </c>
      <c r="Y868" s="1">
        <v>0</v>
      </c>
      <c r="Z868" s="1" t="s">
        <v>1274</v>
      </c>
      <c r="AA868" s="1" t="s">
        <v>1275</v>
      </c>
    </row>
    <row r="869" spans="2:27" ht="13.5" customHeight="1" x14ac:dyDescent="0.2">
      <c r="B869" s="1" t="s">
        <v>99</v>
      </c>
      <c r="C869" s="1" t="s">
        <v>100</v>
      </c>
      <c r="D869" s="1" t="s">
        <v>30</v>
      </c>
      <c r="E869" s="1">
        <v>94</v>
      </c>
      <c r="F869" s="1">
        <v>5</v>
      </c>
      <c r="G869" s="1">
        <v>0</v>
      </c>
      <c r="J869" s="1" t="s">
        <v>1674</v>
      </c>
      <c r="K869" s="4">
        <v>4355477375</v>
      </c>
      <c r="L869" s="1" t="s">
        <v>1681</v>
      </c>
      <c r="M869" s="1">
        <v>2706</v>
      </c>
      <c r="N869" s="1" t="s">
        <v>1682</v>
      </c>
      <c r="O869" s="1" t="s">
        <v>35</v>
      </c>
      <c r="P869" s="1" t="s">
        <v>1383</v>
      </c>
      <c r="Q869" s="1" t="s">
        <v>1384</v>
      </c>
      <c r="R869" s="1" t="s">
        <v>2655</v>
      </c>
      <c r="S869" s="1" t="s">
        <v>3068</v>
      </c>
      <c r="U869" s="1">
        <v>5</v>
      </c>
      <c r="V869" s="1">
        <v>1087</v>
      </c>
      <c r="Y869" s="1">
        <v>0</v>
      </c>
      <c r="Z869" s="1" t="s">
        <v>1385</v>
      </c>
      <c r="AA869" s="5" t="s">
        <v>1683</v>
      </c>
    </row>
    <row r="870" spans="2:27" ht="13.5" customHeight="1" x14ac:dyDescent="0.2">
      <c r="B870" s="1" t="s">
        <v>47</v>
      </c>
      <c r="C870" s="1" t="s">
        <v>48</v>
      </c>
      <c r="D870" s="1" t="s">
        <v>30</v>
      </c>
      <c r="E870" s="1">
        <v>94</v>
      </c>
      <c r="F870" s="1">
        <v>1230</v>
      </c>
      <c r="G870" s="1">
        <v>3</v>
      </c>
      <c r="J870" s="1" t="s">
        <v>3225</v>
      </c>
      <c r="K870" s="4">
        <v>2798369303</v>
      </c>
      <c r="L870" s="1" t="s">
        <v>3226</v>
      </c>
      <c r="M870" s="1">
        <v>80</v>
      </c>
      <c r="N870" s="1" t="s">
        <v>3227</v>
      </c>
      <c r="O870" s="1" t="s">
        <v>52</v>
      </c>
      <c r="P870" s="1" t="s">
        <v>3228</v>
      </c>
      <c r="Q870" s="1" t="s">
        <v>455</v>
      </c>
      <c r="R870" s="1" t="s">
        <v>3229</v>
      </c>
      <c r="S870" s="1" t="s">
        <v>3230</v>
      </c>
      <c r="U870" s="1">
        <v>5</v>
      </c>
      <c r="V870" s="1">
        <v>1</v>
      </c>
      <c r="Y870" s="1">
        <v>5</v>
      </c>
      <c r="Z870" s="1" t="s">
        <v>3231</v>
      </c>
      <c r="AA870" s="5" t="s">
        <v>3232</v>
      </c>
    </row>
    <row r="871" spans="2:27" ht="13.5" customHeight="1" x14ac:dyDescent="0.2">
      <c r="B871" s="1" t="s">
        <v>28</v>
      </c>
      <c r="C871" s="1" t="s">
        <v>29</v>
      </c>
      <c r="D871" s="1" t="s">
        <v>30</v>
      </c>
      <c r="E871" s="1">
        <v>94</v>
      </c>
      <c r="F871" s="1">
        <v>170</v>
      </c>
      <c r="G871" s="1">
        <v>1</v>
      </c>
      <c r="J871" s="1" t="s">
        <v>1276</v>
      </c>
      <c r="K871" s="4">
        <v>2505694540</v>
      </c>
      <c r="L871" s="1" t="s">
        <v>1249</v>
      </c>
      <c r="M871" s="1">
        <v>800</v>
      </c>
      <c r="N871" s="1" t="s">
        <v>1277</v>
      </c>
      <c r="O871" s="1" t="s">
        <v>35</v>
      </c>
      <c r="U871" s="1">
        <v>5</v>
      </c>
      <c r="V871" s="1">
        <v>32</v>
      </c>
      <c r="Y871" s="1">
        <v>6</v>
      </c>
      <c r="Z871" s="1" t="s">
        <v>1278</v>
      </c>
      <c r="AA871" s="1" t="s">
        <v>1279</v>
      </c>
    </row>
    <row r="872" spans="2:27" ht="13.5" customHeight="1" x14ac:dyDescent="0.2">
      <c r="B872" s="1" t="s">
        <v>99</v>
      </c>
      <c r="C872" s="1" t="s">
        <v>100</v>
      </c>
      <c r="D872" s="1" t="s">
        <v>30</v>
      </c>
      <c r="E872" s="1">
        <v>95</v>
      </c>
      <c r="F872" s="1">
        <v>4</v>
      </c>
      <c r="G872" s="1">
        <v>0</v>
      </c>
      <c r="J872" s="1" t="s">
        <v>1519</v>
      </c>
      <c r="K872" s="4">
        <v>4483295876</v>
      </c>
      <c r="L872" s="1" t="s">
        <v>1848</v>
      </c>
      <c r="M872" s="1">
        <v>2459</v>
      </c>
      <c r="N872" s="1" t="s">
        <v>1849</v>
      </c>
      <c r="O872" s="1" t="s">
        <v>35</v>
      </c>
      <c r="P872" s="1" t="s">
        <v>1383</v>
      </c>
      <c r="Q872" s="1" t="s">
        <v>1384</v>
      </c>
      <c r="R872" s="1" t="s">
        <v>2655</v>
      </c>
      <c r="S872" s="1" t="s">
        <v>3068</v>
      </c>
      <c r="U872" s="1">
        <v>5</v>
      </c>
      <c r="V872" s="1">
        <v>1087</v>
      </c>
      <c r="Y872" s="1">
        <v>0</v>
      </c>
      <c r="Z872" s="1" t="s">
        <v>1385</v>
      </c>
      <c r="AA872" s="5" t="s">
        <v>1850</v>
      </c>
    </row>
    <row r="873" spans="2:27" ht="13.5" customHeight="1" x14ac:dyDescent="0.2">
      <c r="B873" s="1" t="s">
        <v>28</v>
      </c>
      <c r="C873" s="1" t="s">
        <v>29</v>
      </c>
      <c r="D873" s="1" t="s">
        <v>30</v>
      </c>
      <c r="E873" s="1">
        <v>95</v>
      </c>
      <c r="F873" s="1">
        <v>133</v>
      </c>
      <c r="G873" s="1">
        <v>0</v>
      </c>
      <c r="J873" s="1" t="s">
        <v>733</v>
      </c>
      <c r="K873" s="4">
        <v>4634889349</v>
      </c>
      <c r="L873" s="1" t="s">
        <v>734</v>
      </c>
      <c r="M873" s="1">
        <v>3000</v>
      </c>
      <c r="N873" s="1" t="s">
        <v>735</v>
      </c>
      <c r="O873" s="1" t="s">
        <v>35</v>
      </c>
      <c r="U873" s="1">
        <v>4.8</v>
      </c>
      <c r="V873" s="1">
        <v>47</v>
      </c>
      <c r="Y873" s="1">
        <v>2</v>
      </c>
      <c r="Z873" s="1" t="s">
        <v>736</v>
      </c>
      <c r="AA873" s="1" t="s">
        <v>737</v>
      </c>
    </row>
    <row r="874" spans="2:27" ht="13.5" customHeight="1" x14ac:dyDescent="0.2">
      <c r="B874" s="1" t="s">
        <v>47</v>
      </c>
      <c r="C874" s="1" t="s">
        <v>48</v>
      </c>
      <c r="D874" s="1" t="s">
        <v>30</v>
      </c>
      <c r="E874" s="1">
        <v>95</v>
      </c>
      <c r="F874" s="1">
        <v>47</v>
      </c>
      <c r="G874" s="1">
        <v>0</v>
      </c>
      <c r="J874" s="1" t="s">
        <v>2571</v>
      </c>
      <c r="K874" s="4">
        <v>4450219575</v>
      </c>
      <c r="L874" s="1" t="s">
        <v>2572</v>
      </c>
      <c r="M874" s="1">
        <v>130</v>
      </c>
      <c r="N874" s="1" t="s">
        <v>2573</v>
      </c>
      <c r="O874" s="1" t="s">
        <v>52</v>
      </c>
      <c r="Y874" s="1">
        <v>10</v>
      </c>
      <c r="Z874" s="1" t="s">
        <v>2574</v>
      </c>
      <c r="AA874" s="5" t="s">
        <v>2575</v>
      </c>
    </row>
    <row r="875" spans="2:27" ht="13.5" customHeight="1" x14ac:dyDescent="0.2">
      <c r="B875" s="1" t="s">
        <v>99</v>
      </c>
      <c r="C875" s="1" t="s">
        <v>100</v>
      </c>
      <c r="D875" s="1" t="s">
        <v>30</v>
      </c>
      <c r="E875" s="1">
        <v>96</v>
      </c>
      <c r="F875" s="1">
        <v>5</v>
      </c>
      <c r="G875" s="1">
        <v>0</v>
      </c>
      <c r="J875" s="1" t="s">
        <v>1519</v>
      </c>
      <c r="K875" s="4">
        <v>4482736789</v>
      </c>
      <c r="L875" s="1" t="s">
        <v>1555</v>
      </c>
      <c r="M875" s="1">
        <v>2216</v>
      </c>
      <c r="N875" s="1" t="s">
        <v>1556</v>
      </c>
      <c r="O875" s="1" t="s">
        <v>35</v>
      </c>
      <c r="P875" s="1" t="s">
        <v>1383</v>
      </c>
      <c r="Q875" s="1" t="s">
        <v>1384</v>
      </c>
      <c r="R875" s="1" t="s">
        <v>2655</v>
      </c>
      <c r="S875" s="1" t="s">
        <v>3068</v>
      </c>
      <c r="U875" s="1">
        <v>5</v>
      </c>
      <c r="V875" s="1">
        <v>1087</v>
      </c>
      <c r="Y875" s="1">
        <v>0</v>
      </c>
      <c r="Z875" s="1" t="s">
        <v>1385</v>
      </c>
      <c r="AA875" s="5" t="s">
        <v>1557</v>
      </c>
    </row>
    <row r="876" spans="2:27" ht="13.5" customHeight="1" x14ac:dyDescent="0.2">
      <c r="B876" s="1" t="s">
        <v>47</v>
      </c>
      <c r="C876" s="1" t="s">
        <v>48</v>
      </c>
      <c r="D876" s="1" t="s">
        <v>30</v>
      </c>
      <c r="E876" s="1">
        <v>96</v>
      </c>
      <c r="F876" s="1">
        <v>600</v>
      </c>
      <c r="G876" s="1">
        <v>1</v>
      </c>
      <c r="J876" s="1" t="s">
        <v>2073</v>
      </c>
      <c r="K876" s="4">
        <v>2552803170</v>
      </c>
      <c r="L876" s="1" t="s">
        <v>2074</v>
      </c>
      <c r="M876" s="1">
        <v>100</v>
      </c>
      <c r="N876" s="1" t="s">
        <v>2075</v>
      </c>
      <c r="O876" s="1" t="s">
        <v>52</v>
      </c>
      <c r="P876" s="1" t="s">
        <v>2076</v>
      </c>
      <c r="Q876" s="1" t="s">
        <v>2077</v>
      </c>
      <c r="R876" s="1" t="s">
        <v>3064</v>
      </c>
      <c r="S876" s="1" t="s">
        <v>2078</v>
      </c>
      <c r="U876" s="1">
        <v>5</v>
      </c>
      <c r="V876" s="1">
        <v>3</v>
      </c>
      <c r="W876" s="1">
        <v>2</v>
      </c>
      <c r="Y876" s="1">
        <v>11</v>
      </c>
      <c r="Z876" s="1" t="s">
        <v>2079</v>
      </c>
      <c r="AA876" s="1" t="s">
        <v>2080</v>
      </c>
    </row>
    <row r="877" spans="2:27" ht="13.5" customHeight="1" x14ac:dyDescent="0.2">
      <c r="B877" s="1" t="s">
        <v>28</v>
      </c>
      <c r="C877" s="1" t="s">
        <v>29</v>
      </c>
      <c r="D877" s="1" t="s">
        <v>30</v>
      </c>
      <c r="E877" s="1">
        <v>96</v>
      </c>
      <c r="F877" s="1">
        <v>332</v>
      </c>
      <c r="G877" s="1">
        <v>8</v>
      </c>
      <c r="J877" s="1" t="s">
        <v>312</v>
      </c>
      <c r="K877" s="4">
        <v>4374887110</v>
      </c>
      <c r="L877" s="1" t="s">
        <v>313</v>
      </c>
      <c r="M877" s="1">
        <v>1000</v>
      </c>
      <c r="N877" s="1" t="s">
        <v>314</v>
      </c>
      <c r="O877" s="1" t="s">
        <v>35</v>
      </c>
      <c r="U877" s="1">
        <v>5</v>
      </c>
      <c r="V877" s="1">
        <v>30</v>
      </c>
      <c r="Y877" s="1">
        <v>4</v>
      </c>
      <c r="Z877" s="1" t="s">
        <v>315</v>
      </c>
      <c r="AA877" s="1" t="s">
        <v>316</v>
      </c>
    </row>
    <row r="878" spans="2:27" ht="13.5" customHeight="1" x14ac:dyDescent="0.2">
      <c r="B878" s="1" t="s">
        <v>99</v>
      </c>
      <c r="C878" s="1" t="s">
        <v>100</v>
      </c>
      <c r="D878" s="1" t="s">
        <v>30</v>
      </c>
      <c r="E878" s="1">
        <v>97</v>
      </c>
      <c r="F878" s="1">
        <v>2</v>
      </c>
      <c r="G878" s="1">
        <v>0</v>
      </c>
      <c r="J878" s="1" t="s">
        <v>1739</v>
      </c>
      <c r="K878" s="4">
        <v>4355416540</v>
      </c>
      <c r="L878" s="1" t="s">
        <v>1746</v>
      </c>
      <c r="M878" s="1">
        <v>1260</v>
      </c>
      <c r="N878" s="1" t="s">
        <v>1747</v>
      </c>
      <c r="O878" s="1" t="s">
        <v>35</v>
      </c>
      <c r="P878" s="1" t="s">
        <v>1383</v>
      </c>
      <c r="Q878" s="1" t="s">
        <v>1384</v>
      </c>
      <c r="R878" s="1" t="s">
        <v>2655</v>
      </c>
      <c r="S878" s="1" t="s">
        <v>3068</v>
      </c>
      <c r="U878" s="1">
        <v>5</v>
      </c>
      <c r="V878" s="1">
        <v>1087</v>
      </c>
      <c r="Y878" s="1">
        <v>0</v>
      </c>
      <c r="Z878" s="1" t="s">
        <v>1385</v>
      </c>
      <c r="AA878" s="5" t="s">
        <v>1748</v>
      </c>
    </row>
    <row r="879" spans="2:27" ht="13.5" customHeight="1" x14ac:dyDescent="0.2">
      <c r="B879" s="1" t="s">
        <v>47</v>
      </c>
      <c r="C879" s="1" t="s">
        <v>48</v>
      </c>
      <c r="D879" s="1" t="s">
        <v>30</v>
      </c>
      <c r="E879" s="1">
        <v>97</v>
      </c>
      <c r="F879" s="1">
        <v>1474</v>
      </c>
      <c r="G879" s="1">
        <v>5</v>
      </c>
      <c r="J879" s="1" t="s">
        <v>145</v>
      </c>
      <c r="K879" s="4">
        <v>4507959024</v>
      </c>
      <c r="L879" s="1" t="s">
        <v>132</v>
      </c>
      <c r="M879" s="1">
        <v>100</v>
      </c>
      <c r="N879" s="1" t="s">
        <v>146</v>
      </c>
      <c r="O879" s="1" t="s">
        <v>52</v>
      </c>
      <c r="P879" s="1" t="s">
        <v>147</v>
      </c>
      <c r="Q879" s="1" t="s">
        <v>54</v>
      </c>
      <c r="R879" s="1" t="s">
        <v>3233</v>
      </c>
      <c r="S879" s="1" t="s">
        <v>148</v>
      </c>
      <c r="U879" s="1">
        <v>5</v>
      </c>
      <c r="V879" s="1">
        <v>7</v>
      </c>
      <c r="Y879" s="1">
        <v>9</v>
      </c>
      <c r="Z879" s="1" t="s">
        <v>149</v>
      </c>
      <c r="AA879" s="5" t="s">
        <v>150</v>
      </c>
    </row>
    <row r="880" spans="2:27" ht="13.5" customHeight="1" x14ac:dyDescent="0.2">
      <c r="B880" s="1" t="s">
        <v>28</v>
      </c>
      <c r="C880" s="1" t="s">
        <v>29</v>
      </c>
      <c r="D880" s="1" t="s">
        <v>30</v>
      </c>
      <c r="E880" s="1">
        <v>97</v>
      </c>
      <c r="F880" s="1">
        <v>202</v>
      </c>
      <c r="G880" s="1">
        <v>3</v>
      </c>
      <c r="J880" s="1" t="s">
        <v>485</v>
      </c>
      <c r="K880" s="4">
        <v>4447299985</v>
      </c>
      <c r="L880" s="1" t="s">
        <v>323</v>
      </c>
      <c r="M880" s="1">
        <v>699</v>
      </c>
      <c r="N880" s="1" t="s">
        <v>486</v>
      </c>
      <c r="O880" s="1" t="s">
        <v>35</v>
      </c>
      <c r="U880" s="1">
        <v>5</v>
      </c>
      <c r="V880" s="1">
        <v>1</v>
      </c>
      <c r="Y880" s="1">
        <v>8</v>
      </c>
      <c r="Z880" s="1" t="s">
        <v>487</v>
      </c>
      <c r="AA880" s="5" t="s">
        <v>488</v>
      </c>
    </row>
    <row r="881" spans="2:27" ht="13.5" customHeight="1" x14ac:dyDescent="0.2">
      <c r="B881" s="1" t="s">
        <v>99</v>
      </c>
      <c r="C881" s="1" t="s">
        <v>100</v>
      </c>
      <c r="D881" s="1" t="s">
        <v>30</v>
      </c>
      <c r="E881" s="1">
        <v>98</v>
      </c>
      <c r="F881" s="1">
        <v>5</v>
      </c>
      <c r="G881" s="1">
        <v>0</v>
      </c>
      <c r="J881" s="1" t="s">
        <v>1692</v>
      </c>
      <c r="K881" s="4">
        <v>4355263885</v>
      </c>
      <c r="L881" s="1" t="s">
        <v>1706</v>
      </c>
      <c r="M881" s="1">
        <v>2482</v>
      </c>
      <c r="N881" s="1" t="s">
        <v>1707</v>
      </c>
      <c r="O881" s="1" t="s">
        <v>35</v>
      </c>
      <c r="P881" s="1" t="s">
        <v>1383</v>
      </c>
      <c r="Q881" s="1" t="s">
        <v>1384</v>
      </c>
      <c r="R881" s="1" t="s">
        <v>2655</v>
      </c>
      <c r="S881" s="1" t="s">
        <v>3068</v>
      </c>
      <c r="U881" s="1">
        <v>5</v>
      </c>
      <c r="V881" s="1">
        <v>1087</v>
      </c>
      <c r="Y881" s="1">
        <v>0</v>
      </c>
      <c r="Z881" s="1" t="s">
        <v>1385</v>
      </c>
      <c r="AA881" s="5" t="s">
        <v>1708</v>
      </c>
    </row>
    <row r="882" spans="2:27" ht="13.5" customHeight="1" x14ac:dyDescent="0.2">
      <c r="B882" s="1" t="s">
        <v>28</v>
      </c>
      <c r="C882" s="1" t="s">
        <v>29</v>
      </c>
      <c r="D882" s="1" t="s">
        <v>30</v>
      </c>
      <c r="E882" s="1">
        <v>98</v>
      </c>
      <c r="F882" s="1">
        <v>185</v>
      </c>
      <c r="G882" s="1">
        <v>0</v>
      </c>
      <c r="J882" s="1" t="s">
        <v>1396</v>
      </c>
      <c r="K882" s="4">
        <v>3871139934</v>
      </c>
      <c r="L882" s="1" t="s">
        <v>1397</v>
      </c>
      <c r="M882" s="1">
        <v>1400</v>
      </c>
      <c r="N882" s="1" t="s">
        <v>1398</v>
      </c>
      <c r="O882" s="1" t="s">
        <v>35</v>
      </c>
      <c r="U882" s="1">
        <v>5</v>
      </c>
      <c r="V882" s="1">
        <v>10</v>
      </c>
      <c r="Y882" s="1">
        <v>5</v>
      </c>
      <c r="Z882" s="1" t="s">
        <v>1399</v>
      </c>
      <c r="AA882" s="5" t="s">
        <v>1400</v>
      </c>
    </row>
    <row r="883" spans="2:27" ht="13.5" customHeight="1" x14ac:dyDescent="0.2">
      <c r="B883" s="1" t="s">
        <v>47</v>
      </c>
      <c r="C883" s="1" t="s">
        <v>48</v>
      </c>
      <c r="D883" s="1" t="s">
        <v>30</v>
      </c>
      <c r="E883" s="1">
        <v>98</v>
      </c>
      <c r="F883" s="1">
        <v>34663</v>
      </c>
      <c r="G883" s="1">
        <v>29</v>
      </c>
      <c r="J883" s="1" t="s">
        <v>3234</v>
      </c>
      <c r="K883" s="4">
        <v>2182259224</v>
      </c>
      <c r="L883" s="1" t="s">
        <v>3235</v>
      </c>
      <c r="M883" s="1">
        <v>250</v>
      </c>
      <c r="N883" s="1" t="s">
        <v>3236</v>
      </c>
      <c r="O883" s="1" t="s">
        <v>52</v>
      </c>
      <c r="S883" s="1" t="s">
        <v>54</v>
      </c>
      <c r="U883" s="1">
        <v>5</v>
      </c>
      <c r="V883" s="1">
        <v>9</v>
      </c>
      <c r="Y883" s="1">
        <v>10</v>
      </c>
      <c r="Z883" s="1" t="s">
        <v>280</v>
      </c>
      <c r="AA883" s="5" t="s">
        <v>3237</v>
      </c>
    </row>
    <row r="884" spans="2:27" ht="13.5" customHeight="1" x14ac:dyDescent="0.2">
      <c r="B884" s="1" t="s">
        <v>99</v>
      </c>
      <c r="C884" s="1" t="s">
        <v>100</v>
      </c>
      <c r="D884" s="1" t="s">
        <v>30</v>
      </c>
      <c r="E884" s="1">
        <v>99</v>
      </c>
      <c r="F884" s="1">
        <v>2</v>
      </c>
      <c r="G884" s="1">
        <v>0</v>
      </c>
      <c r="J884" s="1" t="s">
        <v>1817</v>
      </c>
      <c r="K884" s="4">
        <v>4354684807</v>
      </c>
      <c r="L884" s="1" t="s">
        <v>1818</v>
      </c>
      <c r="M884" s="1">
        <v>2161</v>
      </c>
      <c r="N884" s="1" t="s">
        <v>1819</v>
      </c>
      <c r="O884" s="1" t="s">
        <v>35</v>
      </c>
      <c r="P884" s="1" t="s">
        <v>1383</v>
      </c>
      <c r="Q884" s="1" t="s">
        <v>1384</v>
      </c>
      <c r="R884" s="1" t="s">
        <v>2655</v>
      </c>
      <c r="S884" s="1" t="s">
        <v>3068</v>
      </c>
      <c r="U884" s="1">
        <v>5</v>
      </c>
      <c r="V884" s="1">
        <v>1087</v>
      </c>
      <c r="Y884" s="1">
        <v>0</v>
      </c>
      <c r="Z884" s="1" t="s">
        <v>1385</v>
      </c>
      <c r="AA884" s="5" t="s">
        <v>1820</v>
      </c>
    </row>
    <row r="885" spans="2:27" ht="13.5" customHeight="1" x14ac:dyDescent="0.2">
      <c r="B885" s="1" t="s">
        <v>28</v>
      </c>
      <c r="C885" s="1" t="s">
        <v>29</v>
      </c>
      <c r="D885" s="1" t="s">
        <v>30</v>
      </c>
      <c r="E885" s="1">
        <v>99</v>
      </c>
      <c r="F885" s="1">
        <v>688</v>
      </c>
      <c r="G885" s="1">
        <v>3</v>
      </c>
      <c r="J885" s="1" t="s">
        <v>886</v>
      </c>
      <c r="K885" s="4">
        <v>3862238333</v>
      </c>
      <c r="L885" s="1" t="s">
        <v>887</v>
      </c>
      <c r="M885" s="1">
        <v>300</v>
      </c>
      <c r="N885" s="1" t="s">
        <v>888</v>
      </c>
      <c r="O885" s="1" t="s">
        <v>35</v>
      </c>
      <c r="U885" s="1">
        <v>5</v>
      </c>
      <c r="V885" s="1">
        <v>57</v>
      </c>
      <c r="Y885" s="1">
        <v>4</v>
      </c>
      <c r="Z885" s="1" t="s">
        <v>889</v>
      </c>
      <c r="AA885" s="1" t="s">
        <v>890</v>
      </c>
    </row>
    <row r="886" spans="2:27" ht="13.5" customHeight="1" x14ac:dyDescent="0.2">
      <c r="B886" s="1" t="s">
        <v>47</v>
      </c>
      <c r="C886" s="1" t="s">
        <v>48</v>
      </c>
      <c r="D886" s="1" t="s">
        <v>30</v>
      </c>
      <c r="E886" s="1">
        <v>99</v>
      </c>
      <c r="F886" s="1">
        <v>225</v>
      </c>
      <c r="G886" s="1">
        <v>6</v>
      </c>
      <c r="J886" s="1" t="s">
        <v>3238</v>
      </c>
      <c r="K886" s="4">
        <v>4664416786</v>
      </c>
      <c r="L886" s="1" t="s">
        <v>2660</v>
      </c>
      <c r="M886" s="1">
        <v>150</v>
      </c>
      <c r="N886" s="1" t="s">
        <v>3239</v>
      </c>
      <c r="O886" s="1" t="s">
        <v>52</v>
      </c>
      <c r="S886" s="1" t="s">
        <v>54</v>
      </c>
      <c r="U886" s="1">
        <v>4.8</v>
      </c>
      <c r="V886" s="1">
        <v>17</v>
      </c>
      <c r="Y886" s="1">
        <v>9</v>
      </c>
      <c r="Z886" s="1" t="s">
        <v>40</v>
      </c>
      <c r="AA886" s="5" t="s">
        <v>3240</v>
      </c>
    </row>
    <row r="887" spans="2:27" ht="13.5" customHeight="1" x14ac:dyDescent="0.2">
      <c r="B887" s="1" t="s">
        <v>99</v>
      </c>
      <c r="C887" s="1" t="s">
        <v>100</v>
      </c>
      <c r="D887" s="1" t="s">
        <v>30</v>
      </c>
      <c r="E887" s="1">
        <v>100</v>
      </c>
      <c r="F887" s="1">
        <v>17</v>
      </c>
      <c r="G887" s="1">
        <v>0</v>
      </c>
      <c r="J887" s="1" t="s">
        <v>2439</v>
      </c>
      <c r="K887" s="4">
        <v>4972183488</v>
      </c>
      <c r="L887" s="1" t="s">
        <v>2440</v>
      </c>
      <c r="M887" s="1">
        <v>990</v>
      </c>
      <c r="N887" s="1" t="s">
        <v>2441</v>
      </c>
      <c r="O887" s="1" t="s">
        <v>35</v>
      </c>
      <c r="P887" s="1" t="s">
        <v>2442</v>
      </c>
      <c r="Q887" s="1" t="s">
        <v>2443</v>
      </c>
      <c r="U887" s="1">
        <v>5</v>
      </c>
      <c r="V887" s="1">
        <v>22</v>
      </c>
      <c r="Y887" s="1">
        <v>10</v>
      </c>
      <c r="Z887" s="1" t="s">
        <v>2107</v>
      </c>
    </row>
    <row r="888" spans="2:27" ht="13.5" customHeight="1" x14ac:dyDescent="0.2">
      <c r="B888" s="1" t="s">
        <v>47</v>
      </c>
      <c r="C888" s="1" t="s">
        <v>48</v>
      </c>
      <c r="D888" s="1" t="s">
        <v>30</v>
      </c>
      <c r="E888" s="1">
        <v>100</v>
      </c>
      <c r="F888" s="1">
        <v>4702</v>
      </c>
      <c r="G888" s="1">
        <v>4</v>
      </c>
      <c r="J888" s="1" t="s">
        <v>3197</v>
      </c>
      <c r="K888" s="4">
        <v>1036138376</v>
      </c>
      <c r="L888" s="1" t="s">
        <v>2660</v>
      </c>
      <c r="M888" s="1">
        <v>1400</v>
      </c>
      <c r="N888" s="1" t="s">
        <v>3198</v>
      </c>
      <c r="O888" s="1" t="s">
        <v>52</v>
      </c>
      <c r="P888" s="1" t="s">
        <v>3199</v>
      </c>
      <c r="Q888" s="1" t="s">
        <v>3200</v>
      </c>
      <c r="R888" s="1" t="s">
        <v>3201</v>
      </c>
      <c r="S888" s="1" t="s">
        <v>3202</v>
      </c>
      <c r="U888" s="1">
        <v>5</v>
      </c>
      <c r="V888" s="1">
        <v>7</v>
      </c>
      <c r="W888" s="1">
        <v>2</v>
      </c>
      <c r="Y888" s="1">
        <v>9</v>
      </c>
      <c r="Z888" s="1" t="s">
        <v>2005</v>
      </c>
      <c r="AA888" s="1" t="s">
        <v>3203</v>
      </c>
    </row>
    <row r="889" spans="2:27" ht="13.5" customHeight="1" x14ac:dyDescent="0.2">
      <c r="B889" s="1" t="s">
        <v>28</v>
      </c>
      <c r="C889" s="1" t="s">
        <v>29</v>
      </c>
      <c r="D889" s="1" t="s">
        <v>30</v>
      </c>
      <c r="E889" s="1">
        <v>100</v>
      </c>
      <c r="F889" s="1">
        <v>133</v>
      </c>
      <c r="G889" s="1">
        <v>0</v>
      </c>
      <c r="J889" s="1" t="s">
        <v>733</v>
      </c>
      <c r="K889" s="4">
        <v>4634889349</v>
      </c>
      <c r="L889" s="1" t="s">
        <v>734</v>
      </c>
      <c r="M889" s="1">
        <v>3000</v>
      </c>
      <c r="N889" s="1" t="s">
        <v>735</v>
      </c>
      <c r="O889" s="1" t="s">
        <v>35</v>
      </c>
      <c r="U889" s="1">
        <v>4.8</v>
      </c>
      <c r="V889" s="1">
        <v>47</v>
      </c>
      <c r="Y889" s="1">
        <v>2</v>
      </c>
      <c r="Z889" s="1" t="s">
        <v>736</v>
      </c>
      <c r="AA889" s="1" t="s">
        <v>737</v>
      </c>
    </row>
    <row r="890" spans="2:27" ht="13.5" customHeight="1" x14ac:dyDescent="0.2">
      <c r="B890" s="1" t="s">
        <v>99</v>
      </c>
      <c r="C890" s="1" t="s">
        <v>100</v>
      </c>
      <c r="D890" s="1" t="s">
        <v>30</v>
      </c>
      <c r="E890" s="1">
        <v>101</v>
      </c>
      <c r="F890" s="1">
        <v>2</v>
      </c>
      <c r="G890" s="1">
        <v>0</v>
      </c>
      <c r="J890" s="1" t="s">
        <v>1817</v>
      </c>
      <c r="K890" s="4">
        <v>4354684807</v>
      </c>
      <c r="L890" s="1" t="s">
        <v>1818</v>
      </c>
      <c r="M890" s="1">
        <v>2161</v>
      </c>
      <c r="N890" s="1" t="s">
        <v>1819</v>
      </c>
      <c r="O890" s="1" t="s">
        <v>35</v>
      </c>
      <c r="P890" s="1" t="s">
        <v>1383</v>
      </c>
      <c r="Q890" s="1" t="s">
        <v>1384</v>
      </c>
      <c r="R890" s="1" t="s">
        <v>2655</v>
      </c>
      <c r="S890" s="1" t="s">
        <v>3068</v>
      </c>
      <c r="U890" s="1">
        <v>5</v>
      </c>
      <c r="V890" s="1">
        <v>1087</v>
      </c>
      <c r="Y890" s="1">
        <v>0</v>
      </c>
      <c r="Z890" s="1" t="s">
        <v>1385</v>
      </c>
      <c r="AA890" s="5" t="s">
        <v>3241</v>
      </c>
    </row>
    <row r="891" spans="2:27" ht="13.5" customHeight="1" x14ac:dyDescent="0.2">
      <c r="B891" s="1" t="s">
        <v>47</v>
      </c>
      <c r="C891" s="1" t="s">
        <v>48</v>
      </c>
      <c r="D891" s="1" t="s">
        <v>30</v>
      </c>
      <c r="E891" s="1">
        <v>101</v>
      </c>
      <c r="F891" s="1">
        <v>600</v>
      </c>
      <c r="G891" s="1">
        <v>1</v>
      </c>
      <c r="J891" s="1" t="s">
        <v>2073</v>
      </c>
      <c r="K891" s="4">
        <v>2552803170</v>
      </c>
      <c r="L891" s="1" t="s">
        <v>2074</v>
      </c>
      <c r="M891" s="1">
        <v>100</v>
      </c>
      <c r="N891" s="1" t="s">
        <v>2075</v>
      </c>
      <c r="O891" s="1" t="s">
        <v>52</v>
      </c>
      <c r="P891" s="1" t="s">
        <v>2076</v>
      </c>
      <c r="Q891" s="1" t="s">
        <v>2077</v>
      </c>
      <c r="R891" s="1" t="s">
        <v>3064</v>
      </c>
      <c r="S891" s="1" t="s">
        <v>2078</v>
      </c>
      <c r="U891" s="1">
        <v>5</v>
      </c>
      <c r="V891" s="1">
        <v>3</v>
      </c>
      <c r="W891" s="1">
        <v>2</v>
      </c>
      <c r="Y891" s="1">
        <v>11</v>
      </c>
      <c r="Z891" s="1" t="s">
        <v>2079</v>
      </c>
      <c r="AA891" s="1" t="s">
        <v>3242</v>
      </c>
    </row>
    <row r="892" spans="2:27" ht="13.5" customHeight="1" x14ac:dyDescent="0.2">
      <c r="B892" s="1" t="s">
        <v>28</v>
      </c>
      <c r="C892" s="1" t="s">
        <v>29</v>
      </c>
      <c r="D892" s="1" t="s">
        <v>30</v>
      </c>
      <c r="E892" s="1">
        <v>101</v>
      </c>
      <c r="F892" s="1">
        <v>185</v>
      </c>
      <c r="G892" s="1">
        <v>0</v>
      </c>
      <c r="J892" s="1" t="s">
        <v>1396</v>
      </c>
      <c r="K892" s="4">
        <v>3871139934</v>
      </c>
      <c r="L892" s="1" t="s">
        <v>1397</v>
      </c>
      <c r="M892" s="1">
        <v>1400</v>
      </c>
      <c r="N892" s="1" t="s">
        <v>1398</v>
      </c>
      <c r="O892" s="1" t="s">
        <v>35</v>
      </c>
      <c r="U892" s="1">
        <v>5</v>
      </c>
      <c r="V892" s="1">
        <v>10</v>
      </c>
      <c r="Y892" s="1">
        <v>5</v>
      </c>
      <c r="Z892" s="1" t="s">
        <v>1399</v>
      </c>
      <c r="AA892" s="5" t="s">
        <v>1400</v>
      </c>
    </row>
    <row r="893" spans="2:27" ht="13.5" customHeight="1" x14ac:dyDescent="0.2">
      <c r="B893" s="1" t="s">
        <v>99</v>
      </c>
      <c r="C893" s="1" t="s">
        <v>100</v>
      </c>
      <c r="D893" s="1" t="s">
        <v>30</v>
      </c>
      <c r="E893" s="1">
        <v>102</v>
      </c>
      <c r="F893" s="1">
        <v>2</v>
      </c>
      <c r="G893" s="1">
        <v>0</v>
      </c>
      <c r="J893" s="1" t="s">
        <v>1537</v>
      </c>
      <c r="K893" s="4">
        <v>4355318659</v>
      </c>
      <c r="L893" s="1" t="s">
        <v>1538</v>
      </c>
      <c r="M893" s="1">
        <v>2109</v>
      </c>
      <c r="N893" s="1" t="s">
        <v>1539</v>
      </c>
      <c r="O893" s="1" t="s">
        <v>35</v>
      </c>
      <c r="P893" s="1" t="s">
        <v>1383</v>
      </c>
      <c r="Q893" s="1" t="s">
        <v>1384</v>
      </c>
      <c r="R893" s="1" t="s">
        <v>2655</v>
      </c>
      <c r="S893" s="1" t="s">
        <v>3068</v>
      </c>
      <c r="U893" s="1">
        <v>5</v>
      </c>
      <c r="V893" s="1">
        <v>1087</v>
      </c>
      <c r="Y893" s="1">
        <v>0</v>
      </c>
      <c r="Z893" s="1" t="s">
        <v>1385</v>
      </c>
      <c r="AA893" s="5" t="s">
        <v>1540</v>
      </c>
    </row>
    <row r="894" spans="2:27" ht="13.5" customHeight="1" x14ac:dyDescent="0.2">
      <c r="B894" s="1" t="s">
        <v>28</v>
      </c>
      <c r="C894" s="1" t="s">
        <v>29</v>
      </c>
      <c r="D894" s="1" t="s">
        <v>30</v>
      </c>
      <c r="E894" s="1">
        <v>102</v>
      </c>
      <c r="F894" s="1">
        <v>78</v>
      </c>
      <c r="G894" s="1">
        <v>0</v>
      </c>
      <c r="J894" s="1" t="s">
        <v>180</v>
      </c>
      <c r="K894" s="4">
        <v>4907833783</v>
      </c>
      <c r="L894" s="1" t="s">
        <v>181</v>
      </c>
      <c r="M894" s="1">
        <v>300</v>
      </c>
      <c r="N894" s="1" t="s">
        <v>182</v>
      </c>
      <c r="O894" s="1" t="s">
        <v>35</v>
      </c>
      <c r="P894" s="1" t="s">
        <v>183</v>
      </c>
      <c r="Q894" s="1" t="s">
        <v>184</v>
      </c>
      <c r="R894" s="1" t="s">
        <v>2655</v>
      </c>
      <c r="S894" s="1" t="s">
        <v>2725</v>
      </c>
      <c r="W894" s="1">
        <v>2</v>
      </c>
      <c r="Y894" s="1">
        <v>10</v>
      </c>
      <c r="Z894" s="1" t="s">
        <v>186</v>
      </c>
      <c r="AA894" s="5" t="s">
        <v>187</v>
      </c>
    </row>
    <row r="895" spans="2:27" ht="13.5" customHeight="1" x14ac:dyDescent="0.2">
      <c r="B895" s="1" t="s">
        <v>47</v>
      </c>
      <c r="C895" s="1" t="s">
        <v>48</v>
      </c>
      <c r="D895" s="1" t="s">
        <v>30</v>
      </c>
      <c r="E895" s="1">
        <v>102</v>
      </c>
      <c r="F895" s="1">
        <v>436</v>
      </c>
      <c r="G895" s="1">
        <v>2</v>
      </c>
      <c r="J895" s="1" t="s">
        <v>3243</v>
      </c>
      <c r="K895" s="4">
        <v>3722843094</v>
      </c>
      <c r="L895" s="1" t="s">
        <v>2660</v>
      </c>
      <c r="M895" s="1">
        <v>250</v>
      </c>
      <c r="N895" s="1" t="s">
        <v>3244</v>
      </c>
      <c r="O895" s="1" t="s">
        <v>52</v>
      </c>
      <c r="S895" s="1" t="s">
        <v>54</v>
      </c>
      <c r="U895" s="1">
        <v>5</v>
      </c>
      <c r="V895" s="1">
        <v>5</v>
      </c>
      <c r="Y895" s="1">
        <v>10</v>
      </c>
      <c r="Z895" s="1" t="s">
        <v>85</v>
      </c>
      <c r="AA895" s="5" t="s">
        <v>3245</v>
      </c>
    </row>
    <row r="896" spans="2:27" ht="13.5" customHeight="1" x14ac:dyDescent="0.2">
      <c r="B896" s="1" t="s">
        <v>99</v>
      </c>
      <c r="C896" s="1" t="s">
        <v>100</v>
      </c>
      <c r="D896" s="1" t="s">
        <v>30</v>
      </c>
      <c r="E896" s="1">
        <v>103</v>
      </c>
      <c r="F896" s="1">
        <v>2</v>
      </c>
      <c r="G896" s="1">
        <v>0</v>
      </c>
      <c r="J896" s="1" t="s">
        <v>1692</v>
      </c>
      <c r="K896" s="4">
        <v>4355150460</v>
      </c>
      <c r="L896" s="1" t="s">
        <v>1696</v>
      </c>
      <c r="M896" s="1">
        <v>2361</v>
      </c>
      <c r="N896" s="1" t="s">
        <v>1697</v>
      </c>
      <c r="O896" s="1" t="s">
        <v>35</v>
      </c>
      <c r="P896" s="1" t="s">
        <v>1383</v>
      </c>
      <c r="Q896" s="1" t="s">
        <v>1384</v>
      </c>
      <c r="R896" s="1" t="s">
        <v>2655</v>
      </c>
      <c r="S896" s="1" t="s">
        <v>3068</v>
      </c>
      <c r="U896" s="1">
        <v>5</v>
      </c>
      <c r="V896" s="1">
        <v>1087</v>
      </c>
      <c r="Y896" s="1">
        <v>0</v>
      </c>
      <c r="Z896" s="1" t="s">
        <v>1385</v>
      </c>
      <c r="AA896" s="5" t="s">
        <v>1698</v>
      </c>
    </row>
    <row r="897" spans="2:27" ht="13.5" customHeight="1" x14ac:dyDescent="0.2">
      <c r="B897" s="1" t="s">
        <v>47</v>
      </c>
      <c r="C897" s="1" t="s">
        <v>48</v>
      </c>
      <c r="D897" s="1" t="s">
        <v>30</v>
      </c>
      <c r="E897" s="1">
        <v>103</v>
      </c>
      <c r="F897" s="1">
        <v>473</v>
      </c>
      <c r="G897" s="1">
        <v>3</v>
      </c>
      <c r="J897" s="1" t="s">
        <v>2273</v>
      </c>
      <c r="K897" s="4">
        <v>4004485795</v>
      </c>
      <c r="L897" s="1" t="s">
        <v>2274</v>
      </c>
      <c r="M897" s="1">
        <v>240</v>
      </c>
      <c r="N897" s="1" t="s">
        <v>2275</v>
      </c>
      <c r="O897" s="1" t="s">
        <v>52</v>
      </c>
      <c r="P897" s="1" t="s">
        <v>2276</v>
      </c>
      <c r="Q897" s="1" t="s">
        <v>2277</v>
      </c>
      <c r="R897" s="1" t="s">
        <v>3017</v>
      </c>
      <c r="S897" s="1" t="s">
        <v>143</v>
      </c>
      <c r="U897" s="1">
        <v>5</v>
      </c>
      <c r="V897" s="1">
        <v>10</v>
      </c>
      <c r="Y897" s="1">
        <v>10</v>
      </c>
      <c r="Z897" s="1" t="s">
        <v>1374</v>
      </c>
      <c r="AA897" s="1" t="s">
        <v>2278</v>
      </c>
    </row>
    <row r="898" spans="2:27" ht="13.5" customHeight="1" x14ac:dyDescent="0.2">
      <c r="B898" s="1" t="s">
        <v>28</v>
      </c>
      <c r="C898" s="1" t="s">
        <v>29</v>
      </c>
      <c r="D898" s="1" t="s">
        <v>30</v>
      </c>
      <c r="E898" s="1">
        <v>103</v>
      </c>
      <c r="F898" s="1">
        <v>139</v>
      </c>
      <c r="G898" s="1">
        <v>0</v>
      </c>
      <c r="J898" s="1" t="s">
        <v>1113</v>
      </c>
      <c r="K898" s="4">
        <v>4328787074</v>
      </c>
      <c r="L898" s="1" t="s">
        <v>1114</v>
      </c>
      <c r="M898" s="1">
        <v>200</v>
      </c>
      <c r="N898" s="1" t="s">
        <v>1115</v>
      </c>
      <c r="O898" s="1" t="s">
        <v>35</v>
      </c>
      <c r="U898" s="1">
        <v>5</v>
      </c>
      <c r="V898" s="1">
        <v>14</v>
      </c>
      <c r="Y898" s="1">
        <v>4</v>
      </c>
      <c r="Z898" s="1" t="s">
        <v>1116</v>
      </c>
      <c r="AA898" s="5" t="s">
        <v>1117</v>
      </c>
    </row>
    <row r="899" spans="2:27" ht="13.5" customHeight="1" x14ac:dyDescent="0.2">
      <c r="B899" s="1" t="s">
        <v>99</v>
      </c>
      <c r="C899" s="1" t="s">
        <v>100</v>
      </c>
      <c r="D899" s="1" t="s">
        <v>30</v>
      </c>
      <c r="E899" s="1">
        <v>104</v>
      </c>
      <c r="F899" s="1">
        <v>4</v>
      </c>
      <c r="G899" s="1">
        <v>0</v>
      </c>
      <c r="J899" s="1" t="s">
        <v>1593</v>
      </c>
      <c r="K899" s="4">
        <v>4355036625</v>
      </c>
      <c r="L899" s="1" t="s">
        <v>1597</v>
      </c>
      <c r="M899" s="1">
        <v>2247</v>
      </c>
      <c r="N899" s="1" t="s">
        <v>1598</v>
      </c>
      <c r="O899" s="1" t="s">
        <v>35</v>
      </c>
      <c r="P899" s="1" t="s">
        <v>1383</v>
      </c>
      <c r="Q899" s="1" t="s">
        <v>1384</v>
      </c>
      <c r="R899" s="1" t="s">
        <v>2655</v>
      </c>
      <c r="S899" s="1" t="s">
        <v>3068</v>
      </c>
      <c r="U899" s="1">
        <v>5</v>
      </c>
      <c r="V899" s="1">
        <v>1087</v>
      </c>
      <c r="Y899" s="1">
        <v>0</v>
      </c>
      <c r="Z899" s="1" t="s">
        <v>1385</v>
      </c>
      <c r="AA899" s="5" t="s">
        <v>1599</v>
      </c>
    </row>
    <row r="900" spans="2:27" ht="13.5" customHeight="1" x14ac:dyDescent="0.2">
      <c r="B900" s="1" t="s">
        <v>47</v>
      </c>
      <c r="C900" s="1" t="s">
        <v>48</v>
      </c>
      <c r="D900" s="1" t="s">
        <v>30</v>
      </c>
      <c r="E900" s="1">
        <v>104</v>
      </c>
      <c r="F900" s="1">
        <v>164</v>
      </c>
      <c r="G900" s="1">
        <v>7</v>
      </c>
      <c r="J900" s="1" t="s">
        <v>3180</v>
      </c>
      <c r="K900" s="4">
        <v>4437514526</v>
      </c>
      <c r="L900" s="1" t="s">
        <v>3181</v>
      </c>
      <c r="M900" s="1">
        <v>200</v>
      </c>
      <c r="N900" s="1" t="s">
        <v>3182</v>
      </c>
      <c r="O900" s="1" t="s">
        <v>52</v>
      </c>
      <c r="P900" s="1" t="s">
        <v>3183</v>
      </c>
      <c r="Q900" s="1" t="s">
        <v>3184</v>
      </c>
      <c r="R900" s="1" t="s">
        <v>3185</v>
      </c>
      <c r="S900" s="1" t="s">
        <v>3186</v>
      </c>
      <c r="U900" s="1">
        <v>4.4000000000000004</v>
      </c>
      <c r="V900" s="1">
        <v>25</v>
      </c>
      <c r="Y900" s="1">
        <v>9</v>
      </c>
      <c r="Z900" s="1" t="s">
        <v>3187</v>
      </c>
      <c r="AA900" s="1" t="s">
        <v>3246</v>
      </c>
    </row>
    <row r="901" spans="2:27" ht="13.5" customHeight="1" x14ac:dyDescent="0.2">
      <c r="B901" s="1" t="s">
        <v>28</v>
      </c>
      <c r="C901" s="1" t="s">
        <v>29</v>
      </c>
      <c r="D901" s="1" t="s">
        <v>30</v>
      </c>
      <c r="E901" s="1">
        <v>104</v>
      </c>
      <c r="F901" s="1">
        <v>111</v>
      </c>
      <c r="G901" s="1">
        <v>5</v>
      </c>
      <c r="J901" s="1" t="s">
        <v>1269</v>
      </c>
      <c r="K901" s="4">
        <v>4669502755</v>
      </c>
      <c r="L901" s="1" t="s">
        <v>1249</v>
      </c>
      <c r="M901" s="1">
        <v>1000</v>
      </c>
      <c r="N901" s="1" t="s">
        <v>1270</v>
      </c>
      <c r="O901" s="1" t="s">
        <v>35</v>
      </c>
      <c r="U901" s="1">
        <v>5</v>
      </c>
      <c r="V901" s="1">
        <v>7</v>
      </c>
      <c r="Y901" s="1">
        <v>5</v>
      </c>
      <c r="Z901" s="1" t="s">
        <v>491</v>
      </c>
      <c r="AA901" s="1" t="s">
        <v>1271</v>
      </c>
    </row>
    <row r="902" spans="2:27" ht="13.5" customHeight="1" x14ac:dyDescent="0.2">
      <c r="B902" s="1" t="s">
        <v>99</v>
      </c>
      <c r="C902" s="1" t="s">
        <v>100</v>
      </c>
      <c r="D902" s="1" t="s">
        <v>30</v>
      </c>
      <c r="E902" s="1">
        <v>105</v>
      </c>
      <c r="F902" s="1">
        <v>1</v>
      </c>
      <c r="G902" s="1">
        <v>0</v>
      </c>
      <c r="J902" s="1" t="s">
        <v>1788</v>
      </c>
      <c r="K902" s="4">
        <v>4355365192</v>
      </c>
      <c r="L902" s="1" t="s">
        <v>1798</v>
      </c>
      <c r="M902" s="1">
        <v>2318</v>
      </c>
      <c r="N902" s="1" t="s">
        <v>1799</v>
      </c>
      <c r="O902" s="1" t="s">
        <v>35</v>
      </c>
      <c r="P902" s="1" t="s">
        <v>1383</v>
      </c>
      <c r="Q902" s="1" t="s">
        <v>1384</v>
      </c>
      <c r="R902" s="1" t="s">
        <v>2655</v>
      </c>
      <c r="S902" s="1" t="s">
        <v>3068</v>
      </c>
      <c r="U902" s="1">
        <v>5</v>
      </c>
      <c r="V902" s="1">
        <v>1087</v>
      </c>
      <c r="Y902" s="1">
        <v>0</v>
      </c>
      <c r="Z902" s="1" t="s">
        <v>1385</v>
      </c>
      <c r="AA902" s="5" t="s">
        <v>1800</v>
      </c>
    </row>
    <row r="903" spans="2:27" ht="13.5" customHeight="1" x14ac:dyDescent="0.2">
      <c r="B903" s="1" t="s">
        <v>47</v>
      </c>
      <c r="C903" s="1" t="s">
        <v>48</v>
      </c>
      <c r="D903" s="1" t="s">
        <v>30</v>
      </c>
      <c r="E903" s="1">
        <v>105</v>
      </c>
      <c r="F903" s="1">
        <v>4754</v>
      </c>
      <c r="G903" s="1">
        <v>8</v>
      </c>
      <c r="J903" s="1" t="s">
        <v>3247</v>
      </c>
      <c r="K903" s="4">
        <v>2013916252</v>
      </c>
      <c r="L903" s="1" t="s">
        <v>2660</v>
      </c>
      <c r="M903" s="1">
        <v>1400</v>
      </c>
      <c r="N903" s="1" t="s">
        <v>3248</v>
      </c>
      <c r="O903" s="1" t="s">
        <v>52</v>
      </c>
      <c r="P903" s="1" t="s">
        <v>3249</v>
      </c>
      <c r="Q903" s="1" t="s">
        <v>537</v>
      </c>
      <c r="R903" s="1" t="s">
        <v>3250</v>
      </c>
      <c r="S903" s="1" t="s">
        <v>3251</v>
      </c>
      <c r="U903" s="1">
        <v>4.7</v>
      </c>
      <c r="V903" s="1">
        <v>33</v>
      </c>
      <c r="W903" s="1">
        <v>5</v>
      </c>
      <c r="Y903" s="1">
        <v>10</v>
      </c>
      <c r="Z903" s="1" t="s">
        <v>3252</v>
      </c>
      <c r="AA903" s="5" t="s">
        <v>3253</v>
      </c>
    </row>
    <row r="904" spans="2:27" ht="13.5" customHeight="1" x14ac:dyDescent="0.2">
      <c r="B904" s="1" t="s">
        <v>28</v>
      </c>
      <c r="C904" s="1" t="s">
        <v>29</v>
      </c>
      <c r="D904" s="1" t="s">
        <v>30</v>
      </c>
      <c r="E904" s="1">
        <v>105</v>
      </c>
      <c r="F904" s="1">
        <v>3367</v>
      </c>
      <c r="G904" s="1">
        <v>2</v>
      </c>
      <c r="J904" s="1" t="s">
        <v>833</v>
      </c>
      <c r="K904" s="4">
        <v>2103633765</v>
      </c>
      <c r="L904" s="1" t="s">
        <v>834</v>
      </c>
      <c r="M904" s="1">
        <v>860</v>
      </c>
      <c r="N904" s="1" t="s">
        <v>835</v>
      </c>
      <c r="O904" s="1" t="s">
        <v>35</v>
      </c>
      <c r="U904" s="1">
        <v>5</v>
      </c>
      <c r="V904" s="1">
        <v>82</v>
      </c>
      <c r="Y904" s="1">
        <v>6</v>
      </c>
      <c r="Z904" s="1" t="s">
        <v>836</v>
      </c>
      <c r="AA904" s="1" t="s">
        <v>837</v>
      </c>
    </row>
    <row r="905" spans="2:27" ht="13.5" customHeight="1" x14ac:dyDescent="0.2">
      <c r="B905" s="1" t="s">
        <v>99</v>
      </c>
      <c r="C905" s="1" t="s">
        <v>100</v>
      </c>
      <c r="D905" s="1" t="s">
        <v>30</v>
      </c>
      <c r="E905" s="1">
        <v>106</v>
      </c>
      <c r="F905" s="1">
        <v>23</v>
      </c>
      <c r="G905" s="1">
        <v>0</v>
      </c>
      <c r="J905" s="1" t="s">
        <v>2444</v>
      </c>
      <c r="K905" s="4">
        <v>4876099456</v>
      </c>
      <c r="L905" s="1" t="s">
        <v>2440</v>
      </c>
      <c r="M905" s="1">
        <v>1010</v>
      </c>
      <c r="N905" s="1" t="s">
        <v>2445</v>
      </c>
      <c r="O905" s="1" t="s">
        <v>35</v>
      </c>
      <c r="P905" s="1" t="s">
        <v>2442</v>
      </c>
      <c r="Q905" s="1" t="s">
        <v>2443</v>
      </c>
      <c r="U905" s="1">
        <v>5</v>
      </c>
      <c r="V905" s="1">
        <v>22</v>
      </c>
      <c r="Y905" s="1">
        <v>10</v>
      </c>
      <c r="Z905" s="1" t="s">
        <v>2107</v>
      </c>
    </row>
    <row r="906" spans="2:27" ht="13.5" customHeight="1" x14ac:dyDescent="0.2">
      <c r="B906" s="1" t="s">
        <v>47</v>
      </c>
      <c r="C906" s="1" t="s">
        <v>48</v>
      </c>
      <c r="D906" s="1" t="s">
        <v>30</v>
      </c>
      <c r="E906" s="1">
        <v>106</v>
      </c>
      <c r="F906" s="1">
        <v>8894</v>
      </c>
      <c r="G906" s="1">
        <v>53</v>
      </c>
      <c r="J906" s="1" t="s">
        <v>3254</v>
      </c>
      <c r="K906" s="4">
        <v>2831874571</v>
      </c>
      <c r="L906" s="1" t="s">
        <v>3255</v>
      </c>
      <c r="M906" s="1">
        <v>1500</v>
      </c>
      <c r="N906" s="1" t="s">
        <v>3256</v>
      </c>
      <c r="O906" s="1" t="s">
        <v>52</v>
      </c>
      <c r="P906" s="1" t="s">
        <v>3257</v>
      </c>
      <c r="Q906" s="1" t="s">
        <v>3258</v>
      </c>
      <c r="R906" s="1" t="s">
        <v>3229</v>
      </c>
      <c r="S906" s="1" t="s">
        <v>3230</v>
      </c>
      <c r="U906" s="1">
        <v>4.9000000000000004</v>
      </c>
      <c r="V906" s="1">
        <v>47</v>
      </c>
      <c r="Y906" s="1">
        <v>10</v>
      </c>
      <c r="Z906" s="1" t="s">
        <v>3259</v>
      </c>
      <c r="AA906" s="5" t="s">
        <v>3260</v>
      </c>
    </row>
    <row r="907" spans="2:27" ht="13.5" customHeight="1" x14ac:dyDescent="0.2">
      <c r="B907" s="1" t="s">
        <v>28</v>
      </c>
      <c r="C907" s="1" t="s">
        <v>29</v>
      </c>
      <c r="D907" s="1" t="s">
        <v>30</v>
      </c>
      <c r="E907" s="1">
        <v>106</v>
      </c>
      <c r="F907" s="1">
        <v>373</v>
      </c>
      <c r="G907" s="1">
        <v>2</v>
      </c>
      <c r="J907" s="1" t="s">
        <v>1893</v>
      </c>
      <c r="K907" s="4">
        <v>4118893618</v>
      </c>
      <c r="L907" s="1" t="s">
        <v>1880</v>
      </c>
      <c r="M907" s="1">
        <v>600</v>
      </c>
      <c r="N907" s="1" t="s">
        <v>1894</v>
      </c>
      <c r="O907" s="1" t="s">
        <v>35</v>
      </c>
      <c r="U907" s="1">
        <v>1</v>
      </c>
      <c r="V907" s="1">
        <v>1</v>
      </c>
      <c r="Y907" s="1">
        <v>3</v>
      </c>
      <c r="Z907" s="1" t="s">
        <v>1374</v>
      </c>
      <c r="AA907" s="5" t="s">
        <v>1895</v>
      </c>
    </row>
    <row r="908" spans="2:27" ht="13.5" customHeight="1" x14ac:dyDescent="0.2">
      <c r="B908" s="1" t="s">
        <v>99</v>
      </c>
      <c r="C908" s="1" t="s">
        <v>100</v>
      </c>
      <c r="D908" s="1" t="s">
        <v>30</v>
      </c>
      <c r="E908" s="1">
        <v>107</v>
      </c>
      <c r="F908" s="1">
        <v>1</v>
      </c>
      <c r="G908" s="1">
        <v>0</v>
      </c>
      <c r="J908" s="1" t="s">
        <v>1666</v>
      </c>
      <c r="K908" s="4">
        <v>4354755365</v>
      </c>
      <c r="L908" s="1" t="s">
        <v>1667</v>
      </c>
      <c r="M908" s="1">
        <v>1462</v>
      </c>
      <c r="N908" s="1" t="s">
        <v>1668</v>
      </c>
      <c r="O908" s="1" t="s">
        <v>35</v>
      </c>
      <c r="P908" s="1" t="s">
        <v>1383</v>
      </c>
      <c r="Q908" s="1" t="s">
        <v>1384</v>
      </c>
      <c r="R908" s="1" t="s">
        <v>2655</v>
      </c>
      <c r="S908" s="1" t="s">
        <v>3068</v>
      </c>
      <c r="U908" s="1">
        <v>5</v>
      </c>
      <c r="V908" s="1">
        <v>1087</v>
      </c>
      <c r="Y908" s="1">
        <v>0</v>
      </c>
      <c r="Z908" s="1" t="s">
        <v>1385</v>
      </c>
      <c r="AA908" s="5" t="s">
        <v>1669</v>
      </c>
    </row>
    <row r="909" spans="2:27" ht="13.5" customHeight="1" x14ac:dyDescent="0.2">
      <c r="B909" s="1" t="s">
        <v>47</v>
      </c>
      <c r="C909" s="1" t="s">
        <v>48</v>
      </c>
      <c r="D909" s="1" t="s">
        <v>30</v>
      </c>
      <c r="E909" s="1">
        <v>107</v>
      </c>
      <c r="F909" s="1">
        <v>632</v>
      </c>
      <c r="G909" s="1">
        <v>6</v>
      </c>
      <c r="J909" s="1" t="s">
        <v>3261</v>
      </c>
      <c r="K909" s="4">
        <v>4404387981</v>
      </c>
      <c r="L909" s="1" t="s">
        <v>3262</v>
      </c>
      <c r="M909" s="1">
        <v>150</v>
      </c>
      <c r="N909" s="1" t="s">
        <v>3263</v>
      </c>
      <c r="O909" s="1" t="s">
        <v>52</v>
      </c>
      <c r="P909" s="1" t="s">
        <v>3264</v>
      </c>
      <c r="Q909" s="1" t="s">
        <v>3265</v>
      </c>
      <c r="R909" s="1" t="s">
        <v>2843</v>
      </c>
      <c r="S909" s="1" t="s">
        <v>2032</v>
      </c>
      <c r="U909" s="1">
        <v>5</v>
      </c>
      <c r="V909" s="1">
        <v>6</v>
      </c>
      <c r="Y909" s="1">
        <v>5</v>
      </c>
      <c r="Z909" s="1" t="s">
        <v>2608</v>
      </c>
      <c r="AA909" s="5" t="s">
        <v>3266</v>
      </c>
    </row>
    <row r="910" spans="2:27" ht="13.5" customHeight="1" x14ac:dyDescent="0.2">
      <c r="B910" s="1" t="s">
        <v>28</v>
      </c>
      <c r="C910" s="1" t="s">
        <v>29</v>
      </c>
      <c r="D910" s="1" t="s">
        <v>30</v>
      </c>
      <c r="E910" s="1">
        <v>107</v>
      </c>
      <c r="F910" s="1">
        <v>202</v>
      </c>
      <c r="G910" s="1">
        <v>3</v>
      </c>
      <c r="J910" s="1" t="s">
        <v>485</v>
      </c>
      <c r="K910" s="4">
        <v>4447299985</v>
      </c>
      <c r="L910" s="1" t="s">
        <v>323</v>
      </c>
      <c r="M910" s="1">
        <v>699</v>
      </c>
      <c r="N910" s="1" t="s">
        <v>486</v>
      </c>
      <c r="O910" s="1" t="s">
        <v>35</v>
      </c>
      <c r="U910" s="1">
        <v>5</v>
      </c>
      <c r="V910" s="1">
        <v>1</v>
      </c>
      <c r="Y910" s="1">
        <v>8</v>
      </c>
      <c r="Z910" s="1" t="s">
        <v>487</v>
      </c>
      <c r="AA910" s="5" t="s">
        <v>488</v>
      </c>
    </row>
    <row r="911" spans="2:27" ht="13.5" customHeight="1" x14ac:dyDescent="0.2">
      <c r="B911" s="1" t="s">
        <v>99</v>
      </c>
      <c r="C911" s="1" t="s">
        <v>100</v>
      </c>
      <c r="D911" s="1" t="s">
        <v>30</v>
      </c>
      <c r="E911" s="1">
        <v>108</v>
      </c>
      <c r="F911" s="1">
        <v>3</v>
      </c>
      <c r="G911" s="1">
        <v>0</v>
      </c>
      <c r="J911" s="1" t="s">
        <v>1519</v>
      </c>
      <c r="K911" s="4">
        <v>4483320672</v>
      </c>
      <c r="L911" s="1" t="s">
        <v>1552</v>
      </c>
      <c r="M911" s="1">
        <v>2032</v>
      </c>
      <c r="N911" s="1" t="s">
        <v>1553</v>
      </c>
      <c r="O911" s="1" t="s">
        <v>35</v>
      </c>
      <c r="P911" s="1" t="s">
        <v>1383</v>
      </c>
      <c r="Q911" s="1" t="s">
        <v>1384</v>
      </c>
      <c r="R911" s="1" t="s">
        <v>2655</v>
      </c>
      <c r="S911" s="1" t="s">
        <v>3068</v>
      </c>
      <c r="U911" s="1">
        <v>5</v>
      </c>
      <c r="V911" s="1">
        <v>1087</v>
      </c>
      <c r="Y911" s="1">
        <v>0</v>
      </c>
      <c r="Z911" s="1" t="s">
        <v>1385</v>
      </c>
      <c r="AA911" s="5" t="s">
        <v>1554</v>
      </c>
    </row>
    <row r="912" spans="2:27" ht="13.5" customHeight="1" x14ac:dyDescent="0.2">
      <c r="B912" s="1" t="s">
        <v>47</v>
      </c>
      <c r="C912" s="1" t="s">
        <v>48</v>
      </c>
      <c r="D912" s="1" t="s">
        <v>30</v>
      </c>
      <c r="E912" s="1">
        <v>108</v>
      </c>
      <c r="F912" s="1">
        <v>2539</v>
      </c>
      <c r="G912" s="1">
        <v>10</v>
      </c>
      <c r="J912" s="1" t="s">
        <v>3189</v>
      </c>
      <c r="K912" s="4">
        <v>3693366198</v>
      </c>
      <c r="L912" s="1" t="s">
        <v>3190</v>
      </c>
      <c r="M912" s="1">
        <v>200</v>
      </c>
      <c r="N912" s="1" t="s">
        <v>3191</v>
      </c>
      <c r="O912" s="1" t="s">
        <v>52</v>
      </c>
      <c r="P912" s="1" t="s">
        <v>3192</v>
      </c>
      <c r="Q912" s="1" t="s">
        <v>62</v>
      </c>
      <c r="R912" s="1" t="s">
        <v>3193</v>
      </c>
      <c r="S912" s="1" t="s">
        <v>3194</v>
      </c>
      <c r="U912" s="1">
        <v>5</v>
      </c>
      <c r="V912" s="1">
        <v>1</v>
      </c>
      <c r="W912" s="1">
        <v>4</v>
      </c>
      <c r="Y912" s="1">
        <v>0</v>
      </c>
      <c r="Z912" s="1" t="s">
        <v>3195</v>
      </c>
      <c r="AA912" s="5" t="s">
        <v>3196</v>
      </c>
    </row>
    <row r="913" spans="2:27" ht="13.5" customHeight="1" x14ac:dyDescent="0.2">
      <c r="B913" s="1" t="s">
        <v>28</v>
      </c>
      <c r="C913" s="1" t="s">
        <v>29</v>
      </c>
      <c r="D913" s="1" t="s">
        <v>30</v>
      </c>
      <c r="E913" s="1">
        <v>108</v>
      </c>
      <c r="F913" s="1">
        <v>834</v>
      </c>
      <c r="G913" s="1">
        <v>0</v>
      </c>
      <c r="J913" s="1" t="s">
        <v>489</v>
      </c>
      <c r="K913" s="4">
        <v>2358538379</v>
      </c>
      <c r="L913" s="1" t="s">
        <v>323</v>
      </c>
      <c r="M913" s="1">
        <v>800</v>
      </c>
      <c r="N913" s="1" t="s">
        <v>490</v>
      </c>
      <c r="O913" s="1" t="s">
        <v>35</v>
      </c>
      <c r="U913" s="1">
        <v>5</v>
      </c>
      <c r="V913" s="1">
        <v>5</v>
      </c>
      <c r="Y913" s="1">
        <v>0</v>
      </c>
      <c r="Z913" s="1" t="s">
        <v>491</v>
      </c>
      <c r="AA913" s="1" t="s">
        <v>492</v>
      </c>
    </row>
    <row r="914" spans="2:27" ht="13.5" customHeight="1" x14ac:dyDescent="0.2">
      <c r="B914" s="1" t="s">
        <v>99</v>
      </c>
      <c r="C914" s="1" t="s">
        <v>100</v>
      </c>
      <c r="D914" s="1" t="s">
        <v>30</v>
      </c>
      <c r="E914" s="1">
        <v>109</v>
      </c>
      <c r="F914" s="1">
        <v>1</v>
      </c>
      <c r="G914" s="1">
        <v>0</v>
      </c>
      <c r="J914" s="1" t="s">
        <v>1776</v>
      </c>
      <c r="K914" s="4">
        <v>4354595471</v>
      </c>
      <c r="L914" s="1" t="s">
        <v>1777</v>
      </c>
      <c r="M914" s="1">
        <v>2484</v>
      </c>
      <c r="N914" s="1" t="s">
        <v>1778</v>
      </c>
      <c r="O914" s="1" t="s">
        <v>35</v>
      </c>
      <c r="P914" s="1" t="s">
        <v>1383</v>
      </c>
      <c r="Q914" s="1" t="s">
        <v>1384</v>
      </c>
      <c r="R914" s="1" t="s">
        <v>2655</v>
      </c>
      <c r="S914" s="1" t="s">
        <v>3068</v>
      </c>
      <c r="U914" s="1">
        <v>5</v>
      </c>
      <c r="V914" s="1">
        <v>1087</v>
      </c>
      <c r="Y914" s="1">
        <v>0</v>
      </c>
      <c r="Z914" s="1" t="s">
        <v>1385</v>
      </c>
      <c r="AA914" s="5" t="s">
        <v>1779</v>
      </c>
    </row>
    <row r="915" spans="2:27" ht="13.5" customHeight="1" x14ac:dyDescent="0.2">
      <c r="B915" s="1" t="s">
        <v>28</v>
      </c>
      <c r="C915" s="1" t="s">
        <v>29</v>
      </c>
      <c r="D915" s="1" t="s">
        <v>30</v>
      </c>
      <c r="E915" s="1">
        <v>109</v>
      </c>
      <c r="F915" s="1">
        <v>31</v>
      </c>
      <c r="G915" s="1">
        <v>1</v>
      </c>
      <c r="J915" s="1" t="s">
        <v>987</v>
      </c>
      <c r="K915" s="4">
        <v>4723601664</v>
      </c>
      <c r="L915" s="1" t="s">
        <v>988</v>
      </c>
      <c r="M915" s="1">
        <v>2500</v>
      </c>
      <c r="N915" s="1" t="s">
        <v>989</v>
      </c>
      <c r="O915" s="1" t="s">
        <v>35</v>
      </c>
      <c r="U915" s="1">
        <v>4.7</v>
      </c>
      <c r="V915" s="1">
        <v>39</v>
      </c>
      <c r="Y915" s="1">
        <v>7</v>
      </c>
      <c r="Z915" s="1" t="s">
        <v>897</v>
      </c>
      <c r="AA915" s="1" t="s">
        <v>990</v>
      </c>
    </row>
    <row r="916" spans="2:27" ht="13.5" customHeight="1" x14ac:dyDescent="0.2">
      <c r="B916" s="1" t="s">
        <v>47</v>
      </c>
      <c r="C916" s="1" t="s">
        <v>48</v>
      </c>
      <c r="D916" s="1" t="s">
        <v>30</v>
      </c>
      <c r="E916" s="1">
        <v>109</v>
      </c>
      <c r="F916" s="1">
        <v>1054</v>
      </c>
      <c r="G916" s="1">
        <v>1</v>
      </c>
      <c r="J916" s="1" t="s">
        <v>3267</v>
      </c>
      <c r="K916" s="4">
        <v>3986121581</v>
      </c>
      <c r="L916" s="1" t="s">
        <v>3268</v>
      </c>
      <c r="M916" s="1">
        <v>100</v>
      </c>
      <c r="N916" s="1" t="s">
        <v>3269</v>
      </c>
      <c r="O916" s="1" t="s">
        <v>52</v>
      </c>
      <c r="S916" s="1" t="s">
        <v>54</v>
      </c>
      <c r="U916" s="1">
        <v>5</v>
      </c>
      <c r="V916" s="1">
        <v>8</v>
      </c>
      <c r="Y916" s="1">
        <v>5</v>
      </c>
      <c r="Z916" s="1" t="s">
        <v>3270</v>
      </c>
      <c r="AA916" s="5" t="s">
        <v>3271</v>
      </c>
    </row>
    <row r="917" spans="2:27" ht="13.5" customHeight="1" x14ac:dyDescent="0.2">
      <c r="B917" s="1" t="s">
        <v>99</v>
      </c>
      <c r="C917" s="1" t="s">
        <v>100</v>
      </c>
      <c r="D917" s="1" t="s">
        <v>30</v>
      </c>
      <c r="E917" s="1">
        <v>110</v>
      </c>
      <c r="F917" s="1">
        <v>4</v>
      </c>
      <c r="G917" s="1">
        <v>0</v>
      </c>
      <c r="J917" s="1" t="s">
        <v>1829</v>
      </c>
      <c r="K917" s="4">
        <v>4354908114</v>
      </c>
      <c r="L917" s="1" t="s">
        <v>1830</v>
      </c>
      <c r="M917" s="1">
        <v>2452</v>
      </c>
      <c r="N917" s="1" t="s">
        <v>1831</v>
      </c>
      <c r="O917" s="1" t="s">
        <v>35</v>
      </c>
      <c r="P917" s="1" t="s">
        <v>1383</v>
      </c>
      <c r="Q917" s="1" t="s">
        <v>1384</v>
      </c>
      <c r="R917" s="1" t="s">
        <v>2655</v>
      </c>
      <c r="S917" s="1" t="s">
        <v>3068</v>
      </c>
      <c r="U917" s="1">
        <v>5</v>
      </c>
      <c r="V917" s="1">
        <v>1087</v>
      </c>
      <c r="Y917" s="1">
        <v>0</v>
      </c>
      <c r="Z917" s="1" t="s">
        <v>1385</v>
      </c>
      <c r="AA917" s="5" t="s">
        <v>1832</v>
      </c>
    </row>
    <row r="918" spans="2:27" ht="13.5" customHeight="1" x14ac:dyDescent="0.2">
      <c r="B918" s="1" t="s">
        <v>28</v>
      </c>
      <c r="C918" s="1" t="s">
        <v>29</v>
      </c>
      <c r="D918" s="1" t="s">
        <v>30</v>
      </c>
      <c r="E918" s="1">
        <v>110</v>
      </c>
      <c r="F918" s="1">
        <v>216</v>
      </c>
      <c r="G918" s="1">
        <v>0</v>
      </c>
      <c r="J918" s="1" t="s">
        <v>1006</v>
      </c>
      <c r="K918" s="4">
        <v>4417507213</v>
      </c>
      <c r="L918" s="1" t="s">
        <v>1002</v>
      </c>
      <c r="M918" s="1">
        <v>650</v>
      </c>
      <c r="N918" s="1" t="s">
        <v>1007</v>
      </c>
      <c r="O918" s="1" t="s">
        <v>35</v>
      </c>
      <c r="U918" s="1">
        <v>5</v>
      </c>
      <c r="V918" s="1">
        <v>5</v>
      </c>
      <c r="Y918" s="1">
        <v>4</v>
      </c>
      <c r="Z918" s="1" t="s">
        <v>1008</v>
      </c>
      <c r="AA918" s="5" t="s">
        <v>1009</v>
      </c>
    </row>
    <row r="919" spans="2:27" ht="13.5" customHeight="1" x14ac:dyDescent="0.2">
      <c r="B919" s="1" t="s">
        <v>47</v>
      </c>
      <c r="C919" s="1" t="s">
        <v>48</v>
      </c>
      <c r="D919" s="1" t="s">
        <v>30</v>
      </c>
      <c r="E919" s="1">
        <v>110</v>
      </c>
      <c r="F919" s="1">
        <v>176</v>
      </c>
      <c r="G919" s="1">
        <v>3</v>
      </c>
      <c r="J919" s="1" t="s">
        <v>3272</v>
      </c>
      <c r="K919" s="4">
        <v>4219320958</v>
      </c>
      <c r="L919" s="1" t="s">
        <v>2660</v>
      </c>
      <c r="M919" s="1">
        <v>70</v>
      </c>
      <c r="N919" s="1" t="s">
        <v>3273</v>
      </c>
      <c r="O919" s="1" t="s">
        <v>52</v>
      </c>
      <c r="S919" s="1" t="s">
        <v>54</v>
      </c>
      <c r="U919" s="1" t="s">
        <v>54</v>
      </c>
      <c r="Y919" s="1">
        <v>9</v>
      </c>
      <c r="Z919" s="1" t="s">
        <v>3274</v>
      </c>
      <c r="AA919" s="5" t="s">
        <v>3275</v>
      </c>
    </row>
    <row r="920" spans="2:27" ht="13.5" customHeight="1" x14ac:dyDescent="0.2">
      <c r="B920" s="1" t="s">
        <v>99</v>
      </c>
      <c r="C920" s="1" t="s">
        <v>100</v>
      </c>
      <c r="D920" s="1" t="s">
        <v>30</v>
      </c>
      <c r="E920" s="1">
        <v>111</v>
      </c>
      <c r="F920" s="1">
        <v>1</v>
      </c>
      <c r="G920" s="1">
        <v>0</v>
      </c>
      <c r="J920" s="1" t="s">
        <v>1558</v>
      </c>
      <c r="K920" s="4">
        <v>4354612015</v>
      </c>
      <c r="L920" s="1" t="s">
        <v>1590</v>
      </c>
      <c r="M920" s="1">
        <v>2152</v>
      </c>
      <c r="N920" s="1" t="s">
        <v>1591</v>
      </c>
      <c r="O920" s="1" t="s">
        <v>35</v>
      </c>
      <c r="P920" s="1" t="s">
        <v>1383</v>
      </c>
      <c r="Q920" s="1" t="s">
        <v>1384</v>
      </c>
      <c r="R920" s="1" t="s">
        <v>2655</v>
      </c>
      <c r="S920" s="1" t="s">
        <v>3068</v>
      </c>
      <c r="U920" s="1">
        <v>5</v>
      </c>
      <c r="V920" s="1">
        <v>1087</v>
      </c>
      <c r="Y920" s="1">
        <v>0</v>
      </c>
      <c r="Z920" s="1" t="s">
        <v>1385</v>
      </c>
      <c r="AA920" s="5" t="s">
        <v>1592</v>
      </c>
    </row>
    <row r="921" spans="2:27" ht="13.5" customHeight="1" x14ac:dyDescent="0.2">
      <c r="B921" s="1" t="s">
        <v>28</v>
      </c>
      <c r="C921" s="1" t="s">
        <v>29</v>
      </c>
      <c r="D921" s="1" t="s">
        <v>30</v>
      </c>
      <c r="E921" s="1">
        <v>111</v>
      </c>
      <c r="F921" s="1">
        <v>486</v>
      </c>
      <c r="G921" s="1">
        <v>0</v>
      </c>
      <c r="J921" s="1" t="s">
        <v>1412</v>
      </c>
      <c r="K921" s="4">
        <v>2446880700</v>
      </c>
      <c r="L921" s="1" t="s">
        <v>1413</v>
      </c>
      <c r="M921" s="1">
        <v>1800</v>
      </c>
      <c r="N921" s="1" t="s">
        <v>1414</v>
      </c>
      <c r="O921" s="1" t="s">
        <v>35</v>
      </c>
      <c r="U921" s="1">
        <v>5</v>
      </c>
      <c r="V921" s="1">
        <v>14</v>
      </c>
      <c r="Y921" s="1">
        <v>7</v>
      </c>
      <c r="Z921" s="1" t="s">
        <v>1415</v>
      </c>
      <c r="AA921" s="1" t="s">
        <v>1416</v>
      </c>
    </row>
    <row r="922" spans="2:27" ht="13.5" customHeight="1" x14ac:dyDescent="0.2">
      <c r="B922" s="1" t="s">
        <v>47</v>
      </c>
      <c r="C922" s="1" t="s">
        <v>48</v>
      </c>
      <c r="D922" s="1" t="s">
        <v>30</v>
      </c>
      <c r="E922" s="1">
        <v>111</v>
      </c>
      <c r="F922" s="1">
        <v>2527</v>
      </c>
      <c r="G922" s="1">
        <v>5</v>
      </c>
      <c r="J922" s="1" t="s">
        <v>2635</v>
      </c>
      <c r="K922" s="4">
        <v>4050454943</v>
      </c>
      <c r="L922" s="1" t="s">
        <v>2636</v>
      </c>
      <c r="M922" s="1">
        <v>150</v>
      </c>
      <c r="N922" s="1" t="s">
        <v>2637</v>
      </c>
      <c r="O922" s="1" t="s">
        <v>52</v>
      </c>
      <c r="S922" s="1" t="s">
        <v>54</v>
      </c>
      <c r="U922" s="1">
        <v>4.9000000000000004</v>
      </c>
      <c r="V922" s="1">
        <v>10</v>
      </c>
      <c r="Y922" s="1">
        <v>10</v>
      </c>
      <c r="Z922" s="1" t="s">
        <v>2638</v>
      </c>
      <c r="AA922" s="5" t="s">
        <v>2639</v>
      </c>
    </row>
    <row r="923" spans="2:27" ht="13.5" customHeight="1" x14ac:dyDescent="0.2">
      <c r="B923" s="1" t="s">
        <v>99</v>
      </c>
      <c r="C923" s="1" t="s">
        <v>100</v>
      </c>
      <c r="D923" s="1" t="s">
        <v>30</v>
      </c>
      <c r="E923" s="1">
        <v>112</v>
      </c>
      <c r="F923" s="1">
        <v>3</v>
      </c>
      <c r="G923" s="1">
        <v>0</v>
      </c>
      <c r="J923" s="1" t="s">
        <v>1674</v>
      </c>
      <c r="K923" s="4">
        <v>4355203562</v>
      </c>
      <c r="L923" s="1" t="s">
        <v>1675</v>
      </c>
      <c r="M923" s="1">
        <v>2545</v>
      </c>
      <c r="N923" s="1" t="s">
        <v>1676</v>
      </c>
      <c r="O923" s="1" t="s">
        <v>35</v>
      </c>
      <c r="P923" s="1" t="s">
        <v>1383</v>
      </c>
      <c r="Q923" s="1" t="s">
        <v>1384</v>
      </c>
      <c r="R923" s="1" t="s">
        <v>2655</v>
      </c>
      <c r="S923" s="1" t="s">
        <v>3068</v>
      </c>
      <c r="U923" s="1">
        <v>5</v>
      </c>
      <c r="V923" s="1">
        <v>1087</v>
      </c>
      <c r="Y923" s="1">
        <v>0</v>
      </c>
      <c r="Z923" s="1" t="s">
        <v>1385</v>
      </c>
      <c r="AA923" s="5" t="s">
        <v>1677</v>
      </c>
    </row>
    <row r="924" spans="2:27" ht="13.5" customHeight="1" x14ac:dyDescent="0.2">
      <c r="B924" s="1" t="s">
        <v>28</v>
      </c>
      <c r="C924" s="1" t="s">
        <v>29</v>
      </c>
      <c r="D924" s="1" t="s">
        <v>30</v>
      </c>
      <c r="E924" s="1">
        <v>112</v>
      </c>
      <c r="F924" s="1">
        <v>259</v>
      </c>
      <c r="G924" s="1">
        <v>4</v>
      </c>
      <c r="J924" s="1" t="s">
        <v>297</v>
      </c>
      <c r="K924" s="4">
        <v>4298906255</v>
      </c>
      <c r="L924" s="1" t="s">
        <v>293</v>
      </c>
      <c r="M924" s="1">
        <v>2000</v>
      </c>
      <c r="N924" s="1" t="s">
        <v>298</v>
      </c>
      <c r="O924" s="1" t="s">
        <v>35</v>
      </c>
      <c r="P924" s="1" t="s">
        <v>299</v>
      </c>
      <c r="Q924" s="1" t="s">
        <v>300</v>
      </c>
      <c r="R924" s="1" t="s">
        <v>2657</v>
      </c>
      <c r="S924" s="1" t="s">
        <v>2743</v>
      </c>
      <c r="U924" s="1">
        <v>5</v>
      </c>
      <c r="V924" s="1">
        <v>2</v>
      </c>
      <c r="W924" s="1">
        <v>3</v>
      </c>
      <c r="Y924" s="1">
        <v>2</v>
      </c>
      <c r="Z924" s="1" t="s">
        <v>302</v>
      </c>
      <c r="AA924" s="1" t="s">
        <v>303</v>
      </c>
    </row>
    <row r="925" spans="2:27" ht="13.5" customHeight="1" x14ac:dyDescent="0.2">
      <c r="B925" s="1" t="s">
        <v>47</v>
      </c>
      <c r="C925" s="1" t="s">
        <v>48</v>
      </c>
      <c r="D925" s="1" t="s">
        <v>30</v>
      </c>
      <c r="E925" s="1">
        <v>112</v>
      </c>
      <c r="F925" s="1">
        <v>5667</v>
      </c>
      <c r="G925" s="1">
        <v>0</v>
      </c>
      <c r="J925" s="1" t="s">
        <v>2825</v>
      </c>
      <c r="K925" s="4">
        <v>1963118203</v>
      </c>
      <c r="L925" s="1" t="s">
        <v>2645</v>
      </c>
      <c r="M925" s="1">
        <v>150</v>
      </c>
      <c r="N925" s="1" t="s">
        <v>2646</v>
      </c>
      <c r="O925" s="1" t="s">
        <v>52</v>
      </c>
      <c r="S925" s="1" t="s">
        <v>54</v>
      </c>
      <c r="U925" s="1">
        <v>5</v>
      </c>
      <c r="V925" s="1">
        <v>7</v>
      </c>
      <c r="Y925" s="1">
        <v>9</v>
      </c>
      <c r="Z925" s="1" t="s">
        <v>2647</v>
      </c>
      <c r="AA925" s="5" t="s">
        <v>3276</v>
      </c>
    </row>
    <row r="926" spans="2:27" ht="13.5" customHeight="1" x14ac:dyDescent="0.2">
      <c r="B926" s="1" t="s">
        <v>99</v>
      </c>
      <c r="C926" s="1" t="s">
        <v>100</v>
      </c>
      <c r="D926" s="1" t="s">
        <v>30</v>
      </c>
      <c r="E926" s="1">
        <v>113</v>
      </c>
      <c r="F926" s="1">
        <v>1</v>
      </c>
      <c r="G926" s="1">
        <v>0</v>
      </c>
      <c r="J926" s="1" t="s">
        <v>1519</v>
      </c>
      <c r="K926" s="4">
        <v>4483371462</v>
      </c>
      <c r="L926" s="1" t="s">
        <v>1709</v>
      </c>
      <c r="M926" s="1">
        <v>2338</v>
      </c>
      <c r="N926" s="1" t="s">
        <v>1710</v>
      </c>
      <c r="O926" s="1" t="s">
        <v>35</v>
      </c>
      <c r="P926" s="1" t="s">
        <v>1383</v>
      </c>
      <c r="Q926" s="1" t="s">
        <v>1384</v>
      </c>
      <c r="R926" s="1" t="s">
        <v>2655</v>
      </c>
      <c r="S926" s="1" t="s">
        <v>3068</v>
      </c>
      <c r="U926" s="1">
        <v>5</v>
      </c>
      <c r="V926" s="1">
        <v>1087</v>
      </c>
      <c r="Y926" s="1">
        <v>0</v>
      </c>
      <c r="Z926" s="1" t="s">
        <v>1385</v>
      </c>
      <c r="AA926" s="5" t="s">
        <v>1711</v>
      </c>
    </row>
    <row r="927" spans="2:27" ht="13.5" customHeight="1" x14ac:dyDescent="0.2">
      <c r="B927" s="1" t="s">
        <v>47</v>
      </c>
      <c r="C927" s="1" t="s">
        <v>48</v>
      </c>
      <c r="D927" s="1" t="s">
        <v>30</v>
      </c>
      <c r="E927" s="1">
        <v>113</v>
      </c>
      <c r="F927" s="1">
        <v>2930</v>
      </c>
      <c r="G927" s="1">
        <v>2</v>
      </c>
      <c r="J927" s="1" t="s">
        <v>3277</v>
      </c>
      <c r="K927" s="4">
        <v>3933852133</v>
      </c>
      <c r="L927" s="1" t="s">
        <v>3278</v>
      </c>
      <c r="M927" s="1">
        <v>150</v>
      </c>
      <c r="N927" s="1" t="s">
        <v>3279</v>
      </c>
      <c r="O927" s="1" t="s">
        <v>52</v>
      </c>
      <c r="P927" s="1" t="s">
        <v>3280</v>
      </c>
      <c r="Q927" s="1" t="s">
        <v>3281</v>
      </c>
      <c r="R927" s="1" t="s">
        <v>3282</v>
      </c>
      <c r="S927" s="1" t="s">
        <v>3283</v>
      </c>
      <c r="U927" s="1">
        <v>5</v>
      </c>
      <c r="V927" s="1">
        <v>11</v>
      </c>
      <c r="Y927" s="1">
        <v>10</v>
      </c>
      <c r="Z927" s="1" t="s">
        <v>85</v>
      </c>
      <c r="AA927" s="5" t="s">
        <v>3284</v>
      </c>
    </row>
    <row r="928" spans="2:27" ht="13.5" customHeight="1" x14ac:dyDescent="0.2">
      <c r="B928" s="1" t="s">
        <v>28</v>
      </c>
      <c r="C928" s="1" t="s">
        <v>29</v>
      </c>
      <c r="D928" s="1" t="s">
        <v>30</v>
      </c>
      <c r="E928" s="1">
        <v>113</v>
      </c>
      <c r="F928" s="1">
        <v>312</v>
      </c>
      <c r="G928" s="1">
        <v>1</v>
      </c>
      <c r="J928" s="1" t="s">
        <v>962</v>
      </c>
      <c r="K928" s="4">
        <v>4239737506</v>
      </c>
      <c r="L928" s="1" t="s">
        <v>958</v>
      </c>
      <c r="M928" s="1">
        <v>3500</v>
      </c>
      <c r="N928" s="1" t="s">
        <v>963</v>
      </c>
      <c r="O928" s="1" t="s">
        <v>35</v>
      </c>
      <c r="Y928" s="1">
        <v>5</v>
      </c>
      <c r="Z928" s="1" t="s">
        <v>964</v>
      </c>
      <c r="AA928" s="5" t="s">
        <v>965</v>
      </c>
    </row>
    <row r="929" spans="2:27" ht="13.5" customHeight="1" x14ac:dyDescent="0.2">
      <c r="B929" s="1" t="s">
        <v>99</v>
      </c>
      <c r="C929" s="1" t="s">
        <v>100</v>
      </c>
      <c r="D929" s="1" t="s">
        <v>30</v>
      </c>
      <c r="E929" s="1">
        <v>114</v>
      </c>
      <c r="F929" s="1">
        <v>1</v>
      </c>
      <c r="G929" s="1">
        <v>0</v>
      </c>
      <c r="J929" s="1" t="s">
        <v>1788</v>
      </c>
      <c r="K929" s="4">
        <v>4354705538</v>
      </c>
      <c r="L929" s="1" t="s">
        <v>1792</v>
      </c>
      <c r="M929" s="1">
        <v>2318</v>
      </c>
      <c r="N929" s="1" t="s">
        <v>1793</v>
      </c>
      <c r="O929" s="1" t="s">
        <v>35</v>
      </c>
      <c r="P929" s="1" t="s">
        <v>1383</v>
      </c>
      <c r="Q929" s="1" t="s">
        <v>1384</v>
      </c>
      <c r="R929" s="1" t="s">
        <v>2655</v>
      </c>
      <c r="S929" s="1" t="s">
        <v>3068</v>
      </c>
      <c r="U929" s="1">
        <v>5</v>
      </c>
      <c r="V929" s="1">
        <v>1087</v>
      </c>
      <c r="Y929" s="1">
        <v>0</v>
      </c>
      <c r="Z929" s="1" t="s">
        <v>1385</v>
      </c>
      <c r="AA929" s="5" t="s">
        <v>1794</v>
      </c>
    </row>
    <row r="930" spans="2:27" ht="13.5" customHeight="1" x14ac:dyDescent="0.2">
      <c r="B930" s="1" t="s">
        <v>47</v>
      </c>
      <c r="C930" s="1" t="s">
        <v>48</v>
      </c>
      <c r="D930" s="1" t="s">
        <v>30</v>
      </c>
      <c r="E930" s="1">
        <v>114</v>
      </c>
      <c r="F930" s="1">
        <v>832</v>
      </c>
      <c r="G930" s="1">
        <v>1</v>
      </c>
      <c r="H930" s="1" t="s">
        <v>3285</v>
      </c>
      <c r="J930" s="1" t="s">
        <v>3286</v>
      </c>
      <c r="K930" s="4">
        <v>3866162875</v>
      </c>
      <c r="L930" s="1" t="s">
        <v>3287</v>
      </c>
      <c r="M930" s="1">
        <v>200</v>
      </c>
      <c r="N930" s="1" t="s">
        <v>3288</v>
      </c>
      <c r="O930" s="1" t="s">
        <v>52</v>
      </c>
      <c r="P930" s="1" t="s">
        <v>3289</v>
      </c>
      <c r="Q930" s="1" t="s">
        <v>3290</v>
      </c>
      <c r="R930" s="1" t="s">
        <v>2985</v>
      </c>
      <c r="S930" s="1" t="s">
        <v>2986</v>
      </c>
      <c r="U930" s="1">
        <v>5</v>
      </c>
      <c r="V930" s="1">
        <v>14</v>
      </c>
      <c r="Y930" s="1">
        <v>8</v>
      </c>
      <c r="Z930" s="1" t="s">
        <v>85</v>
      </c>
      <c r="AA930" s="5" t="s">
        <v>3291</v>
      </c>
    </row>
    <row r="931" spans="2:27" ht="13.5" customHeight="1" x14ac:dyDescent="0.2">
      <c r="B931" s="1" t="s">
        <v>28</v>
      </c>
      <c r="C931" s="1" t="s">
        <v>29</v>
      </c>
      <c r="D931" s="1" t="s">
        <v>30</v>
      </c>
      <c r="E931" s="1">
        <v>114</v>
      </c>
      <c r="F931" s="1">
        <v>88</v>
      </c>
      <c r="G931" s="1">
        <v>0</v>
      </c>
      <c r="J931" s="1" t="s">
        <v>2044</v>
      </c>
      <c r="K931" s="4">
        <v>4531780928</v>
      </c>
      <c r="L931" s="1" t="s">
        <v>2040</v>
      </c>
      <c r="M931" s="1">
        <v>3000</v>
      </c>
      <c r="N931" s="1" t="s">
        <v>2045</v>
      </c>
      <c r="O931" s="1" t="s">
        <v>35</v>
      </c>
      <c r="Y931" s="1">
        <v>4</v>
      </c>
      <c r="Z931" s="1" t="s">
        <v>2046</v>
      </c>
      <c r="AA931" s="1" t="s">
        <v>2047</v>
      </c>
    </row>
    <row r="932" spans="2:27" ht="13.5" customHeight="1" x14ac:dyDescent="0.2">
      <c r="B932" s="1" t="s">
        <v>99</v>
      </c>
      <c r="C932" s="1" t="s">
        <v>100</v>
      </c>
      <c r="D932" s="1" t="s">
        <v>30</v>
      </c>
      <c r="E932" s="1">
        <v>115</v>
      </c>
      <c r="F932" s="1">
        <v>3</v>
      </c>
      <c r="G932" s="1">
        <v>0</v>
      </c>
      <c r="J932" s="1" t="s">
        <v>1784</v>
      </c>
      <c r="K932" s="4">
        <v>4355390650</v>
      </c>
      <c r="L932" s="1" t="s">
        <v>1785</v>
      </c>
      <c r="M932" s="1">
        <v>2339</v>
      </c>
      <c r="N932" s="1" t="s">
        <v>1786</v>
      </c>
      <c r="O932" s="1" t="s">
        <v>35</v>
      </c>
      <c r="P932" s="1" t="s">
        <v>1383</v>
      </c>
      <c r="Q932" s="1" t="s">
        <v>1384</v>
      </c>
      <c r="R932" s="1" t="s">
        <v>2655</v>
      </c>
      <c r="S932" s="1" t="s">
        <v>3068</v>
      </c>
      <c r="U932" s="1">
        <v>5</v>
      </c>
      <c r="V932" s="1">
        <v>1087</v>
      </c>
      <c r="Y932" s="1">
        <v>0</v>
      </c>
      <c r="Z932" s="1" t="s">
        <v>1385</v>
      </c>
      <c r="AA932" s="5" t="s">
        <v>1787</v>
      </c>
    </row>
    <row r="933" spans="2:27" ht="13.5" customHeight="1" x14ac:dyDescent="0.2">
      <c r="B933" s="1" t="s">
        <v>47</v>
      </c>
      <c r="C933" s="1" t="s">
        <v>48</v>
      </c>
      <c r="D933" s="1" t="s">
        <v>30</v>
      </c>
      <c r="E933" s="1">
        <v>115</v>
      </c>
      <c r="F933" s="1">
        <v>16050</v>
      </c>
      <c r="G933" s="1">
        <v>0</v>
      </c>
      <c r="J933" s="1" t="s">
        <v>3292</v>
      </c>
      <c r="K933" s="4">
        <v>2557139673</v>
      </c>
      <c r="L933" s="1" t="s">
        <v>2660</v>
      </c>
      <c r="M933" s="1">
        <v>120</v>
      </c>
      <c r="N933" s="1" t="s">
        <v>3293</v>
      </c>
      <c r="O933" s="1" t="s">
        <v>52</v>
      </c>
      <c r="P933" s="1" t="s">
        <v>3294</v>
      </c>
      <c r="Q933" s="1" t="s">
        <v>3295</v>
      </c>
      <c r="R933" s="1" t="s">
        <v>3296</v>
      </c>
      <c r="S933" s="1" t="s">
        <v>2289</v>
      </c>
      <c r="U933" s="1">
        <v>4.8</v>
      </c>
      <c r="V933" s="1">
        <v>177</v>
      </c>
      <c r="W933" s="1">
        <v>6</v>
      </c>
      <c r="Y933" s="1">
        <v>11</v>
      </c>
      <c r="Z933" s="1" t="s">
        <v>3297</v>
      </c>
      <c r="AA933" s="5" t="s">
        <v>3298</v>
      </c>
    </row>
    <row r="934" spans="2:27" ht="13.5" customHeight="1" x14ac:dyDescent="0.2">
      <c r="B934" s="1" t="s">
        <v>28</v>
      </c>
      <c r="C934" s="1" t="s">
        <v>29</v>
      </c>
      <c r="D934" s="1" t="s">
        <v>30</v>
      </c>
      <c r="E934" s="1">
        <v>115</v>
      </c>
      <c r="F934" s="1">
        <v>376</v>
      </c>
      <c r="G934" s="1">
        <v>1</v>
      </c>
      <c r="J934" s="1" t="s">
        <v>493</v>
      </c>
      <c r="K934" s="4">
        <v>4413178799</v>
      </c>
      <c r="L934" s="1" t="s">
        <v>323</v>
      </c>
      <c r="M934" s="1">
        <v>19500</v>
      </c>
      <c r="N934" s="1" t="s">
        <v>494</v>
      </c>
      <c r="O934" s="1" t="s">
        <v>35</v>
      </c>
      <c r="Y934" s="1">
        <v>0</v>
      </c>
      <c r="Z934" s="1" t="s">
        <v>495</v>
      </c>
      <c r="AA934" s="1" t="s">
        <v>496</v>
      </c>
    </row>
    <row r="935" spans="2:27" ht="13.5" customHeight="1" x14ac:dyDescent="0.2">
      <c r="B935" s="1" t="s">
        <v>99</v>
      </c>
      <c r="C935" s="1" t="s">
        <v>100</v>
      </c>
      <c r="D935" s="1" t="s">
        <v>30</v>
      </c>
      <c r="E935" s="1">
        <v>116</v>
      </c>
      <c r="F935" s="1">
        <v>4</v>
      </c>
      <c r="G935" s="1">
        <v>0</v>
      </c>
      <c r="J935" s="1" t="s">
        <v>1788</v>
      </c>
      <c r="K935" s="4">
        <v>4355196659</v>
      </c>
      <c r="L935" s="1" t="s">
        <v>1789</v>
      </c>
      <c r="M935" s="1">
        <v>978</v>
      </c>
      <c r="N935" s="1" t="s">
        <v>1790</v>
      </c>
      <c r="O935" s="1" t="s">
        <v>35</v>
      </c>
      <c r="P935" s="1" t="s">
        <v>1383</v>
      </c>
      <c r="Q935" s="1" t="s">
        <v>1384</v>
      </c>
      <c r="R935" s="1" t="s">
        <v>2655</v>
      </c>
      <c r="S935" s="1" t="s">
        <v>3068</v>
      </c>
      <c r="U935" s="1">
        <v>5</v>
      </c>
      <c r="V935" s="1">
        <v>1087</v>
      </c>
      <c r="Y935" s="1">
        <v>0</v>
      </c>
      <c r="Z935" s="1" t="s">
        <v>1385</v>
      </c>
      <c r="AA935" s="5" t="s">
        <v>1791</v>
      </c>
    </row>
    <row r="936" spans="2:27" ht="13.5" customHeight="1" x14ac:dyDescent="0.2">
      <c r="B936" s="1" t="s">
        <v>47</v>
      </c>
      <c r="C936" s="1" t="s">
        <v>48</v>
      </c>
      <c r="D936" s="1" t="s">
        <v>30</v>
      </c>
      <c r="E936" s="1">
        <v>116</v>
      </c>
      <c r="F936" s="1">
        <v>5525</v>
      </c>
      <c r="G936" s="1">
        <v>3</v>
      </c>
      <c r="H936" s="1" t="s">
        <v>473</v>
      </c>
      <c r="J936" s="1" t="s">
        <v>3299</v>
      </c>
      <c r="K936" s="4">
        <v>4044106636</v>
      </c>
      <c r="L936" s="1" t="s">
        <v>3300</v>
      </c>
      <c r="M936" s="1">
        <v>200</v>
      </c>
      <c r="N936" s="1" t="s">
        <v>3301</v>
      </c>
      <c r="O936" s="1" t="s">
        <v>52</v>
      </c>
      <c r="P936" s="1" t="s">
        <v>3302</v>
      </c>
      <c r="Q936" s="1" t="s">
        <v>3303</v>
      </c>
      <c r="R936" s="1" t="s">
        <v>2800</v>
      </c>
      <c r="S936" s="1" t="s">
        <v>2801</v>
      </c>
      <c r="U936" s="1">
        <v>4.8</v>
      </c>
      <c r="V936" s="1">
        <v>13</v>
      </c>
      <c r="Y936" s="1">
        <v>8</v>
      </c>
      <c r="Z936" s="1" t="s">
        <v>3304</v>
      </c>
      <c r="AA936" s="1" t="s">
        <v>3305</v>
      </c>
    </row>
    <row r="937" spans="2:27" ht="13.5" customHeight="1" x14ac:dyDescent="0.2">
      <c r="B937" s="1" t="s">
        <v>28</v>
      </c>
      <c r="C937" s="1" t="s">
        <v>29</v>
      </c>
      <c r="D937" s="1" t="s">
        <v>30</v>
      </c>
      <c r="E937" s="1">
        <v>116</v>
      </c>
      <c r="F937" s="1">
        <v>112</v>
      </c>
      <c r="G937" s="1">
        <v>3</v>
      </c>
      <c r="J937" s="1" t="s">
        <v>497</v>
      </c>
      <c r="K937" s="4">
        <v>4024045690</v>
      </c>
      <c r="L937" s="1" t="s">
        <v>323</v>
      </c>
      <c r="M937" s="1">
        <v>1000</v>
      </c>
      <c r="N937" s="1" t="s">
        <v>498</v>
      </c>
      <c r="O937" s="1" t="s">
        <v>35</v>
      </c>
      <c r="U937" s="1">
        <v>5</v>
      </c>
      <c r="V937" s="1">
        <v>54</v>
      </c>
      <c r="Y937" s="1">
        <v>3</v>
      </c>
      <c r="Z937" s="1" t="s">
        <v>499</v>
      </c>
      <c r="AA937" s="1" t="s">
        <v>500</v>
      </c>
    </row>
    <row r="938" spans="2:27" ht="13.5" customHeight="1" x14ac:dyDescent="0.2">
      <c r="B938" s="1" t="s">
        <v>99</v>
      </c>
      <c r="C938" s="1" t="s">
        <v>100</v>
      </c>
      <c r="D938" s="1" t="s">
        <v>30</v>
      </c>
      <c r="E938" s="1">
        <v>117</v>
      </c>
      <c r="F938" s="1">
        <v>4</v>
      </c>
      <c r="G938" s="1">
        <v>0</v>
      </c>
      <c r="J938" s="1" t="s">
        <v>1719</v>
      </c>
      <c r="K938" s="4">
        <v>4355147412</v>
      </c>
      <c r="L938" s="1" t="s">
        <v>1723</v>
      </c>
      <c r="M938" s="1">
        <v>2646</v>
      </c>
      <c r="N938" s="1" t="s">
        <v>1724</v>
      </c>
      <c r="O938" s="1" t="s">
        <v>35</v>
      </c>
      <c r="P938" s="1" t="s">
        <v>1383</v>
      </c>
      <c r="Q938" s="1" t="s">
        <v>1384</v>
      </c>
      <c r="R938" s="1" t="s">
        <v>2655</v>
      </c>
      <c r="S938" s="1" t="s">
        <v>3068</v>
      </c>
      <c r="U938" s="1">
        <v>5</v>
      </c>
      <c r="V938" s="1">
        <v>1087</v>
      </c>
      <c r="Y938" s="1">
        <v>0</v>
      </c>
      <c r="Z938" s="1" t="s">
        <v>1385</v>
      </c>
      <c r="AA938" s="5" t="s">
        <v>1725</v>
      </c>
    </row>
    <row r="939" spans="2:27" ht="13.5" customHeight="1" x14ac:dyDescent="0.2">
      <c r="B939" s="1" t="s">
        <v>47</v>
      </c>
      <c r="C939" s="1" t="s">
        <v>48</v>
      </c>
      <c r="D939" s="1" t="s">
        <v>30</v>
      </c>
      <c r="E939" s="1">
        <v>117</v>
      </c>
      <c r="F939" s="1">
        <v>20956</v>
      </c>
      <c r="G939" s="1">
        <v>28</v>
      </c>
      <c r="J939" s="1" t="s">
        <v>3306</v>
      </c>
      <c r="K939" s="4">
        <v>1811125754</v>
      </c>
      <c r="L939" s="1" t="s">
        <v>3307</v>
      </c>
      <c r="M939" s="1">
        <v>2000</v>
      </c>
      <c r="N939" s="1" t="s">
        <v>3308</v>
      </c>
      <c r="O939" s="1" t="s">
        <v>52</v>
      </c>
      <c r="P939" s="1" t="s">
        <v>3309</v>
      </c>
      <c r="Q939" s="1" t="s">
        <v>3310</v>
      </c>
      <c r="R939" s="1" t="s">
        <v>3311</v>
      </c>
      <c r="S939" s="1" t="s">
        <v>3312</v>
      </c>
      <c r="U939" s="1">
        <v>4.9000000000000004</v>
      </c>
      <c r="V939" s="1">
        <v>66</v>
      </c>
      <c r="W939" s="1">
        <v>2</v>
      </c>
      <c r="Y939" s="1">
        <v>10</v>
      </c>
      <c r="Z939" s="1" t="s">
        <v>2107</v>
      </c>
      <c r="AA939" s="5" t="s">
        <v>3313</v>
      </c>
    </row>
    <row r="940" spans="2:27" ht="13.5" customHeight="1" x14ac:dyDescent="0.2">
      <c r="B940" s="1" t="s">
        <v>28</v>
      </c>
      <c r="C940" s="1" t="s">
        <v>29</v>
      </c>
      <c r="D940" s="1" t="s">
        <v>30</v>
      </c>
      <c r="E940" s="1">
        <v>117</v>
      </c>
      <c r="F940" s="1">
        <v>757</v>
      </c>
      <c r="G940" s="1">
        <v>8</v>
      </c>
      <c r="J940" s="1" t="s">
        <v>853</v>
      </c>
      <c r="K940" s="4">
        <v>4294763648</v>
      </c>
      <c r="L940" s="1" t="s">
        <v>854</v>
      </c>
      <c r="M940" s="1">
        <v>1350</v>
      </c>
      <c r="N940" s="1" t="s">
        <v>855</v>
      </c>
      <c r="O940" s="1" t="s">
        <v>35</v>
      </c>
      <c r="U940" s="1">
        <v>5</v>
      </c>
      <c r="V940" s="1">
        <v>40</v>
      </c>
      <c r="Y940" s="1">
        <v>10</v>
      </c>
      <c r="Z940" s="1" t="s">
        <v>856</v>
      </c>
      <c r="AA940" s="5" t="s">
        <v>857</v>
      </c>
    </row>
    <row r="941" spans="2:27" ht="13.5" customHeight="1" x14ac:dyDescent="0.2">
      <c r="B941" s="1" t="s">
        <v>99</v>
      </c>
      <c r="C941" s="1" t="s">
        <v>100</v>
      </c>
      <c r="D941" s="1" t="s">
        <v>30</v>
      </c>
      <c r="E941" s="1">
        <v>118</v>
      </c>
      <c r="F941" s="1">
        <v>10</v>
      </c>
      <c r="G941" s="1">
        <v>0</v>
      </c>
      <c r="J941" s="1" t="s">
        <v>1611</v>
      </c>
      <c r="K941" s="4">
        <v>4354891488</v>
      </c>
      <c r="L941" s="1" t="s">
        <v>1612</v>
      </c>
      <c r="M941" s="1">
        <v>2226</v>
      </c>
      <c r="N941" s="1" t="s">
        <v>1613</v>
      </c>
      <c r="O941" s="1" t="s">
        <v>35</v>
      </c>
      <c r="P941" s="1" t="s">
        <v>1383</v>
      </c>
      <c r="Q941" s="1" t="s">
        <v>1384</v>
      </c>
      <c r="R941" s="1" t="s">
        <v>2655</v>
      </c>
      <c r="S941" s="1" t="s">
        <v>3068</v>
      </c>
      <c r="U941" s="1">
        <v>5</v>
      </c>
      <c r="V941" s="1">
        <v>1087</v>
      </c>
      <c r="Y941" s="1">
        <v>0</v>
      </c>
      <c r="Z941" s="1" t="s">
        <v>1385</v>
      </c>
      <c r="AA941" s="5" t="s">
        <v>1614</v>
      </c>
    </row>
    <row r="942" spans="2:27" ht="13.5" customHeight="1" x14ac:dyDescent="0.2">
      <c r="B942" s="1" t="s">
        <v>47</v>
      </c>
      <c r="C942" s="1" t="s">
        <v>48</v>
      </c>
      <c r="D942" s="1" t="s">
        <v>30</v>
      </c>
      <c r="E942" s="1">
        <v>118</v>
      </c>
      <c r="F942" s="1">
        <v>200</v>
      </c>
      <c r="G942" s="1">
        <v>9</v>
      </c>
      <c r="J942" s="1" t="s">
        <v>3314</v>
      </c>
      <c r="K942" s="4">
        <v>4136210502</v>
      </c>
      <c r="L942" s="1" t="s">
        <v>2660</v>
      </c>
      <c r="M942" s="1">
        <v>1500</v>
      </c>
      <c r="N942" s="1" t="s">
        <v>3315</v>
      </c>
      <c r="O942" s="1" t="s">
        <v>52</v>
      </c>
      <c r="P942" s="1" t="s">
        <v>3316</v>
      </c>
      <c r="Q942" s="1" t="s">
        <v>537</v>
      </c>
      <c r="R942" s="1" t="s">
        <v>2843</v>
      </c>
      <c r="S942" s="1" t="s">
        <v>2032</v>
      </c>
      <c r="U942" s="1" t="s">
        <v>54</v>
      </c>
      <c r="Y942" s="1">
        <v>10</v>
      </c>
      <c r="Z942" s="1" t="s">
        <v>3317</v>
      </c>
      <c r="AA942" s="5" t="s">
        <v>3318</v>
      </c>
    </row>
    <row r="943" spans="2:27" ht="13.5" customHeight="1" x14ac:dyDescent="0.2">
      <c r="B943" s="1" t="s">
        <v>28</v>
      </c>
      <c r="C943" s="1" t="s">
        <v>29</v>
      </c>
      <c r="D943" s="1" t="s">
        <v>30</v>
      </c>
      <c r="E943" s="1">
        <v>118</v>
      </c>
      <c r="F943" s="1">
        <v>1869</v>
      </c>
      <c r="G943" s="1">
        <v>0</v>
      </c>
      <c r="J943" s="1" t="s">
        <v>501</v>
      </c>
      <c r="K943" s="4">
        <v>939228279</v>
      </c>
      <c r="L943" s="1" t="s">
        <v>323</v>
      </c>
      <c r="M943" s="1">
        <v>200</v>
      </c>
      <c r="N943" s="1" t="s">
        <v>502</v>
      </c>
      <c r="O943" s="1" t="s">
        <v>35</v>
      </c>
      <c r="U943" s="1">
        <v>5</v>
      </c>
      <c r="V943" s="1">
        <v>4</v>
      </c>
      <c r="Y943" s="1">
        <v>0</v>
      </c>
      <c r="Z943" s="1" t="s">
        <v>503</v>
      </c>
      <c r="AA943" s="1" t="s">
        <v>504</v>
      </c>
    </row>
    <row r="944" spans="2:27" ht="13.5" customHeight="1" x14ac:dyDescent="0.2">
      <c r="B944" s="1" t="s">
        <v>99</v>
      </c>
      <c r="C944" s="1" t="s">
        <v>100</v>
      </c>
      <c r="D944" s="1" t="s">
        <v>30</v>
      </c>
      <c r="E944" s="1">
        <v>119</v>
      </c>
      <c r="F944" s="1">
        <v>2</v>
      </c>
      <c r="G944" s="1">
        <v>0</v>
      </c>
      <c r="J944" s="1" t="s">
        <v>1593</v>
      </c>
      <c r="K944" s="4">
        <v>4355508179</v>
      </c>
      <c r="L944" s="1" t="s">
        <v>1594</v>
      </c>
      <c r="M944" s="1">
        <v>2228</v>
      </c>
      <c r="N944" s="1" t="s">
        <v>1595</v>
      </c>
      <c r="O944" s="1" t="s">
        <v>35</v>
      </c>
      <c r="P944" s="1" t="s">
        <v>1383</v>
      </c>
      <c r="Q944" s="1" t="s">
        <v>1384</v>
      </c>
      <c r="R944" s="1" t="s">
        <v>2655</v>
      </c>
      <c r="S944" s="1" t="s">
        <v>3068</v>
      </c>
      <c r="U944" s="1">
        <v>5</v>
      </c>
      <c r="V944" s="1">
        <v>1087</v>
      </c>
      <c r="Y944" s="1">
        <v>0</v>
      </c>
      <c r="Z944" s="1" t="s">
        <v>1385</v>
      </c>
      <c r="AA944" s="5" t="s">
        <v>1596</v>
      </c>
    </row>
    <row r="945" spans="2:27" ht="13.5" customHeight="1" x14ac:dyDescent="0.2">
      <c r="B945" s="1" t="s">
        <v>47</v>
      </c>
      <c r="C945" s="1" t="s">
        <v>48</v>
      </c>
      <c r="D945" s="1" t="s">
        <v>30</v>
      </c>
      <c r="E945" s="1">
        <v>119</v>
      </c>
      <c r="F945" s="1">
        <v>1371</v>
      </c>
      <c r="G945" s="1">
        <v>0</v>
      </c>
      <c r="J945" s="1" t="s">
        <v>258</v>
      </c>
      <c r="K945" s="4">
        <v>3562338163</v>
      </c>
      <c r="L945" s="1" t="s">
        <v>259</v>
      </c>
      <c r="M945" s="1">
        <v>250</v>
      </c>
      <c r="N945" s="1" t="s">
        <v>260</v>
      </c>
      <c r="O945" s="1" t="s">
        <v>52</v>
      </c>
      <c r="P945" s="1" t="s">
        <v>261</v>
      </c>
      <c r="Q945" s="1" t="s">
        <v>262</v>
      </c>
      <c r="R945" s="1" t="s">
        <v>3319</v>
      </c>
      <c r="S945" s="1" t="s">
        <v>263</v>
      </c>
      <c r="U945" s="1">
        <v>5</v>
      </c>
      <c r="V945" s="1">
        <v>7</v>
      </c>
      <c r="W945" s="1">
        <v>3</v>
      </c>
      <c r="Y945" s="1">
        <v>10</v>
      </c>
      <c r="Z945" s="1" t="s">
        <v>264</v>
      </c>
      <c r="AA945" s="5" t="s">
        <v>265</v>
      </c>
    </row>
    <row r="946" spans="2:27" ht="13.5" customHeight="1" x14ac:dyDescent="0.2">
      <c r="B946" s="1" t="s">
        <v>28</v>
      </c>
      <c r="C946" s="1" t="s">
        <v>29</v>
      </c>
      <c r="D946" s="1" t="s">
        <v>30</v>
      </c>
      <c r="E946" s="1">
        <v>119</v>
      </c>
      <c r="F946" s="1">
        <v>85</v>
      </c>
      <c r="G946" s="1">
        <v>1</v>
      </c>
      <c r="J946" s="1" t="s">
        <v>87</v>
      </c>
      <c r="K946" s="4">
        <v>4308714644</v>
      </c>
      <c r="L946" s="1" t="s">
        <v>88</v>
      </c>
      <c r="M946" s="1">
        <v>1000</v>
      </c>
      <c r="N946" s="1" t="s">
        <v>89</v>
      </c>
      <c r="O946" s="1" t="s">
        <v>35</v>
      </c>
      <c r="P946" s="1" t="s">
        <v>90</v>
      </c>
      <c r="Q946" s="1" t="s">
        <v>91</v>
      </c>
      <c r="R946" s="1" t="s">
        <v>2657</v>
      </c>
      <c r="S946" s="1" t="s">
        <v>3067</v>
      </c>
      <c r="U946" s="1">
        <v>5</v>
      </c>
      <c r="V946" s="1">
        <v>3</v>
      </c>
      <c r="W946" s="1">
        <v>29</v>
      </c>
      <c r="Y946" s="1">
        <v>2</v>
      </c>
      <c r="Z946" s="1" t="s">
        <v>92</v>
      </c>
      <c r="AA946" s="1" t="s">
        <v>93</v>
      </c>
    </row>
    <row r="947" spans="2:27" ht="13.5" customHeight="1" x14ac:dyDescent="0.2">
      <c r="B947" s="1" t="s">
        <v>99</v>
      </c>
      <c r="C947" s="1" t="s">
        <v>100</v>
      </c>
      <c r="D947" s="1" t="s">
        <v>30</v>
      </c>
      <c r="E947" s="1">
        <v>120</v>
      </c>
      <c r="F947" s="1">
        <v>1</v>
      </c>
      <c r="G947" s="1">
        <v>0</v>
      </c>
      <c r="J947" s="1" t="s">
        <v>1523</v>
      </c>
      <c r="K947" s="4">
        <v>4355435219</v>
      </c>
      <c r="L947" s="1" t="s">
        <v>1534</v>
      </c>
      <c r="M947" s="1">
        <v>2180</v>
      </c>
      <c r="N947" s="1" t="s">
        <v>1535</v>
      </c>
      <c r="O947" s="1" t="s">
        <v>35</v>
      </c>
      <c r="P947" s="1" t="s">
        <v>1383</v>
      </c>
      <c r="Q947" s="1" t="s">
        <v>1384</v>
      </c>
      <c r="R947" s="1" t="s">
        <v>2655</v>
      </c>
      <c r="S947" s="1" t="s">
        <v>3068</v>
      </c>
      <c r="U947" s="1">
        <v>5</v>
      </c>
      <c r="V947" s="1">
        <v>1087</v>
      </c>
      <c r="Y947" s="1">
        <v>0</v>
      </c>
      <c r="Z947" s="1" t="s">
        <v>1385</v>
      </c>
      <c r="AA947" s="5" t="s">
        <v>1536</v>
      </c>
    </row>
    <row r="948" spans="2:27" ht="13.5" customHeight="1" x14ac:dyDescent="0.2">
      <c r="B948" s="1" t="s">
        <v>47</v>
      </c>
      <c r="C948" s="1" t="s">
        <v>48</v>
      </c>
      <c r="D948" s="1" t="s">
        <v>30</v>
      </c>
      <c r="E948" s="1">
        <v>120</v>
      </c>
      <c r="F948" s="1">
        <v>1568</v>
      </c>
      <c r="G948" s="1">
        <v>8</v>
      </c>
      <c r="J948" s="1" t="s">
        <v>3320</v>
      </c>
      <c r="K948" s="4">
        <v>3760880424</v>
      </c>
      <c r="L948" s="1" t="s">
        <v>2660</v>
      </c>
      <c r="M948" s="1">
        <v>250</v>
      </c>
      <c r="N948" s="1" t="s">
        <v>3321</v>
      </c>
      <c r="O948" s="1" t="s">
        <v>52</v>
      </c>
      <c r="P948" s="1" t="s">
        <v>3322</v>
      </c>
      <c r="Q948" s="1" t="s">
        <v>1022</v>
      </c>
      <c r="R948" s="1" t="s">
        <v>3323</v>
      </c>
      <c r="S948" s="1" t="s">
        <v>3324</v>
      </c>
      <c r="U948" s="1">
        <v>3.7</v>
      </c>
      <c r="V948" s="1">
        <v>3</v>
      </c>
      <c r="Y948" s="1">
        <v>0</v>
      </c>
      <c r="Z948" s="1" t="s">
        <v>3325</v>
      </c>
      <c r="AA948" s="1" t="s">
        <v>3326</v>
      </c>
    </row>
    <row r="949" spans="2:27" ht="13.5" customHeight="1" x14ac:dyDescent="0.2">
      <c r="B949" s="1" t="s">
        <v>28</v>
      </c>
      <c r="C949" s="1" t="s">
        <v>29</v>
      </c>
      <c r="D949" s="1" t="s">
        <v>30</v>
      </c>
      <c r="E949" s="1">
        <v>120</v>
      </c>
      <c r="F949" s="1">
        <v>89</v>
      </c>
      <c r="G949" s="1">
        <v>0</v>
      </c>
      <c r="J949" s="1" t="s">
        <v>505</v>
      </c>
      <c r="K949" s="4">
        <v>4710058120</v>
      </c>
      <c r="L949" s="1" t="s">
        <v>323</v>
      </c>
      <c r="M949" s="1">
        <v>1000</v>
      </c>
      <c r="N949" s="1" t="s">
        <v>506</v>
      </c>
      <c r="O949" s="1" t="s">
        <v>35</v>
      </c>
      <c r="U949" s="1">
        <v>5</v>
      </c>
      <c r="V949" s="1">
        <v>2</v>
      </c>
      <c r="Y949" s="1">
        <v>3</v>
      </c>
      <c r="Z949" s="1" t="s">
        <v>465</v>
      </c>
      <c r="AA949" s="1" t="s">
        <v>507</v>
      </c>
    </row>
    <row r="950" spans="2:27" ht="13.5" customHeight="1" x14ac:dyDescent="0.2">
      <c r="B950" s="1" t="s">
        <v>99</v>
      </c>
      <c r="C950" s="1" t="s">
        <v>100</v>
      </c>
      <c r="D950" s="1" t="s">
        <v>30</v>
      </c>
      <c r="E950" s="1">
        <v>121</v>
      </c>
      <c r="F950" s="1">
        <v>1</v>
      </c>
      <c r="G950" s="1">
        <v>0</v>
      </c>
      <c r="J950" s="1" t="s">
        <v>1519</v>
      </c>
      <c r="K950" s="4">
        <v>4482691304</v>
      </c>
      <c r="L950" s="1" t="s">
        <v>1801</v>
      </c>
      <c r="M950" s="1">
        <v>2318</v>
      </c>
      <c r="N950" s="1" t="s">
        <v>1802</v>
      </c>
      <c r="O950" s="1" t="s">
        <v>35</v>
      </c>
      <c r="P950" s="1" t="s">
        <v>1383</v>
      </c>
      <c r="Q950" s="1" t="s">
        <v>1384</v>
      </c>
      <c r="R950" s="1" t="s">
        <v>2655</v>
      </c>
      <c r="S950" s="1" t="s">
        <v>3068</v>
      </c>
      <c r="U950" s="1">
        <v>5</v>
      </c>
      <c r="V950" s="1">
        <v>1087</v>
      </c>
      <c r="Y950" s="1">
        <v>0</v>
      </c>
      <c r="Z950" s="1" t="s">
        <v>1385</v>
      </c>
      <c r="AA950" s="5" t="s">
        <v>1803</v>
      </c>
    </row>
    <row r="951" spans="2:27" ht="13.5" customHeight="1" x14ac:dyDescent="0.2">
      <c r="B951" s="1" t="s">
        <v>28</v>
      </c>
      <c r="C951" s="1" t="s">
        <v>29</v>
      </c>
      <c r="D951" s="1" t="s">
        <v>30</v>
      </c>
      <c r="E951" s="1">
        <v>121</v>
      </c>
      <c r="F951" s="1">
        <v>56</v>
      </c>
      <c r="G951" s="1">
        <v>0</v>
      </c>
      <c r="J951" s="1" t="s">
        <v>801</v>
      </c>
      <c r="K951" s="4">
        <v>4741775704</v>
      </c>
      <c r="L951" s="1" t="s">
        <v>802</v>
      </c>
      <c r="M951" s="1">
        <v>1700</v>
      </c>
      <c r="N951" s="1" t="s">
        <v>803</v>
      </c>
      <c r="O951" s="1" t="s">
        <v>35</v>
      </c>
      <c r="U951" s="1">
        <v>4.7</v>
      </c>
      <c r="V951" s="1">
        <v>18</v>
      </c>
      <c r="Y951" s="1">
        <v>0</v>
      </c>
      <c r="Z951" s="1" t="s">
        <v>804</v>
      </c>
      <c r="AA951" s="5" t="s">
        <v>805</v>
      </c>
    </row>
    <row r="952" spans="2:27" ht="13.5" customHeight="1" x14ac:dyDescent="0.2">
      <c r="B952" s="1" t="s">
        <v>47</v>
      </c>
      <c r="C952" s="1" t="s">
        <v>48</v>
      </c>
      <c r="D952" s="1" t="s">
        <v>30</v>
      </c>
      <c r="E952" s="1">
        <v>121</v>
      </c>
      <c r="F952" s="1">
        <v>247</v>
      </c>
      <c r="G952" s="1">
        <v>10</v>
      </c>
      <c r="J952" s="1" t="s">
        <v>2640</v>
      </c>
      <c r="K952" s="4">
        <v>4005005469</v>
      </c>
      <c r="L952" s="1" t="s">
        <v>2641</v>
      </c>
      <c r="M952" s="1">
        <v>150</v>
      </c>
      <c r="N952" s="1" t="s">
        <v>2642</v>
      </c>
      <c r="O952" s="1" t="s">
        <v>52</v>
      </c>
      <c r="S952" s="1" t="s">
        <v>54</v>
      </c>
      <c r="U952" s="1">
        <v>4.5</v>
      </c>
      <c r="V952" s="1">
        <v>2</v>
      </c>
      <c r="Y952" s="1">
        <v>10</v>
      </c>
      <c r="Z952" s="1" t="s">
        <v>85</v>
      </c>
      <c r="AA952" s="5" t="s">
        <v>2643</v>
      </c>
    </row>
    <row r="953" spans="2:27" ht="13.5" customHeight="1" x14ac:dyDescent="0.2">
      <c r="B953" s="1" t="s">
        <v>99</v>
      </c>
      <c r="C953" s="1" t="s">
        <v>100</v>
      </c>
      <c r="D953" s="1" t="s">
        <v>30</v>
      </c>
      <c r="E953" s="1">
        <v>122</v>
      </c>
      <c r="F953" s="1">
        <v>5</v>
      </c>
      <c r="G953" s="1">
        <v>0</v>
      </c>
      <c r="J953" s="1" t="s">
        <v>1739</v>
      </c>
      <c r="K953" s="4">
        <v>4354647050</v>
      </c>
      <c r="L953" s="1" t="s">
        <v>1743</v>
      </c>
      <c r="M953" s="1">
        <v>2431</v>
      </c>
      <c r="N953" s="1" t="s">
        <v>1744</v>
      </c>
      <c r="O953" s="1" t="s">
        <v>35</v>
      </c>
      <c r="P953" s="1" t="s">
        <v>1383</v>
      </c>
      <c r="Q953" s="1" t="s">
        <v>1384</v>
      </c>
      <c r="R953" s="1" t="s">
        <v>2655</v>
      </c>
      <c r="S953" s="1" t="s">
        <v>3068</v>
      </c>
      <c r="U953" s="1">
        <v>5</v>
      </c>
      <c r="V953" s="1">
        <v>1087</v>
      </c>
      <c r="Y953" s="1">
        <v>0</v>
      </c>
      <c r="Z953" s="1" t="s">
        <v>1385</v>
      </c>
      <c r="AA953" s="5" t="s">
        <v>1745</v>
      </c>
    </row>
    <row r="954" spans="2:27" ht="13.5" customHeight="1" x14ac:dyDescent="0.2">
      <c r="B954" s="1" t="s">
        <v>47</v>
      </c>
      <c r="C954" s="1" t="s">
        <v>48</v>
      </c>
      <c r="D954" s="1" t="s">
        <v>30</v>
      </c>
      <c r="E954" s="1">
        <v>122</v>
      </c>
      <c r="F954" s="1">
        <v>2950</v>
      </c>
      <c r="G954" s="1">
        <v>14</v>
      </c>
      <c r="J954" s="1" t="s">
        <v>3327</v>
      </c>
      <c r="K954" s="4">
        <v>2247778579</v>
      </c>
      <c r="L954" s="1" t="s">
        <v>2660</v>
      </c>
      <c r="M954" s="1">
        <v>1500</v>
      </c>
      <c r="N954" s="1" t="s">
        <v>3328</v>
      </c>
      <c r="O954" s="1" t="s">
        <v>52</v>
      </c>
      <c r="P954" s="1" t="s">
        <v>3329</v>
      </c>
      <c r="Q954" s="1" t="s">
        <v>3330</v>
      </c>
      <c r="R954" s="1" t="s">
        <v>3331</v>
      </c>
      <c r="S954" s="1" t="s">
        <v>3332</v>
      </c>
      <c r="U954" s="1">
        <v>5</v>
      </c>
      <c r="V954" s="1">
        <v>2</v>
      </c>
      <c r="Y954" s="1">
        <v>0</v>
      </c>
      <c r="Z954" s="1" t="s">
        <v>3333</v>
      </c>
      <c r="AA954" s="1" t="s">
        <v>3334</v>
      </c>
    </row>
    <row r="955" spans="2:27" ht="13.5" customHeight="1" x14ac:dyDescent="0.2">
      <c r="B955" s="1" t="s">
        <v>28</v>
      </c>
      <c r="C955" s="1" t="s">
        <v>29</v>
      </c>
      <c r="D955" s="1" t="s">
        <v>30</v>
      </c>
      <c r="E955" s="1">
        <v>122</v>
      </c>
      <c r="F955" s="1">
        <v>478</v>
      </c>
      <c r="G955" s="1">
        <v>0</v>
      </c>
      <c r="H955" s="1" t="s">
        <v>76</v>
      </c>
      <c r="J955" s="1" t="s">
        <v>2158</v>
      </c>
      <c r="K955" s="4">
        <v>4008474529</v>
      </c>
      <c r="L955" s="1" t="s">
        <v>2165</v>
      </c>
      <c r="M955" s="1">
        <v>2400</v>
      </c>
      <c r="N955" s="1" t="s">
        <v>2166</v>
      </c>
      <c r="O955" s="1" t="s">
        <v>35</v>
      </c>
      <c r="P955" s="1" t="s">
        <v>2161</v>
      </c>
      <c r="Q955" s="1" t="s">
        <v>2162</v>
      </c>
      <c r="R955" s="1" t="s">
        <v>2655</v>
      </c>
      <c r="S955" s="1" t="s">
        <v>2725</v>
      </c>
      <c r="U955" s="1">
        <v>5</v>
      </c>
      <c r="V955" s="1">
        <v>60</v>
      </c>
      <c r="W955" s="1">
        <v>50</v>
      </c>
      <c r="Y955" s="1">
        <v>5</v>
      </c>
      <c r="Z955" s="1" t="s">
        <v>2163</v>
      </c>
      <c r="AA955" s="5" t="s">
        <v>2167</v>
      </c>
    </row>
    <row r="956" spans="2:27" ht="13.5" customHeight="1" x14ac:dyDescent="0.2">
      <c r="B956" s="1" t="s">
        <v>99</v>
      </c>
      <c r="C956" s="1" t="s">
        <v>100</v>
      </c>
      <c r="D956" s="1" t="s">
        <v>30</v>
      </c>
      <c r="E956" s="1">
        <v>123</v>
      </c>
      <c r="F956" s="1">
        <v>15</v>
      </c>
      <c r="G956" s="1">
        <v>0</v>
      </c>
      <c r="J956" s="1" t="s">
        <v>1840</v>
      </c>
      <c r="K956" s="4">
        <v>4355413110</v>
      </c>
      <c r="L956" s="1" t="s">
        <v>1841</v>
      </c>
      <c r="M956" s="1">
        <v>2243</v>
      </c>
      <c r="N956" s="1" t="s">
        <v>1842</v>
      </c>
      <c r="O956" s="1" t="s">
        <v>35</v>
      </c>
      <c r="P956" s="1" t="s">
        <v>1383</v>
      </c>
      <c r="Q956" s="1" t="s">
        <v>1384</v>
      </c>
      <c r="R956" s="1" t="s">
        <v>2655</v>
      </c>
      <c r="S956" s="1" t="s">
        <v>3068</v>
      </c>
      <c r="U956" s="1">
        <v>5</v>
      </c>
      <c r="V956" s="1">
        <v>1087</v>
      </c>
      <c r="Y956" s="1">
        <v>0</v>
      </c>
      <c r="Z956" s="1" t="s">
        <v>1385</v>
      </c>
      <c r="AA956" s="5" t="s">
        <v>1843</v>
      </c>
    </row>
    <row r="957" spans="2:27" ht="13.5" customHeight="1" x14ac:dyDescent="0.2">
      <c r="B957" s="1" t="s">
        <v>28</v>
      </c>
      <c r="C957" s="1" t="s">
        <v>29</v>
      </c>
      <c r="D957" s="1" t="s">
        <v>30</v>
      </c>
      <c r="E957" s="1">
        <v>123</v>
      </c>
      <c r="F957" s="1">
        <v>244</v>
      </c>
      <c r="G957" s="1">
        <v>1</v>
      </c>
      <c r="J957" s="1" t="s">
        <v>1854</v>
      </c>
      <c r="K957" s="4">
        <v>4021070574</v>
      </c>
      <c r="L957" s="1" t="s">
        <v>1855</v>
      </c>
      <c r="M957" s="1">
        <v>500</v>
      </c>
      <c r="N957" s="1" t="s">
        <v>1856</v>
      </c>
      <c r="O957" s="1" t="s">
        <v>35</v>
      </c>
      <c r="U957" s="1">
        <v>5</v>
      </c>
      <c r="V957" s="1">
        <v>2</v>
      </c>
      <c r="Y957" s="1">
        <v>6</v>
      </c>
      <c r="Z957" s="1" t="s">
        <v>1857</v>
      </c>
      <c r="AA957" s="5" t="s">
        <v>1858</v>
      </c>
    </row>
    <row r="958" spans="2:27" ht="13.5" customHeight="1" x14ac:dyDescent="0.2">
      <c r="B958" s="1" t="s">
        <v>47</v>
      </c>
      <c r="C958" s="1" t="s">
        <v>48</v>
      </c>
      <c r="D958" s="1" t="s">
        <v>30</v>
      </c>
      <c r="E958" s="1">
        <v>123</v>
      </c>
      <c r="F958" s="1">
        <v>4772</v>
      </c>
      <c r="G958" s="1">
        <v>13</v>
      </c>
      <c r="J958" s="1" t="s">
        <v>2279</v>
      </c>
      <c r="K958" s="4">
        <v>2323025631</v>
      </c>
      <c r="L958" s="1" t="s">
        <v>2274</v>
      </c>
      <c r="M958" s="1">
        <v>100</v>
      </c>
      <c r="N958" s="1" t="s">
        <v>2280</v>
      </c>
      <c r="O958" s="1" t="s">
        <v>52</v>
      </c>
      <c r="S958" s="1" t="s">
        <v>54</v>
      </c>
      <c r="U958" s="1">
        <v>4.7</v>
      </c>
      <c r="V958" s="1">
        <v>23</v>
      </c>
      <c r="Y958" s="1">
        <v>10</v>
      </c>
      <c r="Z958" s="1" t="s">
        <v>1246</v>
      </c>
      <c r="AA958" s="5" t="s">
        <v>2281</v>
      </c>
    </row>
    <row r="959" spans="2:27" ht="13.5" customHeight="1" x14ac:dyDescent="0.2">
      <c r="B959" s="1" t="s">
        <v>99</v>
      </c>
      <c r="C959" s="1" t="s">
        <v>100</v>
      </c>
      <c r="D959" s="1" t="s">
        <v>30</v>
      </c>
      <c r="E959" s="1">
        <v>124</v>
      </c>
      <c r="F959" s="1">
        <v>4</v>
      </c>
      <c r="G959" s="1">
        <v>0</v>
      </c>
      <c r="J959" s="1" t="s">
        <v>1652</v>
      </c>
      <c r="K959" s="4">
        <v>4355288324</v>
      </c>
      <c r="L959" s="1" t="s">
        <v>1653</v>
      </c>
      <c r="M959" s="1">
        <v>1891</v>
      </c>
      <c r="N959" s="1" t="s">
        <v>1654</v>
      </c>
      <c r="O959" s="1" t="s">
        <v>35</v>
      </c>
      <c r="P959" s="1" t="s">
        <v>1383</v>
      </c>
      <c r="Q959" s="1" t="s">
        <v>1384</v>
      </c>
      <c r="R959" s="1" t="s">
        <v>2655</v>
      </c>
      <c r="S959" s="1" t="s">
        <v>3068</v>
      </c>
      <c r="U959" s="1">
        <v>5</v>
      </c>
      <c r="V959" s="1">
        <v>1087</v>
      </c>
      <c r="Y959" s="1">
        <v>0</v>
      </c>
      <c r="Z959" s="1" t="s">
        <v>1385</v>
      </c>
      <c r="AA959" s="5" t="s">
        <v>1655</v>
      </c>
    </row>
    <row r="960" spans="2:27" ht="13.5" customHeight="1" x14ac:dyDescent="0.2">
      <c r="B960" s="1" t="s">
        <v>47</v>
      </c>
      <c r="C960" s="1" t="s">
        <v>48</v>
      </c>
      <c r="D960" s="1" t="s">
        <v>30</v>
      </c>
      <c r="E960" s="1">
        <v>124</v>
      </c>
      <c r="F960" s="1">
        <v>7497</v>
      </c>
      <c r="G960" s="1">
        <v>1</v>
      </c>
      <c r="J960" s="1" t="s">
        <v>3335</v>
      </c>
      <c r="K960" s="4">
        <v>1956078992</v>
      </c>
      <c r="L960" s="1" t="s">
        <v>3336</v>
      </c>
      <c r="M960" s="1">
        <v>250</v>
      </c>
      <c r="N960" s="1" t="s">
        <v>3337</v>
      </c>
      <c r="O960" s="1" t="s">
        <v>52</v>
      </c>
      <c r="P960" s="1" t="s">
        <v>1940</v>
      </c>
      <c r="Q960" s="1" t="s">
        <v>1354</v>
      </c>
      <c r="R960" s="1" t="s">
        <v>3158</v>
      </c>
      <c r="S960" s="1" t="s">
        <v>1941</v>
      </c>
      <c r="U960" s="1">
        <v>5</v>
      </c>
      <c r="V960" s="1">
        <v>69</v>
      </c>
      <c r="W960" s="1">
        <v>2</v>
      </c>
      <c r="Y960" s="1">
        <v>10</v>
      </c>
      <c r="Z960" s="1" t="s">
        <v>3338</v>
      </c>
      <c r="AA960" s="5" t="s">
        <v>3339</v>
      </c>
    </row>
    <row r="961" spans="2:27" ht="13.5" customHeight="1" x14ac:dyDescent="0.2">
      <c r="B961" s="1" t="s">
        <v>28</v>
      </c>
      <c r="C961" s="1" t="s">
        <v>29</v>
      </c>
      <c r="D961" s="1" t="s">
        <v>30</v>
      </c>
      <c r="E961" s="1">
        <v>124</v>
      </c>
      <c r="F961" s="1">
        <v>218</v>
      </c>
      <c r="G961" s="1">
        <v>9</v>
      </c>
      <c r="J961" s="1" t="s">
        <v>2136</v>
      </c>
      <c r="K961" s="4">
        <v>4583371498</v>
      </c>
      <c r="L961" s="1" t="s">
        <v>2137</v>
      </c>
      <c r="M961" s="1">
        <v>0</v>
      </c>
      <c r="N961" s="1" t="s">
        <v>2138</v>
      </c>
      <c r="O961" s="1" t="s">
        <v>35</v>
      </c>
      <c r="U961" s="1">
        <v>5</v>
      </c>
      <c r="V961" s="1">
        <v>10</v>
      </c>
      <c r="Y961" s="1">
        <v>2</v>
      </c>
      <c r="Z961" s="1" t="s">
        <v>636</v>
      </c>
      <c r="AA961" s="1" t="s">
        <v>2139</v>
      </c>
    </row>
    <row r="962" spans="2:27" ht="13.5" customHeight="1" x14ac:dyDescent="0.2">
      <c r="B962" s="1" t="s">
        <v>99</v>
      </c>
      <c r="C962" s="1" t="s">
        <v>100</v>
      </c>
      <c r="D962" s="1" t="s">
        <v>30</v>
      </c>
      <c r="E962" s="1">
        <v>125</v>
      </c>
      <c r="F962" s="1">
        <v>3</v>
      </c>
      <c r="G962" s="1">
        <v>0</v>
      </c>
      <c r="J962" s="1" t="s">
        <v>1558</v>
      </c>
      <c r="K962" s="4">
        <v>4354942784</v>
      </c>
      <c r="L962" s="1" t="s">
        <v>1559</v>
      </c>
      <c r="M962" s="1">
        <v>2385</v>
      </c>
      <c r="N962" s="1" t="s">
        <v>1560</v>
      </c>
      <c r="O962" s="1" t="s">
        <v>35</v>
      </c>
      <c r="P962" s="1" t="s">
        <v>1383</v>
      </c>
      <c r="Q962" s="1" t="s">
        <v>1384</v>
      </c>
      <c r="R962" s="1" t="s">
        <v>2655</v>
      </c>
      <c r="S962" s="1" t="s">
        <v>3068</v>
      </c>
      <c r="U962" s="1">
        <v>5</v>
      </c>
      <c r="V962" s="1">
        <v>1087</v>
      </c>
      <c r="Y962" s="1">
        <v>0</v>
      </c>
      <c r="Z962" s="1" t="s">
        <v>1385</v>
      </c>
      <c r="AA962" s="5" t="s">
        <v>1561</v>
      </c>
    </row>
    <row r="963" spans="2:27" ht="13.5" customHeight="1" x14ac:dyDescent="0.2">
      <c r="B963" s="1" t="s">
        <v>28</v>
      </c>
      <c r="C963" s="1" t="s">
        <v>29</v>
      </c>
      <c r="D963" s="1" t="s">
        <v>30</v>
      </c>
      <c r="E963" s="1">
        <v>125</v>
      </c>
      <c r="F963" s="1">
        <v>7285</v>
      </c>
      <c r="G963" s="1">
        <v>0</v>
      </c>
      <c r="J963" s="1" t="s">
        <v>821</v>
      </c>
      <c r="K963" s="4">
        <v>811869065</v>
      </c>
      <c r="L963" s="1" t="s">
        <v>822</v>
      </c>
      <c r="M963" s="1">
        <v>1075</v>
      </c>
      <c r="N963" s="1" t="s">
        <v>823</v>
      </c>
      <c r="O963" s="1" t="s">
        <v>35</v>
      </c>
      <c r="U963" s="1">
        <v>5</v>
      </c>
      <c r="V963" s="1">
        <v>27</v>
      </c>
      <c r="Y963" s="1">
        <v>4</v>
      </c>
      <c r="Z963" s="1" t="s">
        <v>824</v>
      </c>
      <c r="AA963" s="1" t="s">
        <v>825</v>
      </c>
    </row>
    <row r="964" spans="2:27" ht="13.5" customHeight="1" x14ac:dyDescent="0.2">
      <c r="B964" s="1" t="s">
        <v>47</v>
      </c>
      <c r="C964" s="1" t="s">
        <v>48</v>
      </c>
      <c r="D964" s="1" t="s">
        <v>30</v>
      </c>
      <c r="E964" s="1">
        <v>125</v>
      </c>
      <c r="F964" s="1">
        <v>334</v>
      </c>
      <c r="G964" s="1">
        <v>6</v>
      </c>
      <c r="J964" s="1" t="s">
        <v>2755</v>
      </c>
      <c r="K964" s="4">
        <v>4164943599</v>
      </c>
      <c r="L964" s="1" t="s">
        <v>2660</v>
      </c>
      <c r="M964" s="1">
        <v>160</v>
      </c>
      <c r="N964" s="1" t="s">
        <v>2756</v>
      </c>
      <c r="O964" s="1" t="s">
        <v>52</v>
      </c>
      <c r="S964" s="1" t="s">
        <v>54</v>
      </c>
      <c r="U964" s="1">
        <v>4.8</v>
      </c>
      <c r="V964" s="1">
        <v>14</v>
      </c>
      <c r="Y964" s="1">
        <v>9</v>
      </c>
      <c r="Z964" s="1" t="s">
        <v>2757</v>
      </c>
      <c r="AA964" s="5" t="s">
        <v>3340</v>
      </c>
    </row>
    <row r="965" spans="2:27" ht="13.5" customHeight="1" x14ac:dyDescent="0.2">
      <c r="B965" s="1" t="s">
        <v>99</v>
      </c>
      <c r="C965" s="1" t="s">
        <v>100</v>
      </c>
      <c r="D965" s="1" t="s">
        <v>30</v>
      </c>
      <c r="E965" s="1">
        <v>126</v>
      </c>
      <c r="F965" s="1">
        <v>3</v>
      </c>
      <c r="G965" s="1">
        <v>0</v>
      </c>
      <c r="J965" s="1" t="s">
        <v>1527</v>
      </c>
      <c r="K965" s="4">
        <v>4354527688</v>
      </c>
      <c r="L965" s="1" t="s">
        <v>1531</v>
      </c>
      <c r="M965" s="1">
        <v>2180</v>
      </c>
      <c r="N965" s="1" t="s">
        <v>1532</v>
      </c>
      <c r="O965" s="1" t="s">
        <v>35</v>
      </c>
      <c r="P965" s="1" t="s">
        <v>1383</v>
      </c>
      <c r="Q965" s="1" t="s">
        <v>1384</v>
      </c>
      <c r="R965" s="1" t="s">
        <v>2655</v>
      </c>
      <c r="S965" s="1" t="s">
        <v>3068</v>
      </c>
      <c r="U965" s="1">
        <v>5</v>
      </c>
      <c r="V965" s="1">
        <v>1087</v>
      </c>
      <c r="Y965" s="1">
        <v>0</v>
      </c>
      <c r="Z965" s="1" t="s">
        <v>1385</v>
      </c>
      <c r="AA965" s="5" t="s">
        <v>1533</v>
      </c>
    </row>
    <row r="966" spans="2:27" ht="13.5" customHeight="1" x14ac:dyDescent="0.2">
      <c r="B966" s="1" t="s">
        <v>28</v>
      </c>
      <c r="C966" s="1" t="s">
        <v>29</v>
      </c>
      <c r="D966" s="1" t="s">
        <v>30</v>
      </c>
      <c r="E966" s="1">
        <v>126</v>
      </c>
      <c r="F966" s="1">
        <v>248</v>
      </c>
      <c r="G966" s="1">
        <v>0</v>
      </c>
      <c r="J966" s="1" t="s">
        <v>796</v>
      </c>
      <c r="K966" s="4">
        <v>4359322378</v>
      </c>
      <c r="L966" s="1" t="s">
        <v>797</v>
      </c>
      <c r="M966" s="1">
        <v>7000</v>
      </c>
      <c r="N966" s="1" t="s">
        <v>798</v>
      </c>
      <c r="O966" s="1" t="s">
        <v>35</v>
      </c>
      <c r="U966" s="1">
        <v>5</v>
      </c>
      <c r="V966" s="1">
        <v>55</v>
      </c>
      <c r="Y966" s="1">
        <v>4</v>
      </c>
      <c r="Z966" s="1" t="s">
        <v>799</v>
      </c>
      <c r="AA966" s="5" t="s">
        <v>800</v>
      </c>
    </row>
    <row r="967" spans="2:27" ht="13.5" customHeight="1" x14ac:dyDescent="0.2">
      <c r="B967" s="1" t="s">
        <v>47</v>
      </c>
      <c r="C967" s="1" t="s">
        <v>48</v>
      </c>
      <c r="D967" s="1" t="s">
        <v>30</v>
      </c>
      <c r="E967" s="1">
        <v>126</v>
      </c>
      <c r="F967" s="1">
        <v>5675</v>
      </c>
      <c r="G967" s="1">
        <v>5</v>
      </c>
      <c r="J967" s="1" t="s">
        <v>3341</v>
      </c>
      <c r="K967" s="4">
        <v>2287400180</v>
      </c>
      <c r="L967" s="1" t="s">
        <v>2660</v>
      </c>
      <c r="M967" s="1">
        <v>1000</v>
      </c>
      <c r="N967" s="1" t="s">
        <v>3342</v>
      </c>
      <c r="O967" s="1" t="s">
        <v>52</v>
      </c>
      <c r="S967" s="1" t="s">
        <v>54</v>
      </c>
      <c r="U967" s="1">
        <v>4.9000000000000004</v>
      </c>
      <c r="V967" s="1">
        <v>24</v>
      </c>
      <c r="Y967" s="1">
        <v>0</v>
      </c>
      <c r="Z967" s="1" t="s">
        <v>1246</v>
      </c>
      <c r="AA967" s="1" t="s">
        <v>3343</v>
      </c>
    </row>
    <row r="968" spans="2:27" ht="13.5" customHeight="1" x14ac:dyDescent="0.2">
      <c r="B968" s="1" t="s">
        <v>99</v>
      </c>
      <c r="C968" s="1" t="s">
        <v>100</v>
      </c>
      <c r="D968" s="1" t="s">
        <v>30</v>
      </c>
      <c r="E968" s="1">
        <v>127</v>
      </c>
      <c r="F968" s="1">
        <v>3</v>
      </c>
      <c r="G968" s="1">
        <v>0</v>
      </c>
      <c r="J968" s="1" t="s">
        <v>1558</v>
      </c>
      <c r="K968" s="4">
        <v>4354581081</v>
      </c>
      <c r="L968" s="1" t="s">
        <v>1634</v>
      </c>
      <c r="M968" s="1">
        <v>2154</v>
      </c>
      <c r="N968" s="1" t="s">
        <v>1635</v>
      </c>
      <c r="O968" s="1" t="s">
        <v>35</v>
      </c>
      <c r="P968" s="1" t="s">
        <v>1383</v>
      </c>
      <c r="Q968" s="1" t="s">
        <v>1384</v>
      </c>
      <c r="R968" s="1" t="s">
        <v>2655</v>
      </c>
      <c r="S968" s="1" t="s">
        <v>3068</v>
      </c>
      <c r="U968" s="1">
        <v>5</v>
      </c>
      <c r="V968" s="1">
        <v>1087</v>
      </c>
      <c r="Y968" s="1">
        <v>0</v>
      </c>
      <c r="Z968" s="1" t="s">
        <v>1385</v>
      </c>
      <c r="AA968" s="5" t="s">
        <v>1636</v>
      </c>
    </row>
    <row r="969" spans="2:27" ht="13.5" customHeight="1" x14ac:dyDescent="0.2">
      <c r="B969" s="1" t="s">
        <v>28</v>
      </c>
      <c r="C969" s="1" t="s">
        <v>29</v>
      </c>
      <c r="D969" s="1" t="s">
        <v>30</v>
      </c>
      <c r="E969" s="1">
        <v>127</v>
      </c>
      <c r="F969" s="1">
        <v>1157</v>
      </c>
      <c r="G969" s="1">
        <v>1</v>
      </c>
      <c r="J969" s="1" t="s">
        <v>2053</v>
      </c>
      <c r="K969" s="4">
        <v>3461402384</v>
      </c>
      <c r="L969" s="1" t="s">
        <v>2054</v>
      </c>
      <c r="M969" s="1">
        <v>600</v>
      </c>
      <c r="N969" s="1" t="s">
        <v>2055</v>
      </c>
      <c r="O969" s="1" t="s">
        <v>35</v>
      </c>
      <c r="Y969" s="1">
        <v>5</v>
      </c>
      <c r="Z969" s="1" t="s">
        <v>2056</v>
      </c>
      <c r="AA969" s="5" t="s">
        <v>2057</v>
      </c>
    </row>
    <row r="970" spans="2:27" ht="13.5" customHeight="1" x14ac:dyDescent="0.2">
      <c r="B970" s="1" t="s">
        <v>47</v>
      </c>
      <c r="C970" s="1" t="s">
        <v>48</v>
      </c>
      <c r="D970" s="1" t="s">
        <v>30</v>
      </c>
      <c r="E970" s="1">
        <v>127</v>
      </c>
      <c r="F970" s="1">
        <v>341</v>
      </c>
      <c r="G970" s="1">
        <v>0</v>
      </c>
      <c r="J970" s="1" t="s">
        <v>2550</v>
      </c>
      <c r="K970" s="4">
        <v>3779288100</v>
      </c>
      <c r="L970" s="1" t="s">
        <v>2551</v>
      </c>
      <c r="M970" s="1">
        <v>150</v>
      </c>
      <c r="N970" s="1" t="s">
        <v>2552</v>
      </c>
      <c r="O970" s="1" t="s">
        <v>52</v>
      </c>
      <c r="S970" s="1" t="s">
        <v>54</v>
      </c>
      <c r="U970" s="1">
        <v>3</v>
      </c>
      <c r="V970" s="1">
        <v>2</v>
      </c>
      <c r="Y970" s="1">
        <v>0</v>
      </c>
      <c r="Z970" s="1" t="s">
        <v>2553</v>
      </c>
      <c r="AA970" s="1" t="s">
        <v>2554</v>
      </c>
    </row>
    <row r="971" spans="2:27" ht="13.5" customHeight="1" x14ac:dyDescent="0.2">
      <c r="B971" s="1" t="s">
        <v>99</v>
      </c>
      <c r="C971" s="1" t="s">
        <v>100</v>
      </c>
      <c r="D971" s="1" t="s">
        <v>30</v>
      </c>
      <c r="E971" s="1">
        <v>128</v>
      </c>
      <c r="F971" s="1">
        <v>2</v>
      </c>
      <c r="G971" s="1">
        <v>0</v>
      </c>
      <c r="J971" s="1" t="s">
        <v>1788</v>
      </c>
      <c r="K971" s="4">
        <v>4354612506</v>
      </c>
      <c r="L971" s="1" t="s">
        <v>1795</v>
      </c>
      <c r="M971" s="1">
        <v>2198</v>
      </c>
      <c r="N971" s="1" t="s">
        <v>1796</v>
      </c>
      <c r="O971" s="1" t="s">
        <v>35</v>
      </c>
      <c r="P971" s="1" t="s">
        <v>1383</v>
      </c>
      <c r="Q971" s="1" t="s">
        <v>1384</v>
      </c>
      <c r="R971" s="1" t="s">
        <v>2655</v>
      </c>
      <c r="S971" s="1" t="s">
        <v>3068</v>
      </c>
      <c r="U971" s="1">
        <v>5</v>
      </c>
      <c r="V971" s="1">
        <v>1087</v>
      </c>
      <c r="Y971" s="1">
        <v>0</v>
      </c>
      <c r="Z971" s="1" t="s">
        <v>1385</v>
      </c>
      <c r="AA971" s="5" t="s">
        <v>1797</v>
      </c>
    </row>
    <row r="972" spans="2:27" ht="13.5" customHeight="1" x14ac:dyDescent="0.2">
      <c r="B972" s="1" t="s">
        <v>28</v>
      </c>
      <c r="C972" s="1" t="s">
        <v>29</v>
      </c>
      <c r="D972" s="1" t="s">
        <v>30</v>
      </c>
      <c r="E972" s="1">
        <v>128</v>
      </c>
      <c r="F972" s="1">
        <v>2129</v>
      </c>
      <c r="G972" s="1">
        <v>0</v>
      </c>
      <c r="J972" s="1" t="s">
        <v>508</v>
      </c>
      <c r="K972" s="4">
        <v>2713861819</v>
      </c>
      <c r="L972" s="1" t="s">
        <v>323</v>
      </c>
      <c r="M972" s="1">
        <v>2000</v>
      </c>
      <c r="N972" s="1" t="s">
        <v>509</v>
      </c>
      <c r="O972" s="1" t="s">
        <v>35</v>
      </c>
      <c r="U972" s="1">
        <v>5</v>
      </c>
      <c r="V972" s="1">
        <v>4</v>
      </c>
      <c r="Y972" s="1">
        <v>6</v>
      </c>
      <c r="Z972" s="1" t="s">
        <v>510</v>
      </c>
      <c r="AA972" s="1" t="s">
        <v>511</v>
      </c>
    </row>
    <row r="973" spans="2:27" ht="13.5" customHeight="1" x14ac:dyDescent="0.2">
      <c r="B973" s="1" t="s">
        <v>47</v>
      </c>
      <c r="C973" s="1" t="s">
        <v>48</v>
      </c>
      <c r="D973" s="1" t="s">
        <v>30</v>
      </c>
      <c r="E973" s="1">
        <v>128</v>
      </c>
      <c r="F973" s="1">
        <v>27</v>
      </c>
      <c r="G973" s="1">
        <v>1</v>
      </c>
      <c r="J973" s="1" t="s">
        <v>2282</v>
      </c>
      <c r="K973" s="4">
        <v>4547104404</v>
      </c>
      <c r="L973" s="1" t="s">
        <v>2274</v>
      </c>
      <c r="M973" s="1">
        <v>150</v>
      </c>
      <c r="N973" s="1" t="s">
        <v>2283</v>
      </c>
      <c r="O973" s="1" t="s">
        <v>52</v>
      </c>
      <c r="S973" s="1" t="s">
        <v>54</v>
      </c>
      <c r="U973" s="1" t="s">
        <v>54</v>
      </c>
      <c r="Y973" s="1">
        <v>0</v>
      </c>
      <c r="Z973" s="1" t="s">
        <v>2071</v>
      </c>
      <c r="AA973" s="1" t="s">
        <v>2284</v>
      </c>
    </row>
    <row r="974" spans="2:27" ht="13.5" customHeight="1" x14ac:dyDescent="0.2">
      <c r="B974" s="1" t="s">
        <v>99</v>
      </c>
      <c r="C974" s="1" t="s">
        <v>100</v>
      </c>
      <c r="D974" s="1" t="s">
        <v>30</v>
      </c>
      <c r="E974" s="1">
        <v>129</v>
      </c>
      <c r="F974" s="1">
        <v>5</v>
      </c>
      <c r="G974" s="1">
        <v>0</v>
      </c>
      <c r="J974" s="1" t="s">
        <v>1380</v>
      </c>
      <c r="K974" s="4">
        <v>4354775932</v>
      </c>
      <c r="L974" s="1" t="s">
        <v>1516</v>
      </c>
      <c r="M974" s="1">
        <v>3229</v>
      </c>
      <c r="N974" s="1" t="s">
        <v>1517</v>
      </c>
      <c r="O974" s="1" t="s">
        <v>35</v>
      </c>
      <c r="P974" s="1" t="s">
        <v>1383</v>
      </c>
      <c r="Q974" s="1" t="s">
        <v>1384</v>
      </c>
      <c r="R974" s="1" t="s">
        <v>2655</v>
      </c>
      <c r="S974" s="1" t="s">
        <v>3068</v>
      </c>
      <c r="U974" s="1">
        <v>5</v>
      </c>
      <c r="V974" s="1">
        <v>1087</v>
      </c>
      <c r="Y974" s="1">
        <v>0</v>
      </c>
      <c r="Z974" s="1" t="s">
        <v>1385</v>
      </c>
      <c r="AA974" s="5" t="s">
        <v>1518</v>
      </c>
    </row>
    <row r="975" spans="2:27" ht="13.5" customHeight="1" x14ac:dyDescent="0.2">
      <c r="B975" s="1" t="s">
        <v>28</v>
      </c>
      <c r="C975" s="1" t="s">
        <v>29</v>
      </c>
      <c r="D975" s="1" t="s">
        <v>30</v>
      </c>
      <c r="E975" s="1">
        <v>129</v>
      </c>
      <c r="F975" s="1">
        <v>1905</v>
      </c>
      <c r="G975" s="1">
        <v>5</v>
      </c>
      <c r="J975" s="1" t="s">
        <v>111</v>
      </c>
      <c r="K975" s="4">
        <v>2730906041</v>
      </c>
      <c r="L975" s="1" t="s">
        <v>112</v>
      </c>
      <c r="M975" s="1">
        <v>600</v>
      </c>
      <c r="N975" s="1" t="s">
        <v>113</v>
      </c>
      <c r="O975" s="1" t="s">
        <v>35</v>
      </c>
      <c r="U975" s="1">
        <v>5</v>
      </c>
      <c r="V975" s="1">
        <v>2</v>
      </c>
      <c r="Y975" s="1">
        <v>7</v>
      </c>
      <c r="Z975" s="1" t="s">
        <v>114</v>
      </c>
      <c r="AA975" s="1" t="s">
        <v>115</v>
      </c>
    </row>
    <row r="976" spans="2:27" ht="13.5" customHeight="1" x14ac:dyDescent="0.2">
      <c r="B976" s="1" t="s">
        <v>47</v>
      </c>
      <c r="C976" s="1" t="s">
        <v>48</v>
      </c>
      <c r="D976" s="1" t="s">
        <v>30</v>
      </c>
      <c r="E976" s="1">
        <v>129</v>
      </c>
      <c r="F976" s="1">
        <v>804</v>
      </c>
      <c r="G976" s="1">
        <v>10</v>
      </c>
      <c r="J976" s="1" t="s">
        <v>3344</v>
      </c>
      <c r="K976" s="4">
        <v>4645985703</v>
      </c>
      <c r="L976" s="1" t="s">
        <v>2660</v>
      </c>
      <c r="M976" s="1">
        <v>1300</v>
      </c>
      <c r="N976" s="1" t="s">
        <v>3345</v>
      </c>
      <c r="O976" s="1" t="s">
        <v>52</v>
      </c>
      <c r="S976" s="1" t="s">
        <v>54</v>
      </c>
      <c r="U976" s="1">
        <v>3.9</v>
      </c>
      <c r="V976" s="1">
        <v>7</v>
      </c>
      <c r="Y976" s="1">
        <v>8</v>
      </c>
      <c r="Z976" s="1" t="s">
        <v>3346</v>
      </c>
      <c r="AA976" s="1" t="s">
        <v>3347</v>
      </c>
    </row>
    <row r="977" spans="2:27" ht="13.5" customHeight="1" x14ac:dyDescent="0.2">
      <c r="B977" s="1" t="s">
        <v>99</v>
      </c>
      <c r="C977" s="1" t="s">
        <v>100</v>
      </c>
      <c r="D977" s="1" t="s">
        <v>30</v>
      </c>
      <c r="E977" s="1">
        <v>130</v>
      </c>
      <c r="F977" s="1">
        <v>1</v>
      </c>
      <c r="G977" s="1">
        <v>0</v>
      </c>
      <c r="J977" s="1" t="s">
        <v>1712</v>
      </c>
      <c r="K977" s="4">
        <v>4355150003</v>
      </c>
      <c r="L977" s="1" t="s">
        <v>1713</v>
      </c>
      <c r="M977" s="1">
        <v>1956</v>
      </c>
      <c r="N977" s="1" t="s">
        <v>1714</v>
      </c>
      <c r="O977" s="1" t="s">
        <v>35</v>
      </c>
      <c r="P977" s="1" t="s">
        <v>1383</v>
      </c>
      <c r="Q977" s="1" t="s">
        <v>1384</v>
      </c>
      <c r="R977" s="1" t="s">
        <v>2655</v>
      </c>
      <c r="S977" s="1" t="s">
        <v>3068</v>
      </c>
      <c r="U977" s="1">
        <v>5</v>
      </c>
      <c r="V977" s="1">
        <v>1087</v>
      </c>
      <c r="Y977" s="1">
        <v>0</v>
      </c>
      <c r="Z977" s="1" t="s">
        <v>1385</v>
      </c>
      <c r="AA977" s="5" t="s">
        <v>1715</v>
      </c>
    </row>
    <row r="978" spans="2:27" ht="13.5" customHeight="1" x14ac:dyDescent="0.2">
      <c r="B978" s="1" t="s">
        <v>47</v>
      </c>
      <c r="C978" s="1" t="s">
        <v>48</v>
      </c>
      <c r="D978" s="1" t="s">
        <v>30</v>
      </c>
      <c r="E978" s="1">
        <v>130</v>
      </c>
      <c r="F978" s="1">
        <v>125</v>
      </c>
      <c r="G978" s="1">
        <v>2</v>
      </c>
      <c r="J978" s="1" t="s">
        <v>3348</v>
      </c>
      <c r="K978" s="4">
        <v>4558536083</v>
      </c>
      <c r="L978" s="1" t="s">
        <v>2660</v>
      </c>
      <c r="M978" s="1">
        <v>250</v>
      </c>
      <c r="N978" s="1" t="s">
        <v>3349</v>
      </c>
      <c r="O978" s="1" t="s">
        <v>52</v>
      </c>
      <c r="P978" s="1" t="s">
        <v>3350</v>
      </c>
      <c r="Q978" s="1" t="s">
        <v>977</v>
      </c>
      <c r="R978" s="1" t="s">
        <v>3081</v>
      </c>
      <c r="S978" s="1" t="s">
        <v>2620</v>
      </c>
      <c r="U978" s="1">
        <v>5</v>
      </c>
      <c r="V978" s="1">
        <v>4</v>
      </c>
      <c r="W978" s="1">
        <v>2</v>
      </c>
      <c r="Y978" s="1">
        <v>10</v>
      </c>
      <c r="Z978" s="1" t="s">
        <v>465</v>
      </c>
      <c r="AA978" s="5" t="s">
        <v>3351</v>
      </c>
    </row>
    <row r="979" spans="2:27" ht="13.5" customHeight="1" x14ac:dyDescent="0.2">
      <c r="B979" s="1" t="s">
        <v>28</v>
      </c>
      <c r="C979" s="1" t="s">
        <v>29</v>
      </c>
      <c r="D979" s="1" t="s">
        <v>30</v>
      </c>
      <c r="E979" s="1">
        <v>130</v>
      </c>
      <c r="F979" s="1">
        <v>483</v>
      </c>
      <c r="G979" s="1">
        <v>1</v>
      </c>
      <c r="J979" s="1" t="s">
        <v>778</v>
      </c>
      <c r="K979" s="4">
        <v>4188541385</v>
      </c>
      <c r="L979" s="1" t="s">
        <v>779</v>
      </c>
      <c r="M979" s="1">
        <v>500</v>
      </c>
      <c r="N979" s="1" t="s">
        <v>780</v>
      </c>
      <c r="O979" s="1" t="s">
        <v>35</v>
      </c>
      <c r="U979" s="1">
        <v>5</v>
      </c>
      <c r="V979" s="1">
        <v>21</v>
      </c>
      <c r="Y979" s="1">
        <v>4</v>
      </c>
      <c r="Z979" s="1" t="s">
        <v>781</v>
      </c>
      <c r="AA979" s="1" t="s">
        <v>782</v>
      </c>
    </row>
    <row r="980" spans="2:27" ht="13.5" customHeight="1" x14ac:dyDescent="0.2">
      <c r="B980" s="1" t="s">
        <v>99</v>
      </c>
      <c r="C980" s="1" t="s">
        <v>100</v>
      </c>
      <c r="D980" s="1" t="s">
        <v>30</v>
      </c>
      <c r="E980" s="1">
        <v>131</v>
      </c>
      <c r="F980" s="1">
        <v>13</v>
      </c>
      <c r="G980" s="1">
        <v>0</v>
      </c>
      <c r="J980" s="1" t="s">
        <v>1527</v>
      </c>
      <c r="K980" s="4">
        <v>4355030131</v>
      </c>
      <c r="L980" s="1" t="s">
        <v>1528</v>
      </c>
      <c r="M980" s="1">
        <v>1881</v>
      </c>
      <c r="N980" s="1" t="s">
        <v>1529</v>
      </c>
      <c r="O980" s="1" t="s">
        <v>35</v>
      </c>
      <c r="P980" s="1" t="s">
        <v>1383</v>
      </c>
      <c r="Q980" s="1" t="s">
        <v>1384</v>
      </c>
      <c r="R980" s="1" t="s">
        <v>2655</v>
      </c>
      <c r="S980" s="1" t="s">
        <v>3068</v>
      </c>
      <c r="U980" s="1">
        <v>5</v>
      </c>
      <c r="V980" s="1">
        <v>1087</v>
      </c>
      <c r="Y980" s="1">
        <v>0</v>
      </c>
      <c r="Z980" s="1" t="s">
        <v>1385</v>
      </c>
      <c r="AA980" s="5" t="s">
        <v>1530</v>
      </c>
    </row>
    <row r="981" spans="2:27" ht="13.5" customHeight="1" x14ac:dyDescent="0.2">
      <c r="B981" s="1" t="s">
        <v>47</v>
      </c>
      <c r="C981" s="1" t="s">
        <v>48</v>
      </c>
      <c r="D981" s="1" t="s">
        <v>30</v>
      </c>
      <c r="E981" s="1">
        <v>131</v>
      </c>
      <c r="F981" s="1">
        <v>206</v>
      </c>
      <c r="G981" s="1">
        <v>1</v>
      </c>
      <c r="J981" s="1" t="s">
        <v>3352</v>
      </c>
      <c r="K981" s="4">
        <v>4547154713</v>
      </c>
      <c r="L981" s="1" t="s">
        <v>3353</v>
      </c>
      <c r="M981" s="1">
        <v>100</v>
      </c>
      <c r="N981" s="1" t="s">
        <v>3354</v>
      </c>
      <c r="O981" s="1" t="s">
        <v>52</v>
      </c>
      <c r="P981" s="1" t="s">
        <v>3355</v>
      </c>
      <c r="Q981" s="1" t="s">
        <v>3356</v>
      </c>
      <c r="R981" s="1" t="s">
        <v>3357</v>
      </c>
      <c r="S981" s="1" t="s">
        <v>3358</v>
      </c>
      <c r="U981" s="1" t="s">
        <v>54</v>
      </c>
      <c r="Y981" s="1">
        <v>6</v>
      </c>
      <c r="Z981" s="1" t="s">
        <v>1394</v>
      </c>
      <c r="AA981" s="1" t="s">
        <v>3359</v>
      </c>
    </row>
    <row r="982" spans="2:27" ht="13.5" customHeight="1" x14ac:dyDescent="0.2">
      <c r="B982" s="1" t="s">
        <v>28</v>
      </c>
      <c r="C982" s="1" t="s">
        <v>29</v>
      </c>
      <c r="D982" s="1" t="s">
        <v>30</v>
      </c>
      <c r="E982" s="1">
        <v>131</v>
      </c>
      <c r="F982" s="1">
        <v>411</v>
      </c>
      <c r="G982" s="1">
        <v>0</v>
      </c>
      <c r="J982" s="1" t="s">
        <v>512</v>
      </c>
      <c r="K982" s="4">
        <v>4221945658</v>
      </c>
      <c r="L982" s="1" t="s">
        <v>323</v>
      </c>
      <c r="M982" s="1">
        <v>450</v>
      </c>
      <c r="N982" s="1" t="s">
        <v>513</v>
      </c>
      <c r="O982" s="1" t="s">
        <v>35</v>
      </c>
      <c r="U982" s="1">
        <v>5</v>
      </c>
      <c r="V982" s="1">
        <v>1</v>
      </c>
      <c r="Y982" s="1">
        <v>0</v>
      </c>
      <c r="Z982" s="1" t="s">
        <v>514</v>
      </c>
      <c r="AA982" s="1" t="s">
        <v>515</v>
      </c>
    </row>
    <row r="983" spans="2:27" ht="13.5" customHeight="1" x14ac:dyDescent="0.2">
      <c r="B983" s="1" t="s">
        <v>99</v>
      </c>
      <c r="C983" s="1" t="s">
        <v>100</v>
      </c>
      <c r="D983" s="1" t="s">
        <v>30</v>
      </c>
      <c r="E983" s="1">
        <v>132</v>
      </c>
      <c r="F983" s="1">
        <v>1</v>
      </c>
      <c r="G983" s="1">
        <v>0</v>
      </c>
      <c r="J983" s="1" t="s">
        <v>1652</v>
      </c>
      <c r="K983" s="4">
        <v>4355340784</v>
      </c>
      <c r="L983" s="1" t="s">
        <v>1656</v>
      </c>
      <c r="M983" s="1">
        <v>978</v>
      </c>
      <c r="N983" s="1" t="s">
        <v>1657</v>
      </c>
      <c r="O983" s="1" t="s">
        <v>35</v>
      </c>
      <c r="P983" s="1" t="s">
        <v>1383</v>
      </c>
      <c r="Q983" s="1" t="s">
        <v>1384</v>
      </c>
      <c r="R983" s="1" t="s">
        <v>2655</v>
      </c>
      <c r="S983" s="1" t="s">
        <v>3068</v>
      </c>
      <c r="U983" s="1">
        <v>5</v>
      </c>
      <c r="V983" s="1">
        <v>1087</v>
      </c>
      <c r="Y983" s="1">
        <v>0</v>
      </c>
      <c r="Z983" s="1" t="s">
        <v>1385</v>
      </c>
      <c r="AA983" s="5" t="s">
        <v>1658</v>
      </c>
    </row>
    <row r="984" spans="2:27" ht="13.5" customHeight="1" x14ac:dyDescent="0.2">
      <c r="B984" s="1" t="s">
        <v>28</v>
      </c>
      <c r="C984" s="1" t="s">
        <v>29</v>
      </c>
      <c r="D984" s="1" t="s">
        <v>30</v>
      </c>
      <c r="E984" s="1">
        <v>132</v>
      </c>
      <c r="F984" s="1">
        <v>1387</v>
      </c>
      <c r="G984" s="1">
        <v>1</v>
      </c>
      <c r="J984" s="1" t="s">
        <v>816</v>
      </c>
      <c r="K984" s="4">
        <v>2355074866</v>
      </c>
      <c r="L984" s="1" t="s">
        <v>817</v>
      </c>
      <c r="M984" s="1">
        <v>2499</v>
      </c>
      <c r="N984" s="1" t="s">
        <v>818</v>
      </c>
      <c r="O984" s="1" t="s">
        <v>35</v>
      </c>
      <c r="U984" s="1">
        <v>4.9000000000000004</v>
      </c>
      <c r="V984" s="1">
        <v>53</v>
      </c>
      <c r="Y984" s="1">
        <v>3</v>
      </c>
      <c r="Z984" s="1" t="s">
        <v>819</v>
      </c>
      <c r="AA984" s="1" t="s">
        <v>820</v>
      </c>
    </row>
    <row r="985" spans="2:27" ht="13.5" customHeight="1" x14ac:dyDescent="0.2">
      <c r="B985" s="1" t="s">
        <v>47</v>
      </c>
      <c r="C985" s="1" t="s">
        <v>48</v>
      </c>
      <c r="D985" s="1" t="s">
        <v>30</v>
      </c>
      <c r="E985" s="1">
        <v>132</v>
      </c>
      <c r="F985" s="1">
        <v>2027</v>
      </c>
      <c r="G985" s="1">
        <v>4</v>
      </c>
      <c r="J985" s="1" t="s">
        <v>3360</v>
      </c>
      <c r="K985" s="4">
        <v>2936780264</v>
      </c>
      <c r="L985" s="1" t="s">
        <v>3361</v>
      </c>
      <c r="M985" s="1">
        <v>150</v>
      </c>
      <c r="N985" s="1" t="s">
        <v>3362</v>
      </c>
      <c r="O985" s="1" t="s">
        <v>52</v>
      </c>
      <c r="S985" s="1" t="s">
        <v>54</v>
      </c>
      <c r="U985" s="1">
        <v>4.9000000000000004</v>
      </c>
      <c r="V985" s="1">
        <v>58</v>
      </c>
      <c r="Y985" s="1">
        <v>9</v>
      </c>
      <c r="Z985" s="1" t="s">
        <v>3363</v>
      </c>
      <c r="AA985" s="5" t="s">
        <v>3364</v>
      </c>
    </row>
    <row r="986" spans="2:27" ht="13.5" customHeight="1" x14ac:dyDescent="0.2">
      <c r="B986" s="1" t="s">
        <v>99</v>
      </c>
      <c r="C986" s="1" t="s">
        <v>100</v>
      </c>
      <c r="D986" s="1" t="s">
        <v>30</v>
      </c>
      <c r="E986" s="1">
        <v>133</v>
      </c>
      <c r="F986" s="1">
        <v>1</v>
      </c>
      <c r="G986" s="1">
        <v>0</v>
      </c>
      <c r="J986" s="1" t="s">
        <v>1825</v>
      </c>
      <c r="K986" s="4">
        <v>4354960629</v>
      </c>
      <c r="L986" s="1" t="s">
        <v>1826</v>
      </c>
      <c r="M986" s="1">
        <v>2454</v>
      </c>
      <c r="N986" s="1" t="s">
        <v>1827</v>
      </c>
      <c r="O986" s="1" t="s">
        <v>35</v>
      </c>
      <c r="P986" s="1" t="s">
        <v>1383</v>
      </c>
      <c r="Q986" s="1" t="s">
        <v>1384</v>
      </c>
      <c r="R986" s="1" t="s">
        <v>2655</v>
      </c>
      <c r="S986" s="1" t="s">
        <v>3068</v>
      </c>
      <c r="U986" s="1">
        <v>5</v>
      </c>
      <c r="V986" s="1">
        <v>1087</v>
      </c>
      <c r="Y986" s="1">
        <v>0</v>
      </c>
      <c r="Z986" s="1" t="s">
        <v>1385</v>
      </c>
      <c r="AA986" s="5" t="s">
        <v>1828</v>
      </c>
    </row>
    <row r="987" spans="2:27" ht="13.5" customHeight="1" x14ac:dyDescent="0.2">
      <c r="B987" s="1" t="s">
        <v>28</v>
      </c>
      <c r="C987" s="1" t="s">
        <v>29</v>
      </c>
      <c r="D987" s="1" t="s">
        <v>30</v>
      </c>
      <c r="E987" s="1">
        <v>133</v>
      </c>
      <c r="F987" s="1">
        <v>113</v>
      </c>
      <c r="G987" s="1">
        <v>1</v>
      </c>
      <c r="J987" s="1" t="s">
        <v>516</v>
      </c>
      <c r="K987" s="4">
        <v>4326283346</v>
      </c>
      <c r="L987" s="1" t="s">
        <v>323</v>
      </c>
      <c r="M987" s="1">
        <v>1000</v>
      </c>
      <c r="N987" s="1" t="s">
        <v>517</v>
      </c>
      <c r="O987" s="1" t="s">
        <v>35</v>
      </c>
      <c r="U987" s="1">
        <v>5</v>
      </c>
      <c r="V987" s="1">
        <v>29</v>
      </c>
      <c r="Y987" s="1">
        <v>3</v>
      </c>
      <c r="Z987" s="1" t="s">
        <v>518</v>
      </c>
      <c r="AA987" s="5" t="s">
        <v>519</v>
      </c>
    </row>
    <row r="988" spans="2:27" ht="13.5" customHeight="1" x14ac:dyDescent="0.2">
      <c r="B988" s="1" t="s">
        <v>47</v>
      </c>
      <c r="C988" s="1" t="s">
        <v>48</v>
      </c>
      <c r="D988" s="1" t="s">
        <v>30</v>
      </c>
      <c r="E988" s="1">
        <v>133</v>
      </c>
      <c r="F988" s="1">
        <v>623</v>
      </c>
      <c r="G988" s="1">
        <v>3</v>
      </c>
      <c r="J988" s="1" t="s">
        <v>3365</v>
      </c>
      <c r="K988" s="4">
        <v>4305346786</v>
      </c>
      <c r="L988" s="1" t="s">
        <v>2660</v>
      </c>
      <c r="M988" s="1">
        <v>200</v>
      </c>
      <c r="N988" s="1" t="s">
        <v>3366</v>
      </c>
      <c r="O988" s="1" t="s">
        <v>52</v>
      </c>
      <c r="S988" s="1" t="s">
        <v>54</v>
      </c>
      <c r="U988" s="1">
        <v>5</v>
      </c>
      <c r="V988" s="1">
        <v>8</v>
      </c>
      <c r="Y988" s="1">
        <v>8</v>
      </c>
      <c r="Z988" s="1" t="s">
        <v>85</v>
      </c>
      <c r="AA988" s="1" t="s">
        <v>3367</v>
      </c>
    </row>
    <row r="989" spans="2:27" ht="13.5" customHeight="1" x14ac:dyDescent="0.2">
      <c r="B989" s="1" t="s">
        <v>99</v>
      </c>
      <c r="C989" s="1" t="s">
        <v>100</v>
      </c>
      <c r="D989" s="1" t="s">
        <v>30</v>
      </c>
      <c r="E989" s="1">
        <v>134</v>
      </c>
      <c r="F989" s="1">
        <v>3</v>
      </c>
      <c r="G989" s="1">
        <v>0</v>
      </c>
      <c r="J989" s="1" t="s">
        <v>1630</v>
      </c>
      <c r="K989" s="4">
        <v>4354909620</v>
      </c>
      <c r="L989" s="1" t="s">
        <v>1631</v>
      </c>
      <c r="M989" s="1">
        <v>2190</v>
      </c>
      <c r="N989" s="1" t="s">
        <v>1632</v>
      </c>
      <c r="O989" s="1" t="s">
        <v>35</v>
      </c>
      <c r="P989" s="1" t="s">
        <v>1383</v>
      </c>
      <c r="Q989" s="1" t="s">
        <v>1384</v>
      </c>
      <c r="R989" s="1" t="s">
        <v>2655</v>
      </c>
      <c r="S989" s="1" t="s">
        <v>3068</v>
      </c>
      <c r="U989" s="1">
        <v>5</v>
      </c>
      <c r="V989" s="1">
        <v>1087</v>
      </c>
      <c r="Y989" s="1">
        <v>0</v>
      </c>
      <c r="Z989" s="1" t="s">
        <v>1385</v>
      </c>
      <c r="AA989" s="5" t="s">
        <v>1633</v>
      </c>
    </row>
    <row r="990" spans="2:27" ht="13.5" customHeight="1" x14ac:dyDescent="0.2">
      <c r="B990" s="1" t="s">
        <v>28</v>
      </c>
      <c r="C990" s="1" t="s">
        <v>29</v>
      </c>
      <c r="D990" s="1" t="s">
        <v>30</v>
      </c>
      <c r="E990" s="1">
        <v>134</v>
      </c>
      <c r="F990" s="1">
        <v>40</v>
      </c>
      <c r="G990" s="1">
        <v>2</v>
      </c>
      <c r="J990" s="1" t="s">
        <v>207</v>
      </c>
      <c r="K990" s="4">
        <v>4501664260</v>
      </c>
      <c r="L990" s="1" t="s">
        <v>208</v>
      </c>
      <c r="M990" s="1">
        <v>900</v>
      </c>
      <c r="N990" s="1" t="s">
        <v>209</v>
      </c>
      <c r="O990" s="1" t="s">
        <v>35</v>
      </c>
      <c r="P990" s="1" t="s">
        <v>210</v>
      </c>
      <c r="Q990" s="1" t="s">
        <v>211</v>
      </c>
      <c r="R990" s="1" t="s">
        <v>2657</v>
      </c>
      <c r="S990" s="1" t="s">
        <v>3368</v>
      </c>
      <c r="U990" s="1">
        <v>5</v>
      </c>
      <c r="V990" s="1">
        <v>41</v>
      </c>
      <c r="W990" s="1">
        <v>18</v>
      </c>
      <c r="Y990" s="1">
        <v>2</v>
      </c>
      <c r="Z990" s="1" t="s">
        <v>213</v>
      </c>
      <c r="AA990" s="5" t="s">
        <v>214</v>
      </c>
    </row>
    <row r="991" spans="2:27" ht="13.5" customHeight="1" x14ac:dyDescent="0.2">
      <c r="B991" s="1" t="s">
        <v>47</v>
      </c>
      <c r="C991" s="1" t="s">
        <v>48</v>
      </c>
      <c r="D991" s="1" t="s">
        <v>30</v>
      </c>
      <c r="E991" s="1">
        <v>134</v>
      </c>
      <c r="F991" s="1">
        <v>6668</v>
      </c>
      <c r="G991" s="1">
        <v>11</v>
      </c>
      <c r="J991" s="1" t="s">
        <v>3369</v>
      </c>
      <c r="K991" s="4">
        <v>2007217099</v>
      </c>
      <c r="L991" s="1" t="s">
        <v>2660</v>
      </c>
      <c r="M991" s="1">
        <v>1800</v>
      </c>
      <c r="N991" s="1" t="s">
        <v>3370</v>
      </c>
      <c r="O991" s="1" t="s">
        <v>52</v>
      </c>
      <c r="S991" s="1" t="s">
        <v>54</v>
      </c>
      <c r="U991" s="1">
        <v>4.8</v>
      </c>
      <c r="V991" s="1">
        <v>79</v>
      </c>
      <c r="Y991" s="1">
        <v>10</v>
      </c>
      <c r="Z991" s="1" t="s">
        <v>3371</v>
      </c>
      <c r="AA991" s="5" t="s">
        <v>3372</v>
      </c>
    </row>
    <row r="992" spans="2:27" ht="13.5" customHeight="1" x14ac:dyDescent="0.2">
      <c r="B992" s="1" t="s">
        <v>99</v>
      </c>
      <c r="C992" s="1" t="s">
        <v>100</v>
      </c>
      <c r="D992" s="1" t="s">
        <v>30</v>
      </c>
      <c r="E992" s="1">
        <v>135</v>
      </c>
      <c r="F992" s="1">
        <v>3</v>
      </c>
      <c r="G992" s="1">
        <v>0</v>
      </c>
      <c r="J992" s="1" t="s">
        <v>1763</v>
      </c>
      <c r="K992" s="4">
        <v>4355191951</v>
      </c>
      <c r="L992" s="1" t="s">
        <v>1764</v>
      </c>
      <c r="M992" s="1">
        <v>2348</v>
      </c>
      <c r="N992" s="1" t="s">
        <v>1765</v>
      </c>
      <c r="O992" s="1" t="s">
        <v>35</v>
      </c>
      <c r="P992" s="1" t="s">
        <v>1383</v>
      </c>
      <c r="Q992" s="1" t="s">
        <v>1384</v>
      </c>
      <c r="R992" s="1" t="s">
        <v>2655</v>
      </c>
      <c r="S992" s="1" t="s">
        <v>3068</v>
      </c>
      <c r="U992" s="1">
        <v>5</v>
      </c>
      <c r="V992" s="1">
        <v>1087</v>
      </c>
      <c r="Y992" s="1">
        <v>0</v>
      </c>
      <c r="Z992" s="1" t="s">
        <v>1385</v>
      </c>
      <c r="AA992" s="5" t="s">
        <v>1766</v>
      </c>
    </row>
    <row r="993" spans="2:27" ht="13.5" customHeight="1" x14ac:dyDescent="0.2">
      <c r="B993" s="1" t="s">
        <v>28</v>
      </c>
      <c r="C993" s="1" t="s">
        <v>29</v>
      </c>
      <c r="D993" s="1" t="s">
        <v>30</v>
      </c>
      <c r="E993" s="1">
        <v>135</v>
      </c>
      <c r="F993" s="1">
        <v>886</v>
      </c>
      <c r="G993" s="1">
        <v>1</v>
      </c>
      <c r="J993" s="1" t="s">
        <v>791</v>
      </c>
      <c r="K993" s="4">
        <v>2792372291</v>
      </c>
      <c r="L993" s="1" t="s">
        <v>792</v>
      </c>
      <c r="M993" s="1">
        <v>1500</v>
      </c>
      <c r="N993" s="1" t="s">
        <v>793</v>
      </c>
      <c r="O993" s="1" t="s">
        <v>35</v>
      </c>
      <c r="U993" s="1">
        <v>5</v>
      </c>
      <c r="V993" s="1">
        <v>6</v>
      </c>
      <c r="Y993" s="1">
        <v>4</v>
      </c>
      <c r="Z993" s="1" t="s">
        <v>794</v>
      </c>
      <c r="AA993" s="1" t="s">
        <v>795</v>
      </c>
    </row>
    <row r="994" spans="2:27" ht="13.5" customHeight="1" x14ac:dyDescent="0.2">
      <c r="B994" s="1" t="s">
        <v>47</v>
      </c>
      <c r="C994" s="1" t="s">
        <v>48</v>
      </c>
      <c r="D994" s="1" t="s">
        <v>30</v>
      </c>
      <c r="E994" s="1">
        <v>135</v>
      </c>
      <c r="F994" s="1">
        <v>3501</v>
      </c>
      <c r="G994" s="1">
        <v>7</v>
      </c>
      <c r="J994" s="1" t="s">
        <v>3373</v>
      </c>
      <c r="K994" s="4">
        <v>751429928</v>
      </c>
      <c r="L994" s="1" t="s">
        <v>3374</v>
      </c>
      <c r="M994" s="1">
        <v>0</v>
      </c>
      <c r="N994" s="1" t="s">
        <v>3375</v>
      </c>
      <c r="O994" s="1" t="s">
        <v>52</v>
      </c>
      <c r="S994" s="1" t="s">
        <v>54</v>
      </c>
      <c r="U994" s="1">
        <v>4.8</v>
      </c>
      <c r="V994" s="1">
        <v>19</v>
      </c>
      <c r="Y994" s="1">
        <v>6</v>
      </c>
      <c r="Z994" s="1" t="s">
        <v>3376</v>
      </c>
      <c r="AA994" s="5" t="s">
        <v>3377</v>
      </c>
    </row>
    <row r="995" spans="2:27" ht="13.5" customHeight="1" x14ac:dyDescent="0.2">
      <c r="B995" s="1" t="s">
        <v>99</v>
      </c>
      <c r="C995" s="1" t="s">
        <v>100</v>
      </c>
      <c r="D995" s="1" t="s">
        <v>30</v>
      </c>
      <c r="E995" s="1">
        <v>136</v>
      </c>
      <c r="F995" s="1">
        <v>7</v>
      </c>
      <c r="G995" s="1">
        <v>0</v>
      </c>
      <c r="J995" s="1" t="s">
        <v>1576</v>
      </c>
      <c r="K995" s="4">
        <v>4355002789</v>
      </c>
      <c r="L995" s="1" t="s">
        <v>1583</v>
      </c>
      <c r="M995" s="1">
        <v>1968</v>
      </c>
      <c r="N995" s="1" t="s">
        <v>1584</v>
      </c>
      <c r="O995" s="1" t="s">
        <v>35</v>
      </c>
      <c r="P995" s="1" t="s">
        <v>1383</v>
      </c>
      <c r="Q995" s="1" t="s">
        <v>1384</v>
      </c>
      <c r="R995" s="1" t="s">
        <v>2655</v>
      </c>
      <c r="S995" s="1" t="s">
        <v>3068</v>
      </c>
      <c r="U995" s="1">
        <v>5</v>
      </c>
      <c r="V995" s="1">
        <v>1087</v>
      </c>
      <c r="Y995" s="1">
        <v>0</v>
      </c>
      <c r="Z995" s="1" t="s">
        <v>1385</v>
      </c>
      <c r="AA995" s="5" t="s">
        <v>1585</v>
      </c>
    </row>
    <row r="996" spans="2:27" ht="13.5" customHeight="1" x14ac:dyDescent="0.2">
      <c r="B996" s="1" t="s">
        <v>28</v>
      </c>
      <c r="C996" s="1" t="s">
        <v>29</v>
      </c>
      <c r="D996" s="1" t="s">
        <v>30</v>
      </c>
      <c r="E996" s="1">
        <v>136</v>
      </c>
      <c r="F996" s="1">
        <v>58</v>
      </c>
      <c r="G996" s="1">
        <v>0</v>
      </c>
      <c r="J996" s="1" t="s">
        <v>869</v>
      </c>
      <c r="K996" s="4">
        <v>4563647282</v>
      </c>
      <c r="L996" s="1" t="s">
        <v>870</v>
      </c>
      <c r="M996" s="1">
        <v>600</v>
      </c>
      <c r="N996" s="1" t="s">
        <v>871</v>
      </c>
      <c r="O996" s="1" t="s">
        <v>35</v>
      </c>
      <c r="U996" s="1">
        <v>5</v>
      </c>
      <c r="V996" s="1">
        <v>16</v>
      </c>
      <c r="Y996" s="1">
        <v>9</v>
      </c>
      <c r="Z996" s="1" t="s">
        <v>872</v>
      </c>
      <c r="AA996" s="1" t="s">
        <v>873</v>
      </c>
    </row>
    <row r="997" spans="2:27" ht="13.5" customHeight="1" x14ac:dyDescent="0.2">
      <c r="B997" s="1" t="s">
        <v>47</v>
      </c>
      <c r="C997" s="1" t="s">
        <v>48</v>
      </c>
      <c r="D997" s="1" t="s">
        <v>30</v>
      </c>
      <c r="E997" s="1">
        <v>136</v>
      </c>
      <c r="F997" s="1">
        <v>2678</v>
      </c>
      <c r="G997" s="1">
        <v>1</v>
      </c>
      <c r="J997" s="1" t="s">
        <v>3378</v>
      </c>
      <c r="K997" s="4">
        <v>1838047061</v>
      </c>
      <c r="L997" s="1" t="s">
        <v>3379</v>
      </c>
      <c r="M997" s="1">
        <v>100</v>
      </c>
      <c r="N997" s="1" t="s">
        <v>3380</v>
      </c>
      <c r="O997" s="1" t="s">
        <v>52</v>
      </c>
      <c r="S997" s="1" t="s">
        <v>54</v>
      </c>
      <c r="U997" s="1">
        <v>5</v>
      </c>
      <c r="V997" s="1">
        <v>7</v>
      </c>
      <c r="Y997" s="1">
        <v>10</v>
      </c>
      <c r="Z997" s="1" t="s">
        <v>3381</v>
      </c>
      <c r="AA997" s="5" t="s">
        <v>3382</v>
      </c>
    </row>
    <row r="998" spans="2:27" ht="13.5" customHeight="1" x14ac:dyDescent="0.2">
      <c r="B998" s="1" t="s">
        <v>99</v>
      </c>
      <c r="C998" s="1" t="s">
        <v>100</v>
      </c>
      <c r="D998" s="1" t="s">
        <v>30</v>
      </c>
      <c r="E998" s="1">
        <v>137</v>
      </c>
      <c r="F998" s="1">
        <v>3</v>
      </c>
      <c r="G998" s="1">
        <v>0</v>
      </c>
      <c r="J998" s="1" t="s">
        <v>1684</v>
      </c>
      <c r="K998" s="4">
        <v>4355142456</v>
      </c>
      <c r="L998" s="1" t="s">
        <v>1685</v>
      </c>
      <c r="M998" s="1">
        <v>2241</v>
      </c>
      <c r="N998" s="1" t="s">
        <v>1686</v>
      </c>
      <c r="O998" s="1" t="s">
        <v>35</v>
      </c>
      <c r="P998" s="1" t="s">
        <v>1383</v>
      </c>
      <c r="Q998" s="1" t="s">
        <v>1384</v>
      </c>
      <c r="R998" s="1" t="s">
        <v>2655</v>
      </c>
      <c r="S998" s="1" t="s">
        <v>3068</v>
      </c>
      <c r="U998" s="1">
        <v>5</v>
      </c>
      <c r="V998" s="1">
        <v>1087</v>
      </c>
      <c r="Y998" s="1">
        <v>0</v>
      </c>
      <c r="Z998" s="1" t="s">
        <v>1385</v>
      </c>
      <c r="AA998" s="5" t="s">
        <v>1687</v>
      </c>
    </row>
    <row r="999" spans="2:27" ht="13.5" customHeight="1" x14ac:dyDescent="0.2">
      <c r="B999" s="1" t="s">
        <v>28</v>
      </c>
      <c r="C999" s="1" t="s">
        <v>29</v>
      </c>
      <c r="D999" s="1" t="s">
        <v>30</v>
      </c>
      <c r="E999" s="1">
        <v>137</v>
      </c>
      <c r="F999" s="1">
        <v>233</v>
      </c>
      <c r="G999" s="1">
        <v>1</v>
      </c>
      <c r="J999" s="1" t="s">
        <v>1489</v>
      </c>
      <c r="K999" s="4">
        <v>4136620472</v>
      </c>
      <c r="L999" s="1" t="s">
        <v>1476</v>
      </c>
      <c r="M999" s="1">
        <v>1000</v>
      </c>
      <c r="N999" s="1" t="s">
        <v>1490</v>
      </c>
      <c r="O999" s="1" t="s">
        <v>35</v>
      </c>
      <c r="U999" s="1">
        <v>5</v>
      </c>
      <c r="V999" s="1">
        <v>18</v>
      </c>
      <c r="Y999" s="1">
        <v>4</v>
      </c>
      <c r="Z999" s="1" t="s">
        <v>1491</v>
      </c>
      <c r="AA999" s="1" t="s">
        <v>1492</v>
      </c>
    </row>
    <row r="1000" spans="2:27" ht="13.5" customHeight="1" x14ac:dyDescent="0.2">
      <c r="B1000" s="1" t="s">
        <v>47</v>
      </c>
      <c r="C1000" s="1" t="s">
        <v>48</v>
      </c>
      <c r="D1000" s="1" t="s">
        <v>30</v>
      </c>
      <c r="E1000" s="1">
        <v>137</v>
      </c>
      <c r="F1000" s="1">
        <v>18370</v>
      </c>
      <c r="G1000" s="1">
        <v>2</v>
      </c>
      <c r="J1000" s="1" t="s">
        <v>3383</v>
      </c>
      <c r="K1000" s="4">
        <v>1615221743</v>
      </c>
      <c r="L1000" s="1" t="s">
        <v>3384</v>
      </c>
      <c r="M1000" s="1">
        <v>150</v>
      </c>
      <c r="N1000" s="1" t="s">
        <v>3385</v>
      </c>
      <c r="O1000" s="1" t="s">
        <v>52</v>
      </c>
      <c r="S1000" s="1" t="s">
        <v>54</v>
      </c>
      <c r="U1000" s="1">
        <v>4.9000000000000004</v>
      </c>
      <c r="V1000" s="1">
        <v>35</v>
      </c>
      <c r="Y1000" s="1">
        <v>9</v>
      </c>
      <c r="Z1000" s="1" t="s">
        <v>280</v>
      </c>
      <c r="AA1000" s="1" t="s">
        <v>3386</v>
      </c>
    </row>
    <row r="1001" spans="2:27" ht="13.5" customHeight="1" x14ac:dyDescent="0.2">
      <c r="B1001" s="1" t="s">
        <v>99</v>
      </c>
      <c r="C1001" s="1" t="s">
        <v>100</v>
      </c>
      <c r="D1001" s="1" t="s">
        <v>30</v>
      </c>
      <c r="E1001" s="1">
        <v>138</v>
      </c>
      <c r="F1001" s="1">
        <v>14</v>
      </c>
      <c r="G1001" s="1">
        <v>1</v>
      </c>
      <c r="J1001" s="1" t="s">
        <v>2405</v>
      </c>
      <c r="K1001" s="4">
        <v>4424198539</v>
      </c>
      <c r="L1001" s="1" t="s">
        <v>2402</v>
      </c>
      <c r="M1001" s="1">
        <v>1500</v>
      </c>
      <c r="N1001" s="1" t="s">
        <v>2406</v>
      </c>
      <c r="O1001" s="1" t="s">
        <v>35</v>
      </c>
      <c r="P1001" s="1" t="s">
        <v>2367</v>
      </c>
      <c r="Q1001" s="1" t="s">
        <v>2368</v>
      </c>
      <c r="R1001" s="1" t="s">
        <v>2655</v>
      </c>
      <c r="S1001" s="1" t="s">
        <v>2679</v>
      </c>
      <c r="U1001" s="1">
        <v>4.7</v>
      </c>
      <c r="V1001" s="1">
        <v>31</v>
      </c>
      <c r="Y1001" s="1">
        <v>7</v>
      </c>
      <c r="Z1001" s="1" t="s">
        <v>2107</v>
      </c>
    </row>
    <row r="1002" spans="2:27" ht="13.5" customHeight="1" x14ac:dyDescent="0.2">
      <c r="B1002" s="1" t="s">
        <v>28</v>
      </c>
      <c r="C1002" s="1" t="s">
        <v>29</v>
      </c>
      <c r="D1002" s="1" t="s">
        <v>30</v>
      </c>
      <c r="E1002" s="1">
        <v>138</v>
      </c>
      <c r="F1002" s="1">
        <v>80</v>
      </c>
      <c r="G1002" s="1">
        <v>1</v>
      </c>
      <c r="J1002" s="1" t="s">
        <v>1372</v>
      </c>
      <c r="K1002" s="4">
        <v>4675550737</v>
      </c>
      <c r="L1002" s="1" t="s">
        <v>1368</v>
      </c>
      <c r="M1002" s="1">
        <v>500</v>
      </c>
      <c r="N1002" s="1" t="s">
        <v>1373</v>
      </c>
      <c r="O1002" s="1" t="s">
        <v>35</v>
      </c>
      <c r="Y1002" s="1">
        <v>3</v>
      </c>
      <c r="Z1002" s="1" t="s">
        <v>1374</v>
      </c>
      <c r="AA1002" s="5" t="s">
        <v>1375</v>
      </c>
    </row>
    <row r="1003" spans="2:27" ht="13.5" customHeight="1" x14ac:dyDescent="0.2">
      <c r="B1003" s="1" t="s">
        <v>47</v>
      </c>
      <c r="C1003" s="1" t="s">
        <v>48</v>
      </c>
      <c r="D1003" s="1" t="s">
        <v>30</v>
      </c>
      <c r="E1003" s="1">
        <v>138</v>
      </c>
      <c r="F1003" s="1">
        <v>1188</v>
      </c>
      <c r="G1003" s="1">
        <v>0</v>
      </c>
      <c r="J1003" s="1" t="s">
        <v>3387</v>
      </c>
      <c r="K1003" s="4">
        <v>3647829997</v>
      </c>
      <c r="L1003" s="1" t="s">
        <v>3388</v>
      </c>
      <c r="M1003" s="1">
        <v>150</v>
      </c>
      <c r="N1003" s="1" t="s">
        <v>3389</v>
      </c>
      <c r="O1003" s="1" t="s">
        <v>52</v>
      </c>
      <c r="S1003" s="1" t="s">
        <v>54</v>
      </c>
      <c r="U1003" s="1">
        <v>4.8</v>
      </c>
      <c r="V1003" s="1">
        <v>11</v>
      </c>
      <c r="Y1003" s="1">
        <v>7</v>
      </c>
      <c r="Z1003" s="1" t="s">
        <v>3390</v>
      </c>
      <c r="AA1003" s="1" t="s">
        <v>2932</v>
      </c>
    </row>
    <row r="1004" spans="2:27" ht="13.5" customHeight="1" x14ac:dyDescent="0.2">
      <c r="B1004" s="1" t="s">
        <v>99</v>
      </c>
      <c r="C1004" s="1" t="s">
        <v>100</v>
      </c>
      <c r="D1004" s="1" t="s">
        <v>30</v>
      </c>
      <c r="E1004" s="1">
        <v>139</v>
      </c>
      <c r="F1004" s="1">
        <v>11</v>
      </c>
      <c r="G1004" s="1">
        <v>0</v>
      </c>
      <c r="J1004" s="1" t="s">
        <v>1688</v>
      </c>
      <c r="K1004" s="4">
        <v>4386798179</v>
      </c>
      <c r="L1004" s="1" t="s">
        <v>1689</v>
      </c>
      <c r="M1004" s="1">
        <v>2257</v>
      </c>
      <c r="N1004" s="1" t="s">
        <v>1690</v>
      </c>
      <c r="O1004" s="1" t="s">
        <v>35</v>
      </c>
      <c r="P1004" s="1" t="s">
        <v>1383</v>
      </c>
      <c r="Q1004" s="1" t="s">
        <v>1384</v>
      </c>
      <c r="R1004" s="1" t="s">
        <v>2655</v>
      </c>
      <c r="S1004" s="1" t="s">
        <v>3068</v>
      </c>
      <c r="U1004" s="1">
        <v>5</v>
      </c>
      <c r="V1004" s="1">
        <v>1087</v>
      </c>
      <c r="Y1004" s="1">
        <v>0</v>
      </c>
      <c r="Z1004" s="1" t="s">
        <v>1385</v>
      </c>
      <c r="AA1004" s="5" t="s">
        <v>1691</v>
      </c>
    </row>
    <row r="1005" spans="2:27" ht="13.5" customHeight="1" x14ac:dyDescent="0.2">
      <c r="B1005" s="1" t="s">
        <v>28</v>
      </c>
      <c r="C1005" s="1" t="s">
        <v>29</v>
      </c>
      <c r="D1005" s="1" t="s">
        <v>30</v>
      </c>
      <c r="E1005" s="1">
        <v>139</v>
      </c>
      <c r="F1005" s="1">
        <v>198</v>
      </c>
      <c r="G1005" s="1">
        <v>0</v>
      </c>
      <c r="J1005" s="1" t="s">
        <v>874</v>
      </c>
      <c r="K1005" s="4">
        <v>4539512445</v>
      </c>
      <c r="L1005" s="1" t="s">
        <v>875</v>
      </c>
      <c r="M1005" s="1">
        <v>8000</v>
      </c>
      <c r="N1005" s="1" t="s">
        <v>876</v>
      </c>
      <c r="O1005" s="1" t="s">
        <v>35</v>
      </c>
      <c r="Y1005" s="1">
        <v>5</v>
      </c>
      <c r="Z1005" s="1" t="s">
        <v>877</v>
      </c>
      <c r="AA1005" s="1" t="s">
        <v>878</v>
      </c>
    </row>
    <row r="1006" spans="2:27" ht="13.5" customHeight="1" x14ac:dyDescent="0.2">
      <c r="B1006" s="1" t="s">
        <v>47</v>
      </c>
      <c r="C1006" s="1" t="s">
        <v>48</v>
      </c>
      <c r="D1006" s="1" t="s">
        <v>30</v>
      </c>
      <c r="E1006" s="1">
        <v>139</v>
      </c>
      <c r="F1006" s="1">
        <v>1938</v>
      </c>
      <c r="G1006" s="1">
        <v>4</v>
      </c>
      <c r="J1006" s="1" t="s">
        <v>3391</v>
      </c>
      <c r="K1006" s="4">
        <v>2360354760</v>
      </c>
      <c r="L1006" s="1" t="s">
        <v>2932</v>
      </c>
      <c r="M1006" s="1">
        <v>150</v>
      </c>
      <c r="N1006" s="1" t="s">
        <v>3392</v>
      </c>
      <c r="O1006" s="1" t="s">
        <v>52</v>
      </c>
      <c r="S1006" s="1" t="s">
        <v>54</v>
      </c>
      <c r="U1006" s="1">
        <v>5</v>
      </c>
      <c r="V1006" s="1">
        <v>2</v>
      </c>
      <c r="Y1006" s="1">
        <v>9</v>
      </c>
      <c r="Z1006" s="1" t="s">
        <v>2107</v>
      </c>
      <c r="AA1006" s="1" t="s">
        <v>3393</v>
      </c>
    </row>
    <row r="1007" spans="2:27" ht="13.5" customHeight="1" x14ac:dyDescent="0.2">
      <c r="B1007" s="1" t="s">
        <v>99</v>
      </c>
      <c r="C1007" s="1" t="s">
        <v>100</v>
      </c>
      <c r="D1007" s="1" t="s">
        <v>30</v>
      </c>
      <c r="E1007" s="1">
        <v>140</v>
      </c>
      <c r="F1007" s="1">
        <v>0</v>
      </c>
      <c r="G1007" s="1">
        <v>0</v>
      </c>
      <c r="J1007" s="1" t="s">
        <v>1804</v>
      </c>
      <c r="K1007" s="4">
        <v>4354911372</v>
      </c>
      <c r="L1007" s="1" t="s">
        <v>1808</v>
      </c>
      <c r="M1007" s="1">
        <v>1293</v>
      </c>
      <c r="N1007" s="1" t="s">
        <v>1809</v>
      </c>
      <c r="O1007" s="1" t="s">
        <v>35</v>
      </c>
      <c r="P1007" s="1" t="s">
        <v>1383</v>
      </c>
      <c r="Q1007" s="1" t="s">
        <v>1384</v>
      </c>
      <c r="R1007" s="1" t="s">
        <v>2655</v>
      </c>
      <c r="S1007" s="1" t="s">
        <v>3068</v>
      </c>
      <c r="U1007" s="1">
        <v>5</v>
      </c>
      <c r="V1007" s="1">
        <v>1087</v>
      </c>
      <c r="Y1007" s="1">
        <v>0</v>
      </c>
      <c r="Z1007" s="1" t="s">
        <v>1385</v>
      </c>
      <c r="AA1007" s="5" t="s">
        <v>1810</v>
      </c>
    </row>
    <row r="1008" spans="2:27" ht="13.5" customHeight="1" x14ac:dyDescent="0.2">
      <c r="B1008" s="1" t="s">
        <v>28</v>
      </c>
      <c r="C1008" s="1" t="s">
        <v>29</v>
      </c>
      <c r="D1008" s="1" t="s">
        <v>30</v>
      </c>
      <c r="E1008" s="1">
        <v>140</v>
      </c>
      <c r="F1008" s="1">
        <v>142</v>
      </c>
      <c r="G1008" s="1">
        <v>1</v>
      </c>
      <c r="J1008" s="1" t="s">
        <v>1280</v>
      </c>
      <c r="K1008" s="4">
        <v>4579534888</v>
      </c>
      <c r="L1008" s="1" t="s">
        <v>1249</v>
      </c>
      <c r="M1008" s="1">
        <v>500</v>
      </c>
      <c r="N1008" s="1" t="s">
        <v>1281</v>
      </c>
      <c r="O1008" s="1" t="s">
        <v>35</v>
      </c>
      <c r="U1008" s="1">
        <v>5</v>
      </c>
      <c r="V1008" s="1">
        <v>12</v>
      </c>
      <c r="Y1008" s="1">
        <v>0</v>
      </c>
      <c r="Z1008" s="1" t="s">
        <v>92</v>
      </c>
      <c r="AA1008" s="1" t="s">
        <v>1282</v>
      </c>
    </row>
    <row r="1009" spans="2:27" ht="13.5" customHeight="1" x14ac:dyDescent="0.2">
      <c r="B1009" s="1" t="s">
        <v>47</v>
      </c>
      <c r="C1009" s="1" t="s">
        <v>48</v>
      </c>
      <c r="D1009" s="1" t="s">
        <v>30</v>
      </c>
      <c r="E1009" s="1">
        <v>140</v>
      </c>
      <c r="F1009" s="1">
        <v>48</v>
      </c>
      <c r="G1009" s="1">
        <v>3</v>
      </c>
      <c r="J1009" s="1" t="s">
        <v>3394</v>
      </c>
      <c r="K1009" s="4">
        <v>4569089135</v>
      </c>
      <c r="L1009" s="1" t="s">
        <v>3395</v>
      </c>
      <c r="M1009" s="1">
        <v>0</v>
      </c>
      <c r="N1009" s="1" t="s">
        <v>3396</v>
      </c>
      <c r="O1009" s="1" t="s">
        <v>52</v>
      </c>
      <c r="S1009" s="1" t="s">
        <v>54</v>
      </c>
      <c r="U1009" s="1" t="s">
        <v>54</v>
      </c>
      <c r="Y1009" s="1">
        <v>7</v>
      </c>
      <c r="Z1009" s="1" t="s">
        <v>3397</v>
      </c>
      <c r="AA1009" s="1" t="s">
        <v>3398</v>
      </c>
    </row>
    <row r="1010" spans="2:27" ht="13.5" customHeight="1" x14ac:dyDescent="0.2">
      <c r="B1010" s="1" t="s">
        <v>99</v>
      </c>
      <c r="C1010" s="1" t="s">
        <v>100</v>
      </c>
      <c r="D1010" s="1" t="s">
        <v>30</v>
      </c>
      <c r="E1010" s="1">
        <v>141</v>
      </c>
      <c r="F1010" s="1">
        <v>3</v>
      </c>
      <c r="G1010" s="1">
        <v>1</v>
      </c>
      <c r="J1010" s="1" t="s">
        <v>1615</v>
      </c>
      <c r="K1010" s="4">
        <v>4387344817</v>
      </c>
      <c r="L1010" s="1" t="s">
        <v>1616</v>
      </c>
      <c r="M1010" s="1">
        <v>1468</v>
      </c>
      <c r="N1010" s="1" t="s">
        <v>1617</v>
      </c>
      <c r="O1010" s="1" t="s">
        <v>35</v>
      </c>
      <c r="P1010" s="1" t="s">
        <v>1383</v>
      </c>
      <c r="Q1010" s="1" t="s">
        <v>1384</v>
      </c>
      <c r="R1010" s="1" t="s">
        <v>2655</v>
      </c>
      <c r="S1010" s="1" t="s">
        <v>3068</v>
      </c>
      <c r="U1010" s="1">
        <v>5</v>
      </c>
      <c r="V1010" s="1">
        <v>1087</v>
      </c>
      <c r="Y1010" s="1">
        <v>0</v>
      </c>
      <c r="Z1010" s="1" t="s">
        <v>1385</v>
      </c>
      <c r="AA1010" s="5" t="s">
        <v>1618</v>
      </c>
    </row>
    <row r="1011" spans="2:27" ht="13.5" customHeight="1" x14ac:dyDescent="0.2">
      <c r="B1011" s="1" t="s">
        <v>47</v>
      </c>
      <c r="C1011" s="1" t="s">
        <v>48</v>
      </c>
      <c r="D1011" s="1" t="s">
        <v>30</v>
      </c>
      <c r="E1011" s="1">
        <v>141</v>
      </c>
      <c r="F1011" s="1">
        <v>4373</v>
      </c>
      <c r="G1011" s="1">
        <v>10</v>
      </c>
      <c r="J1011" s="1" t="s">
        <v>3399</v>
      </c>
      <c r="K1011" s="4">
        <v>2290694257</v>
      </c>
      <c r="L1011" s="1" t="s">
        <v>2660</v>
      </c>
      <c r="M1011" s="1">
        <v>0</v>
      </c>
      <c r="N1011" s="1" t="s">
        <v>3400</v>
      </c>
      <c r="O1011" s="1" t="s">
        <v>52</v>
      </c>
      <c r="P1011" s="1" t="s">
        <v>3401</v>
      </c>
      <c r="Q1011" s="1" t="s">
        <v>3402</v>
      </c>
      <c r="R1011" s="1" t="s">
        <v>3403</v>
      </c>
      <c r="S1011" s="1" t="s">
        <v>3404</v>
      </c>
      <c r="U1011" s="1">
        <v>4.9000000000000004</v>
      </c>
      <c r="V1011" s="1">
        <v>36</v>
      </c>
      <c r="Y1011" s="1">
        <v>10</v>
      </c>
      <c r="Z1011" s="1" t="s">
        <v>3405</v>
      </c>
      <c r="AA1011" s="5" t="s">
        <v>3406</v>
      </c>
    </row>
    <row r="1012" spans="2:27" ht="13.5" customHeight="1" x14ac:dyDescent="0.2">
      <c r="B1012" s="1" t="s">
        <v>28</v>
      </c>
      <c r="C1012" s="1" t="s">
        <v>29</v>
      </c>
      <c r="D1012" s="1" t="s">
        <v>30</v>
      </c>
      <c r="E1012" s="1">
        <v>141</v>
      </c>
      <c r="F1012" s="1">
        <v>492</v>
      </c>
      <c r="G1012" s="1">
        <v>3</v>
      </c>
      <c r="J1012" s="1" t="s">
        <v>520</v>
      </c>
      <c r="K1012" s="4">
        <v>4451623058</v>
      </c>
      <c r="L1012" s="1" t="s">
        <v>323</v>
      </c>
      <c r="M1012" s="1">
        <v>1000</v>
      </c>
      <c r="N1012" s="1" t="s">
        <v>521</v>
      </c>
      <c r="O1012" s="1" t="s">
        <v>35</v>
      </c>
      <c r="U1012" s="1">
        <v>5</v>
      </c>
      <c r="V1012" s="1">
        <v>13</v>
      </c>
      <c r="Y1012" s="1">
        <v>3</v>
      </c>
      <c r="Z1012" s="1" t="s">
        <v>522</v>
      </c>
      <c r="AA1012" s="1" t="s">
        <v>523</v>
      </c>
    </row>
    <row r="1013" spans="2:27" ht="13.5" customHeight="1" x14ac:dyDescent="0.2">
      <c r="B1013" s="1" t="s">
        <v>99</v>
      </c>
      <c r="C1013" s="1" t="s">
        <v>100</v>
      </c>
      <c r="D1013" s="1" t="s">
        <v>30</v>
      </c>
      <c r="E1013" s="1">
        <v>142</v>
      </c>
      <c r="F1013" s="1">
        <v>0</v>
      </c>
      <c r="G1013" s="1">
        <v>0</v>
      </c>
      <c r="J1013" s="1" t="s">
        <v>1572</v>
      </c>
      <c r="K1013" s="4">
        <v>4354801948</v>
      </c>
      <c r="L1013" s="1" t="s">
        <v>1573</v>
      </c>
      <c r="M1013" s="1">
        <v>2286</v>
      </c>
      <c r="N1013" s="1" t="s">
        <v>1574</v>
      </c>
      <c r="O1013" s="1" t="s">
        <v>35</v>
      </c>
      <c r="P1013" s="1" t="s">
        <v>1383</v>
      </c>
      <c r="Q1013" s="1" t="s">
        <v>1384</v>
      </c>
      <c r="R1013" s="1" t="s">
        <v>2655</v>
      </c>
      <c r="S1013" s="1" t="s">
        <v>3068</v>
      </c>
      <c r="U1013" s="1">
        <v>5</v>
      </c>
      <c r="V1013" s="1">
        <v>1087</v>
      </c>
      <c r="Y1013" s="1">
        <v>0</v>
      </c>
      <c r="Z1013" s="1" t="s">
        <v>1385</v>
      </c>
      <c r="AA1013" s="5" t="s">
        <v>1575</v>
      </c>
    </row>
    <row r="1014" spans="2:27" ht="13.5" customHeight="1" x14ac:dyDescent="0.2">
      <c r="B1014" s="1" t="s">
        <v>28</v>
      </c>
      <c r="C1014" s="1" t="s">
        <v>29</v>
      </c>
      <c r="D1014" s="1" t="s">
        <v>30</v>
      </c>
      <c r="E1014" s="1">
        <v>142</v>
      </c>
      <c r="F1014" s="1">
        <v>1031</v>
      </c>
      <c r="G1014" s="1">
        <v>2</v>
      </c>
      <c r="J1014" s="1" t="s">
        <v>524</v>
      </c>
      <c r="K1014" s="4">
        <v>2793052060</v>
      </c>
      <c r="L1014" s="1" t="s">
        <v>323</v>
      </c>
      <c r="M1014" s="1">
        <v>1500</v>
      </c>
      <c r="N1014" s="1" t="s">
        <v>525</v>
      </c>
      <c r="O1014" s="1" t="s">
        <v>35</v>
      </c>
      <c r="P1014" s="1" t="s">
        <v>526</v>
      </c>
      <c r="Q1014" s="1" t="s">
        <v>83</v>
      </c>
      <c r="R1014" s="1" t="s">
        <v>2655</v>
      </c>
      <c r="S1014" s="1" t="s">
        <v>3407</v>
      </c>
      <c r="U1014" s="1">
        <v>5</v>
      </c>
      <c r="V1014" s="1">
        <v>6</v>
      </c>
      <c r="W1014" s="1">
        <v>11</v>
      </c>
      <c r="Y1014" s="1">
        <v>7</v>
      </c>
      <c r="Z1014" s="1" t="s">
        <v>528</v>
      </c>
      <c r="AA1014" s="5" t="s">
        <v>529</v>
      </c>
    </row>
    <row r="1015" spans="2:27" ht="13.5" customHeight="1" x14ac:dyDescent="0.2">
      <c r="B1015" s="1" t="s">
        <v>47</v>
      </c>
      <c r="C1015" s="1" t="s">
        <v>48</v>
      </c>
      <c r="D1015" s="1" t="s">
        <v>30</v>
      </c>
      <c r="E1015" s="1">
        <v>142</v>
      </c>
      <c r="F1015" s="1">
        <v>48</v>
      </c>
      <c r="G1015" s="1">
        <v>1</v>
      </c>
      <c r="J1015" s="1" t="s">
        <v>3408</v>
      </c>
      <c r="K1015" s="4">
        <v>4723767247</v>
      </c>
      <c r="L1015" s="1" t="s">
        <v>2918</v>
      </c>
      <c r="M1015" s="1">
        <v>250</v>
      </c>
      <c r="N1015" s="1" t="s">
        <v>3409</v>
      </c>
      <c r="O1015" s="1" t="s">
        <v>52</v>
      </c>
      <c r="S1015" s="1" t="s">
        <v>54</v>
      </c>
      <c r="U1015" s="1" t="s">
        <v>54</v>
      </c>
      <c r="Y1015" s="1">
        <v>5</v>
      </c>
      <c r="Z1015" s="1" t="s">
        <v>3410</v>
      </c>
      <c r="AA1015" s="1" t="s">
        <v>3411</v>
      </c>
    </row>
    <row r="1016" spans="2:27" ht="13.5" customHeight="1" x14ac:dyDescent="0.2">
      <c r="B1016" s="1" t="s">
        <v>99</v>
      </c>
      <c r="C1016" s="1" t="s">
        <v>100</v>
      </c>
      <c r="D1016" s="1" t="s">
        <v>30</v>
      </c>
      <c r="E1016" s="1">
        <v>143</v>
      </c>
      <c r="F1016" s="1">
        <v>0</v>
      </c>
      <c r="G1016" s="1">
        <v>0</v>
      </c>
      <c r="J1016" s="1" t="s">
        <v>1804</v>
      </c>
      <c r="K1016" s="4">
        <v>4355463742</v>
      </c>
      <c r="L1016" s="1" t="s">
        <v>1814</v>
      </c>
      <c r="M1016" s="1">
        <v>1293</v>
      </c>
      <c r="N1016" s="1" t="s">
        <v>1815</v>
      </c>
      <c r="O1016" s="1" t="s">
        <v>35</v>
      </c>
      <c r="P1016" s="1" t="s">
        <v>1383</v>
      </c>
      <c r="Q1016" s="1" t="s">
        <v>1384</v>
      </c>
      <c r="R1016" s="1" t="s">
        <v>2655</v>
      </c>
      <c r="S1016" s="1" t="s">
        <v>3068</v>
      </c>
      <c r="U1016" s="1">
        <v>5</v>
      </c>
      <c r="V1016" s="1">
        <v>1087</v>
      </c>
      <c r="Y1016" s="1">
        <v>0</v>
      </c>
      <c r="Z1016" s="1" t="s">
        <v>1385</v>
      </c>
      <c r="AA1016" s="5" t="s">
        <v>1816</v>
      </c>
    </row>
    <row r="1017" spans="2:27" ht="13.5" customHeight="1" x14ac:dyDescent="0.2">
      <c r="B1017" s="1" t="s">
        <v>28</v>
      </c>
      <c r="C1017" s="1" t="s">
        <v>29</v>
      </c>
      <c r="D1017" s="1" t="s">
        <v>30</v>
      </c>
      <c r="E1017" s="1">
        <v>143</v>
      </c>
      <c r="F1017" s="1">
        <v>251</v>
      </c>
      <c r="G1017" s="1">
        <v>0</v>
      </c>
      <c r="J1017" s="1" t="s">
        <v>530</v>
      </c>
      <c r="K1017" s="4">
        <v>4333719427</v>
      </c>
      <c r="L1017" s="1" t="s">
        <v>323</v>
      </c>
      <c r="M1017" s="1">
        <v>1500</v>
      </c>
      <c r="N1017" s="1" t="s">
        <v>531</v>
      </c>
      <c r="O1017" s="1" t="s">
        <v>35</v>
      </c>
      <c r="U1017" s="1">
        <v>5</v>
      </c>
      <c r="V1017" s="1">
        <v>2</v>
      </c>
      <c r="Y1017" s="1">
        <v>3</v>
      </c>
      <c r="Z1017" s="1" t="s">
        <v>532</v>
      </c>
      <c r="AA1017" s="5" t="s">
        <v>533</v>
      </c>
    </row>
    <row r="1018" spans="2:27" ht="13.5" customHeight="1" x14ac:dyDescent="0.2">
      <c r="B1018" s="1" t="s">
        <v>47</v>
      </c>
      <c r="C1018" s="1" t="s">
        <v>48</v>
      </c>
      <c r="D1018" s="1" t="s">
        <v>30</v>
      </c>
      <c r="E1018" s="1">
        <v>143</v>
      </c>
      <c r="F1018" s="1">
        <v>328</v>
      </c>
      <c r="G1018" s="1">
        <v>3</v>
      </c>
      <c r="J1018" s="1" t="s">
        <v>3412</v>
      </c>
      <c r="K1018" s="4">
        <v>4499532011</v>
      </c>
      <c r="L1018" s="1" t="s">
        <v>3413</v>
      </c>
      <c r="M1018" s="1">
        <v>1</v>
      </c>
      <c r="N1018" s="1" t="s">
        <v>3414</v>
      </c>
      <c r="O1018" s="1" t="s">
        <v>52</v>
      </c>
      <c r="S1018" s="1" t="s">
        <v>54</v>
      </c>
      <c r="U1018" s="1">
        <v>5</v>
      </c>
      <c r="V1018" s="1">
        <v>1</v>
      </c>
      <c r="Y1018" s="1">
        <v>0</v>
      </c>
      <c r="Z1018" s="1" t="s">
        <v>3415</v>
      </c>
      <c r="AA1018" s="5" t="s">
        <v>3416</v>
      </c>
    </row>
    <row r="1019" spans="2:27" ht="13.5" customHeight="1" x14ac:dyDescent="0.2">
      <c r="B1019" s="1" t="s">
        <v>99</v>
      </c>
      <c r="C1019" s="1" t="s">
        <v>100</v>
      </c>
      <c r="D1019" s="1" t="s">
        <v>30</v>
      </c>
      <c r="E1019" s="1">
        <v>144</v>
      </c>
      <c r="F1019" s="1">
        <v>4</v>
      </c>
      <c r="G1019" s="1">
        <v>0</v>
      </c>
      <c r="J1019" s="1" t="s">
        <v>1674</v>
      </c>
      <c r="K1019" s="4">
        <v>4355423066</v>
      </c>
      <c r="L1019" s="1" t="s">
        <v>1678</v>
      </c>
      <c r="M1019" s="1">
        <v>2341</v>
      </c>
      <c r="N1019" s="1" t="s">
        <v>1679</v>
      </c>
      <c r="O1019" s="1" t="s">
        <v>35</v>
      </c>
      <c r="P1019" s="1" t="s">
        <v>1383</v>
      </c>
      <c r="Q1019" s="1" t="s">
        <v>1384</v>
      </c>
      <c r="R1019" s="1" t="s">
        <v>2655</v>
      </c>
      <c r="S1019" s="1" t="s">
        <v>3068</v>
      </c>
      <c r="U1019" s="1">
        <v>5</v>
      </c>
      <c r="V1019" s="1">
        <v>1087</v>
      </c>
      <c r="Y1019" s="1">
        <v>0</v>
      </c>
      <c r="Z1019" s="1" t="s">
        <v>1385</v>
      </c>
      <c r="AA1019" s="5" t="s">
        <v>1680</v>
      </c>
    </row>
    <row r="1020" spans="2:27" ht="13.5" customHeight="1" x14ac:dyDescent="0.2">
      <c r="B1020" s="1" t="s">
        <v>28</v>
      </c>
      <c r="C1020" s="1" t="s">
        <v>29</v>
      </c>
      <c r="D1020" s="1" t="s">
        <v>30</v>
      </c>
      <c r="E1020" s="1">
        <v>144</v>
      </c>
      <c r="F1020" s="1">
        <v>747</v>
      </c>
      <c r="G1020" s="1">
        <v>0</v>
      </c>
      <c r="J1020" s="1" t="s">
        <v>966</v>
      </c>
      <c r="K1020" s="4">
        <v>3396137595</v>
      </c>
      <c r="L1020" s="1" t="s">
        <v>958</v>
      </c>
      <c r="M1020" s="1">
        <v>500</v>
      </c>
      <c r="N1020" s="1" t="s">
        <v>967</v>
      </c>
      <c r="O1020" s="1" t="s">
        <v>35</v>
      </c>
      <c r="U1020" s="1">
        <v>4.8</v>
      </c>
      <c r="V1020" s="1">
        <v>16</v>
      </c>
      <c r="Y1020" s="1">
        <v>3</v>
      </c>
      <c r="Z1020" s="1" t="s">
        <v>968</v>
      </c>
      <c r="AA1020" s="1" t="s">
        <v>969</v>
      </c>
    </row>
    <row r="1021" spans="2:27" ht="13.5" customHeight="1" x14ac:dyDescent="0.2">
      <c r="B1021" s="1" t="s">
        <v>47</v>
      </c>
      <c r="C1021" s="1" t="s">
        <v>48</v>
      </c>
      <c r="D1021" s="1" t="s">
        <v>30</v>
      </c>
      <c r="E1021" s="1">
        <v>144</v>
      </c>
      <c r="F1021" s="1">
        <v>501</v>
      </c>
      <c r="G1021" s="1">
        <v>0</v>
      </c>
      <c r="J1021" s="1" t="s">
        <v>1128</v>
      </c>
      <c r="K1021" s="4">
        <v>3981707876</v>
      </c>
      <c r="L1021" s="1" t="s">
        <v>2660</v>
      </c>
      <c r="M1021" s="1">
        <v>130</v>
      </c>
      <c r="N1021" s="1" t="s">
        <v>3417</v>
      </c>
      <c r="O1021" s="1" t="s">
        <v>52</v>
      </c>
      <c r="S1021" s="1" t="s">
        <v>54</v>
      </c>
      <c r="U1021" s="1">
        <v>5</v>
      </c>
      <c r="V1021" s="1">
        <v>17</v>
      </c>
      <c r="Y1021" s="1">
        <v>10</v>
      </c>
      <c r="Z1021" s="1" t="s">
        <v>2942</v>
      </c>
      <c r="AA1021" s="1" t="s">
        <v>3418</v>
      </c>
    </row>
    <row r="1022" spans="2:27" ht="13.5" customHeight="1" x14ac:dyDescent="0.2">
      <c r="B1022" s="1" t="s">
        <v>99</v>
      </c>
      <c r="C1022" s="1" t="s">
        <v>100</v>
      </c>
      <c r="D1022" s="1" t="s">
        <v>30</v>
      </c>
      <c r="E1022" s="1">
        <v>145</v>
      </c>
      <c r="F1022" s="1">
        <v>5</v>
      </c>
      <c r="G1022" s="1">
        <v>0</v>
      </c>
      <c r="J1022" s="1" t="s">
        <v>1692</v>
      </c>
      <c r="K1022" s="4">
        <v>4354939276</v>
      </c>
      <c r="L1022" s="1" t="s">
        <v>1729</v>
      </c>
      <c r="M1022" s="1">
        <v>2467</v>
      </c>
      <c r="N1022" s="1" t="s">
        <v>1730</v>
      </c>
      <c r="O1022" s="1" t="s">
        <v>35</v>
      </c>
      <c r="P1022" s="1" t="s">
        <v>1383</v>
      </c>
      <c r="Q1022" s="1" t="s">
        <v>1384</v>
      </c>
      <c r="R1022" s="1" t="s">
        <v>2655</v>
      </c>
      <c r="S1022" s="1" t="s">
        <v>3068</v>
      </c>
      <c r="U1022" s="1">
        <v>5</v>
      </c>
      <c r="V1022" s="1">
        <v>1087</v>
      </c>
      <c r="Y1022" s="1">
        <v>0</v>
      </c>
      <c r="Z1022" s="1" t="s">
        <v>1385</v>
      </c>
      <c r="AA1022" s="5" t="s">
        <v>1731</v>
      </c>
    </row>
    <row r="1023" spans="2:27" ht="13.5" customHeight="1" x14ac:dyDescent="0.2">
      <c r="B1023" s="1" t="s">
        <v>28</v>
      </c>
      <c r="C1023" s="1" t="s">
        <v>29</v>
      </c>
      <c r="D1023" s="1" t="s">
        <v>30</v>
      </c>
      <c r="E1023" s="1">
        <v>145</v>
      </c>
      <c r="F1023" s="1">
        <v>638</v>
      </c>
      <c r="G1023" s="1">
        <v>0</v>
      </c>
      <c r="J1023" s="1" t="s">
        <v>858</v>
      </c>
      <c r="K1023" s="4">
        <v>4240562592</v>
      </c>
      <c r="L1023" s="1" t="s">
        <v>859</v>
      </c>
      <c r="M1023" s="1">
        <v>0</v>
      </c>
      <c r="N1023" s="1" t="s">
        <v>860</v>
      </c>
      <c r="O1023" s="1" t="s">
        <v>35</v>
      </c>
      <c r="P1023" s="1" t="s">
        <v>861</v>
      </c>
      <c r="Q1023" s="1" t="s">
        <v>862</v>
      </c>
      <c r="R1023" s="1" t="s">
        <v>2655</v>
      </c>
      <c r="S1023" s="1" t="s">
        <v>2686</v>
      </c>
      <c r="U1023" s="1">
        <v>5</v>
      </c>
      <c r="V1023" s="1">
        <v>316</v>
      </c>
      <c r="W1023" s="1">
        <v>21</v>
      </c>
      <c r="Y1023" s="1">
        <v>2</v>
      </c>
      <c r="Z1023" s="1" t="s">
        <v>280</v>
      </c>
      <c r="AA1023" s="5" t="s">
        <v>863</v>
      </c>
    </row>
    <row r="1024" spans="2:27" ht="13.5" customHeight="1" x14ac:dyDescent="0.2">
      <c r="B1024" s="1" t="s">
        <v>47</v>
      </c>
      <c r="C1024" s="1" t="s">
        <v>48</v>
      </c>
      <c r="D1024" s="1" t="s">
        <v>30</v>
      </c>
      <c r="E1024" s="1">
        <v>145</v>
      </c>
      <c r="F1024" s="1">
        <v>1972</v>
      </c>
      <c r="G1024" s="1">
        <v>6</v>
      </c>
      <c r="J1024" s="1" t="s">
        <v>3419</v>
      </c>
      <c r="K1024" s="4">
        <v>2412281148</v>
      </c>
      <c r="L1024" s="1" t="s">
        <v>3420</v>
      </c>
      <c r="M1024" s="1">
        <v>180</v>
      </c>
      <c r="N1024" s="1" t="s">
        <v>3421</v>
      </c>
      <c r="O1024" s="1" t="s">
        <v>52</v>
      </c>
      <c r="S1024" s="1" t="s">
        <v>54</v>
      </c>
      <c r="U1024" s="1">
        <v>5</v>
      </c>
      <c r="V1024" s="1">
        <v>12</v>
      </c>
      <c r="Y1024" s="1">
        <v>0</v>
      </c>
      <c r="Z1024" s="1" t="s">
        <v>3422</v>
      </c>
      <c r="AA1024" s="1" t="s">
        <v>3423</v>
      </c>
    </row>
    <row r="1025" spans="2:27" ht="13.5" customHeight="1" x14ac:dyDescent="0.2">
      <c r="B1025" s="1" t="s">
        <v>99</v>
      </c>
      <c r="C1025" s="1" t="s">
        <v>100</v>
      </c>
      <c r="D1025" s="1" t="s">
        <v>30</v>
      </c>
      <c r="E1025" s="1">
        <v>146</v>
      </c>
      <c r="F1025" s="1">
        <v>1</v>
      </c>
      <c r="G1025" s="1">
        <v>0</v>
      </c>
      <c r="J1025" s="1" t="s">
        <v>1780</v>
      </c>
      <c r="K1025" s="4">
        <v>4355306865</v>
      </c>
      <c r="L1025" s="1" t="s">
        <v>1781</v>
      </c>
      <c r="M1025" s="1">
        <v>2367</v>
      </c>
      <c r="N1025" s="1" t="s">
        <v>1782</v>
      </c>
      <c r="O1025" s="1" t="s">
        <v>35</v>
      </c>
      <c r="P1025" s="1" t="s">
        <v>1383</v>
      </c>
      <c r="Q1025" s="1" t="s">
        <v>1384</v>
      </c>
      <c r="R1025" s="1" t="s">
        <v>2655</v>
      </c>
      <c r="S1025" s="1" t="s">
        <v>3068</v>
      </c>
      <c r="U1025" s="1">
        <v>5</v>
      </c>
      <c r="V1025" s="1">
        <v>1087</v>
      </c>
      <c r="Y1025" s="1">
        <v>0</v>
      </c>
      <c r="Z1025" s="1" t="s">
        <v>1385</v>
      </c>
      <c r="AA1025" s="5" t="s">
        <v>1783</v>
      </c>
    </row>
    <row r="1026" spans="2:27" ht="13.5" customHeight="1" x14ac:dyDescent="0.2">
      <c r="B1026" s="1" t="s">
        <v>28</v>
      </c>
      <c r="C1026" s="1" t="s">
        <v>29</v>
      </c>
      <c r="D1026" s="1" t="s">
        <v>30</v>
      </c>
      <c r="E1026" s="1">
        <v>146</v>
      </c>
      <c r="F1026" s="1">
        <v>183</v>
      </c>
      <c r="G1026" s="1">
        <v>2</v>
      </c>
      <c r="J1026" s="1" t="s">
        <v>1914</v>
      </c>
      <c r="K1026" s="4">
        <v>4376938290</v>
      </c>
      <c r="L1026" s="1" t="s">
        <v>1915</v>
      </c>
      <c r="M1026" s="1">
        <v>800</v>
      </c>
      <c r="N1026" s="1" t="s">
        <v>1916</v>
      </c>
      <c r="O1026" s="1" t="s">
        <v>35</v>
      </c>
      <c r="U1026" s="1">
        <v>5</v>
      </c>
      <c r="V1026" s="1">
        <v>41</v>
      </c>
      <c r="Y1026" s="1">
        <v>3</v>
      </c>
      <c r="Z1026" s="1" t="s">
        <v>1917</v>
      </c>
      <c r="AA1026" s="1" t="s">
        <v>1918</v>
      </c>
    </row>
    <row r="1027" spans="2:27" ht="13.5" customHeight="1" x14ac:dyDescent="0.2">
      <c r="B1027" s="1" t="s">
        <v>47</v>
      </c>
      <c r="C1027" s="1" t="s">
        <v>48</v>
      </c>
      <c r="D1027" s="1" t="s">
        <v>30</v>
      </c>
      <c r="E1027" s="1">
        <v>146</v>
      </c>
      <c r="F1027" s="1">
        <v>2441</v>
      </c>
      <c r="G1027" s="1">
        <v>1</v>
      </c>
      <c r="J1027" s="1" t="s">
        <v>3424</v>
      </c>
      <c r="K1027" s="4">
        <v>2726820072</v>
      </c>
      <c r="L1027" s="1" t="s">
        <v>2660</v>
      </c>
      <c r="M1027" s="1">
        <v>200</v>
      </c>
      <c r="N1027" s="1" t="s">
        <v>3425</v>
      </c>
      <c r="O1027" s="1" t="s">
        <v>52</v>
      </c>
      <c r="S1027" s="1" t="s">
        <v>54</v>
      </c>
      <c r="U1027" s="1">
        <v>5</v>
      </c>
      <c r="V1027" s="1">
        <v>10</v>
      </c>
      <c r="Y1027" s="1">
        <v>10</v>
      </c>
      <c r="Z1027" s="1" t="s">
        <v>3426</v>
      </c>
      <c r="AA1027" s="1" t="s">
        <v>3427</v>
      </c>
    </row>
    <row r="1028" spans="2:27" ht="13.5" customHeight="1" x14ac:dyDescent="0.2">
      <c r="B1028" s="1" t="s">
        <v>99</v>
      </c>
      <c r="C1028" s="1" t="s">
        <v>100</v>
      </c>
      <c r="D1028" s="1" t="s">
        <v>30</v>
      </c>
      <c r="E1028" s="1">
        <v>147</v>
      </c>
      <c r="F1028" s="1">
        <v>0</v>
      </c>
      <c r="G1028" s="1">
        <v>0</v>
      </c>
      <c r="J1028" s="1" t="s">
        <v>1732</v>
      </c>
      <c r="K1028" s="4">
        <v>4355045580</v>
      </c>
      <c r="L1028" s="1" t="s">
        <v>1736</v>
      </c>
      <c r="M1028" s="1">
        <v>2357</v>
      </c>
      <c r="N1028" s="1" t="s">
        <v>1737</v>
      </c>
      <c r="O1028" s="1" t="s">
        <v>35</v>
      </c>
      <c r="P1028" s="1" t="s">
        <v>1383</v>
      </c>
      <c r="Q1028" s="1" t="s">
        <v>1384</v>
      </c>
      <c r="R1028" s="1" t="s">
        <v>2655</v>
      </c>
      <c r="S1028" s="1" t="s">
        <v>3068</v>
      </c>
      <c r="U1028" s="1">
        <v>5</v>
      </c>
      <c r="V1028" s="1">
        <v>1087</v>
      </c>
      <c r="Y1028" s="1">
        <v>0</v>
      </c>
      <c r="Z1028" s="1" t="s">
        <v>1385</v>
      </c>
      <c r="AA1028" s="5" t="s">
        <v>1738</v>
      </c>
    </row>
    <row r="1029" spans="2:27" ht="13.5" customHeight="1" x14ac:dyDescent="0.2">
      <c r="B1029" s="1" t="s">
        <v>47</v>
      </c>
      <c r="C1029" s="1" t="s">
        <v>48</v>
      </c>
      <c r="D1029" s="1" t="s">
        <v>30</v>
      </c>
      <c r="E1029" s="1">
        <v>147</v>
      </c>
      <c r="F1029" s="1">
        <v>911</v>
      </c>
      <c r="G1029" s="1">
        <v>4</v>
      </c>
      <c r="J1029" s="1" t="s">
        <v>2615</v>
      </c>
      <c r="K1029" s="4">
        <v>4224757048</v>
      </c>
      <c r="L1029" s="1" t="s">
        <v>2616</v>
      </c>
      <c r="M1029" s="1">
        <v>150</v>
      </c>
      <c r="N1029" s="1" t="s">
        <v>2617</v>
      </c>
      <c r="O1029" s="1" t="s">
        <v>52</v>
      </c>
      <c r="P1029" s="1" t="s">
        <v>2618</v>
      </c>
      <c r="Q1029" s="1" t="s">
        <v>2619</v>
      </c>
      <c r="R1029" s="1" t="s">
        <v>3081</v>
      </c>
      <c r="S1029" s="1" t="s">
        <v>2620</v>
      </c>
      <c r="U1029" s="1" t="s">
        <v>54</v>
      </c>
      <c r="Y1029" s="1">
        <v>6</v>
      </c>
      <c r="Z1029" s="1" t="s">
        <v>2621</v>
      </c>
      <c r="AA1029" s="1" t="s">
        <v>2622</v>
      </c>
    </row>
    <row r="1030" spans="2:27" ht="13.5" customHeight="1" x14ac:dyDescent="0.2">
      <c r="B1030" s="1" t="s">
        <v>28</v>
      </c>
      <c r="C1030" s="1" t="s">
        <v>29</v>
      </c>
      <c r="D1030" s="1" t="s">
        <v>30</v>
      </c>
      <c r="E1030" s="1">
        <v>147</v>
      </c>
      <c r="F1030" s="1">
        <v>201</v>
      </c>
      <c r="G1030" s="1">
        <v>0</v>
      </c>
      <c r="J1030" s="1" t="s">
        <v>1896</v>
      </c>
      <c r="K1030" s="4">
        <v>4454614119</v>
      </c>
      <c r="L1030" s="1" t="s">
        <v>1880</v>
      </c>
      <c r="M1030" s="1">
        <v>800</v>
      </c>
      <c r="N1030" s="1" t="s">
        <v>1897</v>
      </c>
      <c r="O1030" s="1" t="s">
        <v>35</v>
      </c>
      <c r="U1030" s="1">
        <v>4</v>
      </c>
      <c r="V1030" s="1">
        <v>2</v>
      </c>
      <c r="Y1030" s="1">
        <v>3</v>
      </c>
      <c r="Z1030" s="1" t="s">
        <v>1898</v>
      </c>
      <c r="AA1030" s="1" t="s">
        <v>1899</v>
      </c>
    </row>
    <row r="1031" spans="2:27" ht="13.5" customHeight="1" x14ac:dyDescent="0.2">
      <c r="B1031" s="1" t="s">
        <v>99</v>
      </c>
      <c r="C1031" s="1" t="s">
        <v>100</v>
      </c>
      <c r="D1031" s="1" t="s">
        <v>30</v>
      </c>
      <c r="E1031" s="1">
        <v>148</v>
      </c>
      <c r="F1031" s="1">
        <v>1</v>
      </c>
      <c r="G1031" s="1">
        <v>1</v>
      </c>
      <c r="J1031" s="1" t="s">
        <v>1545</v>
      </c>
      <c r="K1031" s="4">
        <v>4355090621</v>
      </c>
      <c r="L1031" s="1" t="s">
        <v>1549</v>
      </c>
      <c r="M1031" s="1">
        <v>2153</v>
      </c>
      <c r="N1031" s="1" t="s">
        <v>1550</v>
      </c>
      <c r="O1031" s="1" t="s">
        <v>35</v>
      </c>
      <c r="P1031" s="1" t="s">
        <v>1383</v>
      </c>
      <c r="Q1031" s="1" t="s">
        <v>1384</v>
      </c>
      <c r="R1031" s="1" t="s">
        <v>2655</v>
      </c>
      <c r="S1031" s="1" t="s">
        <v>3068</v>
      </c>
      <c r="U1031" s="1">
        <v>5</v>
      </c>
      <c r="V1031" s="1">
        <v>1087</v>
      </c>
      <c r="Y1031" s="1">
        <v>0</v>
      </c>
      <c r="Z1031" s="1" t="s">
        <v>1385</v>
      </c>
      <c r="AA1031" s="5" t="s">
        <v>1551</v>
      </c>
    </row>
    <row r="1032" spans="2:27" ht="13.5" customHeight="1" x14ac:dyDescent="0.2">
      <c r="B1032" s="1" t="s">
        <v>47</v>
      </c>
      <c r="C1032" s="1" t="s">
        <v>48</v>
      </c>
      <c r="D1032" s="1" t="s">
        <v>30</v>
      </c>
      <c r="E1032" s="1">
        <v>148</v>
      </c>
      <c r="F1032" s="1">
        <v>11748</v>
      </c>
      <c r="G1032" s="1">
        <v>5</v>
      </c>
      <c r="J1032" s="1" t="s">
        <v>534</v>
      </c>
      <c r="K1032" s="4">
        <v>1716565132</v>
      </c>
      <c r="L1032" s="1" t="s">
        <v>323</v>
      </c>
      <c r="M1032" s="1">
        <v>1500</v>
      </c>
      <c r="N1032" s="1" t="s">
        <v>535</v>
      </c>
      <c r="O1032" s="1" t="s">
        <v>52</v>
      </c>
      <c r="P1032" s="1" t="s">
        <v>536</v>
      </c>
      <c r="Q1032" s="1" t="s">
        <v>537</v>
      </c>
      <c r="R1032" s="1" t="s">
        <v>3428</v>
      </c>
      <c r="S1032" s="1" t="s">
        <v>538</v>
      </c>
      <c r="U1032" s="1">
        <v>4.5999999999999996</v>
      </c>
      <c r="V1032" s="1">
        <v>31</v>
      </c>
      <c r="Y1032" s="1">
        <v>10</v>
      </c>
      <c r="Z1032" s="1" t="s">
        <v>539</v>
      </c>
      <c r="AA1032" s="1" t="s">
        <v>540</v>
      </c>
    </row>
    <row r="1033" spans="2:27" ht="13.5" customHeight="1" x14ac:dyDescent="0.2">
      <c r="B1033" s="1" t="s">
        <v>28</v>
      </c>
      <c r="C1033" s="1" t="s">
        <v>29</v>
      </c>
      <c r="D1033" s="1" t="s">
        <v>30</v>
      </c>
      <c r="E1033" s="1">
        <v>148</v>
      </c>
      <c r="F1033" s="1">
        <v>102</v>
      </c>
      <c r="G1033" s="1">
        <v>1</v>
      </c>
      <c r="J1033" s="1" t="s">
        <v>2504</v>
      </c>
      <c r="K1033" s="4">
        <v>4395158459</v>
      </c>
      <c r="L1033" s="1" t="s">
        <v>2505</v>
      </c>
      <c r="M1033" s="1">
        <v>2500</v>
      </c>
      <c r="N1033" s="1" t="s">
        <v>2506</v>
      </c>
      <c r="O1033" s="1" t="s">
        <v>35</v>
      </c>
      <c r="U1033" s="1">
        <v>4.9000000000000004</v>
      </c>
      <c r="V1033" s="1">
        <v>41</v>
      </c>
      <c r="Y1033" s="1">
        <v>0</v>
      </c>
      <c r="Z1033" s="1" t="s">
        <v>2507</v>
      </c>
      <c r="AA1033" s="5" t="s">
        <v>2508</v>
      </c>
    </row>
    <row r="1034" spans="2:27" ht="13.5" customHeight="1" x14ac:dyDescent="0.2">
      <c r="B1034" s="1" t="s">
        <v>99</v>
      </c>
      <c r="C1034" s="1" t="s">
        <v>100</v>
      </c>
      <c r="D1034" s="1" t="s">
        <v>30</v>
      </c>
      <c r="E1034" s="1">
        <v>149</v>
      </c>
      <c r="F1034" s="1">
        <v>0</v>
      </c>
      <c r="G1034" s="1">
        <v>0</v>
      </c>
      <c r="J1034" s="1" t="s">
        <v>1600</v>
      </c>
      <c r="K1034" s="4">
        <v>4354594418</v>
      </c>
      <c r="L1034" s="1" t="s">
        <v>1601</v>
      </c>
      <c r="M1034" s="1">
        <v>2162</v>
      </c>
      <c r="N1034" s="1" t="s">
        <v>1602</v>
      </c>
      <c r="O1034" s="1" t="s">
        <v>35</v>
      </c>
      <c r="P1034" s="1" t="s">
        <v>1383</v>
      </c>
      <c r="Q1034" s="1" t="s">
        <v>1384</v>
      </c>
      <c r="R1034" s="1" t="s">
        <v>2655</v>
      </c>
      <c r="S1034" s="1" t="s">
        <v>3068</v>
      </c>
      <c r="U1034" s="1">
        <v>5</v>
      </c>
      <c r="V1034" s="1">
        <v>1087</v>
      </c>
      <c r="Y1034" s="1">
        <v>0</v>
      </c>
      <c r="Z1034" s="1" t="s">
        <v>1385</v>
      </c>
      <c r="AA1034" s="5" t="s">
        <v>1603</v>
      </c>
    </row>
    <row r="1035" spans="2:27" ht="13.5" customHeight="1" x14ac:dyDescent="0.2">
      <c r="B1035" s="1" t="s">
        <v>47</v>
      </c>
      <c r="C1035" s="1" t="s">
        <v>48</v>
      </c>
      <c r="D1035" s="1" t="s">
        <v>30</v>
      </c>
      <c r="E1035" s="1">
        <v>149</v>
      </c>
      <c r="F1035" s="1">
        <v>4296</v>
      </c>
      <c r="G1035" s="1">
        <v>6</v>
      </c>
      <c r="J1035" s="1" t="s">
        <v>3429</v>
      </c>
      <c r="K1035" s="4">
        <v>1001036841</v>
      </c>
      <c r="L1035" s="1" t="s">
        <v>2660</v>
      </c>
      <c r="M1035" s="1">
        <v>80</v>
      </c>
      <c r="N1035" s="1" t="s">
        <v>3430</v>
      </c>
      <c r="O1035" s="1" t="s">
        <v>52</v>
      </c>
      <c r="P1035" s="1" t="s">
        <v>3431</v>
      </c>
      <c r="Q1035" s="1" t="s">
        <v>211</v>
      </c>
      <c r="R1035" s="1" t="s">
        <v>3432</v>
      </c>
      <c r="S1035" s="1" t="s">
        <v>2125</v>
      </c>
      <c r="U1035" s="1">
        <v>4.2</v>
      </c>
      <c r="V1035" s="1">
        <v>15</v>
      </c>
      <c r="Y1035" s="1">
        <v>10</v>
      </c>
      <c r="Z1035" s="1" t="s">
        <v>3433</v>
      </c>
      <c r="AA1035" s="1" t="s">
        <v>3434</v>
      </c>
    </row>
    <row r="1036" spans="2:27" ht="13.5" customHeight="1" x14ac:dyDescent="0.2">
      <c r="B1036" s="1" t="s">
        <v>28</v>
      </c>
      <c r="C1036" s="1" t="s">
        <v>29</v>
      </c>
      <c r="D1036" s="1" t="s">
        <v>30</v>
      </c>
      <c r="E1036" s="1">
        <v>149</v>
      </c>
      <c r="F1036" s="1">
        <v>260</v>
      </c>
      <c r="G1036" s="1">
        <v>4</v>
      </c>
      <c r="J1036" s="1" t="s">
        <v>1175</v>
      </c>
      <c r="K1036" s="4">
        <v>4696406508</v>
      </c>
      <c r="L1036" s="1" t="s">
        <v>1176</v>
      </c>
      <c r="M1036" s="1">
        <v>900</v>
      </c>
      <c r="N1036" s="1" t="s">
        <v>1177</v>
      </c>
      <c r="O1036" s="1" t="s">
        <v>35</v>
      </c>
      <c r="P1036" s="1" t="s">
        <v>1178</v>
      </c>
      <c r="Q1036" s="1" t="s">
        <v>1179</v>
      </c>
      <c r="R1036" s="1" t="s">
        <v>2657</v>
      </c>
      <c r="S1036" s="1" t="s">
        <v>3435</v>
      </c>
      <c r="U1036" s="1">
        <v>5</v>
      </c>
      <c r="V1036" s="1">
        <v>36</v>
      </c>
      <c r="W1036" s="1">
        <v>8</v>
      </c>
      <c r="Y1036" s="1">
        <v>6</v>
      </c>
      <c r="Z1036" s="1" t="s">
        <v>1180</v>
      </c>
      <c r="AA1036" s="1" t="s">
        <v>1181</v>
      </c>
    </row>
    <row r="1037" spans="2:27" ht="13.5" customHeight="1" x14ac:dyDescent="0.2">
      <c r="B1037" s="1" t="s">
        <v>99</v>
      </c>
      <c r="C1037" s="1" t="s">
        <v>100</v>
      </c>
      <c r="D1037" s="1" t="s">
        <v>30</v>
      </c>
      <c r="E1037" s="1">
        <v>150</v>
      </c>
      <c r="F1037" s="1">
        <v>2</v>
      </c>
      <c r="G1037" s="1">
        <v>1</v>
      </c>
      <c r="J1037" s="1" t="s">
        <v>1702</v>
      </c>
      <c r="K1037" s="4">
        <v>4355169878</v>
      </c>
      <c r="L1037" s="1" t="s">
        <v>1703</v>
      </c>
      <c r="M1037" s="1">
        <v>2505</v>
      </c>
      <c r="N1037" s="1" t="s">
        <v>1704</v>
      </c>
      <c r="O1037" s="1" t="s">
        <v>35</v>
      </c>
      <c r="P1037" s="1" t="s">
        <v>1383</v>
      </c>
      <c r="Q1037" s="1" t="s">
        <v>1384</v>
      </c>
      <c r="R1037" s="1" t="s">
        <v>2655</v>
      </c>
      <c r="S1037" s="1" t="s">
        <v>3068</v>
      </c>
      <c r="U1037" s="1">
        <v>5</v>
      </c>
      <c r="V1037" s="1">
        <v>1087</v>
      </c>
      <c r="Y1037" s="1">
        <v>0</v>
      </c>
      <c r="Z1037" s="1" t="s">
        <v>1385</v>
      </c>
      <c r="AA1037" s="5" t="s">
        <v>1705</v>
      </c>
    </row>
    <row r="1038" spans="2:27" ht="13.5" customHeight="1" x14ac:dyDescent="0.2">
      <c r="B1038" s="1" t="s">
        <v>28</v>
      </c>
      <c r="C1038" s="1" t="s">
        <v>29</v>
      </c>
      <c r="D1038" s="1" t="s">
        <v>30</v>
      </c>
      <c r="E1038" s="1">
        <v>150</v>
      </c>
      <c r="F1038" s="1">
        <v>201</v>
      </c>
      <c r="G1038" s="1">
        <v>0</v>
      </c>
      <c r="J1038" s="1" t="s">
        <v>1896</v>
      </c>
      <c r="K1038" s="4">
        <v>4454614119</v>
      </c>
      <c r="L1038" s="1" t="s">
        <v>1880</v>
      </c>
      <c r="M1038" s="1">
        <v>800</v>
      </c>
      <c r="N1038" s="1" t="s">
        <v>1897</v>
      </c>
      <c r="O1038" s="1" t="s">
        <v>35</v>
      </c>
      <c r="U1038" s="1">
        <v>4</v>
      </c>
      <c r="V1038" s="1">
        <v>2</v>
      </c>
      <c r="Y1038" s="1">
        <v>3</v>
      </c>
      <c r="Z1038" s="1" t="s">
        <v>1898</v>
      </c>
      <c r="AA1038" s="1" t="s">
        <v>1899</v>
      </c>
    </row>
    <row r="1039" spans="2:27" ht="13.5" customHeight="1" x14ac:dyDescent="0.2">
      <c r="B1039" s="1" t="s">
        <v>47</v>
      </c>
      <c r="C1039" s="1" t="s">
        <v>48</v>
      </c>
      <c r="D1039" s="1" t="s">
        <v>30</v>
      </c>
      <c r="E1039" s="1">
        <v>150</v>
      </c>
      <c r="F1039" s="1">
        <v>535</v>
      </c>
      <c r="G1039" s="1">
        <v>6</v>
      </c>
      <c r="J1039" s="1" t="s">
        <v>3436</v>
      </c>
      <c r="K1039" s="4">
        <v>4239697443</v>
      </c>
      <c r="L1039" s="1" t="s">
        <v>3437</v>
      </c>
      <c r="M1039" s="1">
        <v>99</v>
      </c>
      <c r="N1039" s="1" t="s">
        <v>3438</v>
      </c>
      <c r="O1039" s="1" t="s">
        <v>52</v>
      </c>
      <c r="S1039" s="1" t="s">
        <v>54</v>
      </c>
      <c r="U1039" s="1">
        <v>5</v>
      </c>
      <c r="V1039" s="1">
        <v>1</v>
      </c>
      <c r="Y1039" s="1">
        <v>10</v>
      </c>
      <c r="Z1039" s="1" t="s">
        <v>3439</v>
      </c>
      <c r="AA1039" s="1" t="s">
        <v>3440</v>
      </c>
    </row>
    <row r="1040" spans="2:27" ht="13.5" customHeight="1" x14ac:dyDescent="0.2">
      <c r="B1040" s="1" t="s">
        <v>99</v>
      </c>
      <c r="C1040" s="1" t="s">
        <v>100</v>
      </c>
      <c r="D1040" s="1" t="s">
        <v>30</v>
      </c>
      <c r="E1040" s="1">
        <v>151</v>
      </c>
      <c r="F1040" s="1">
        <v>0</v>
      </c>
      <c r="G1040" s="1">
        <v>0</v>
      </c>
      <c r="J1040" s="1" t="s">
        <v>1804</v>
      </c>
      <c r="K1040" s="4">
        <v>4354986797</v>
      </c>
      <c r="L1040" s="1" t="s">
        <v>1811</v>
      </c>
      <c r="M1040" s="1">
        <v>1266</v>
      </c>
      <c r="N1040" s="1" t="s">
        <v>1812</v>
      </c>
      <c r="O1040" s="1" t="s">
        <v>35</v>
      </c>
      <c r="P1040" s="1" t="s">
        <v>1383</v>
      </c>
      <c r="Q1040" s="1" t="s">
        <v>1384</v>
      </c>
      <c r="R1040" s="1" t="s">
        <v>2655</v>
      </c>
      <c r="S1040" s="1" t="s">
        <v>3068</v>
      </c>
      <c r="U1040" s="1">
        <v>5</v>
      </c>
      <c r="V1040" s="1">
        <v>1087</v>
      </c>
      <c r="Y1040" s="1">
        <v>0</v>
      </c>
      <c r="Z1040" s="1" t="s">
        <v>1385</v>
      </c>
      <c r="AA1040" s="5" t="s">
        <v>1813</v>
      </c>
    </row>
    <row r="1041" spans="2:27" ht="13.5" customHeight="1" x14ac:dyDescent="0.2">
      <c r="B1041" s="1" t="s">
        <v>47</v>
      </c>
      <c r="C1041" s="1" t="s">
        <v>48</v>
      </c>
      <c r="D1041" s="1" t="s">
        <v>30</v>
      </c>
      <c r="E1041" s="1">
        <v>151</v>
      </c>
      <c r="F1041" s="1">
        <v>2930</v>
      </c>
      <c r="G1041" s="1">
        <v>2</v>
      </c>
      <c r="J1041" s="1" t="s">
        <v>3277</v>
      </c>
      <c r="K1041" s="4">
        <v>3933852133</v>
      </c>
      <c r="L1041" s="1" t="s">
        <v>3278</v>
      </c>
      <c r="M1041" s="1">
        <v>150</v>
      </c>
      <c r="N1041" s="1" t="s">
        <v>3279</v>
      </c>
      <c r="O1041" s="1" t="s">
        <v>52</v>
      </c>
      <c r="P1041" s="1" t="s">
        <v>3280</v>
      </c>
      <c r="Q1041" s="1" t="s">
        <v>3281</v>
      </c>
      <c r="R1041" s="1" t="s">
        <v>3282</v>
      </c>
      <c r="S1041" s="1" t="s">
        <v>3283</v>
      </c>
      <c r="U1041" s="1">
        <v>5</v>
      </c>
      <c r="V1041" s="1">
        <v>11</v>
      </c>
      <c r="Y1041" s="1">
        <v>10</v>
      </c>
      <c r="Z1041" s="1" t="s">
        <v>85</v>
      </c>
      <c r="AA1041" s="5" t="s">
        <v>3441</v>
      </c>
    </row>
    <row r="1042" spans="2:27" ht="13.5" customHeight="1" x14ac:dyDescent="0.2">
      <c r="B1042" s="1" t="s">
        <v>28</v>
      </c>
      <c r="C1042" s="1" t="s">
        <v>29</v>
      </c>
      <c r="D1042" s="1" t="s">
        <v>30</v>
      </c>
      <c r="E1042" s="1">
        <v>151</v>
      </c>
      <c r="F1042" s="1">
        <v>21</v>
      </c>
      <c r="G1042" s="1">
        <v>2</v>
      </c>
      <c r="J1042" s="1" t="s">
        <v>728</v>
      </c>
      <c r="K1042" s="4">
        <v>4756443045</v>
      </c>
      <c r="L1042" s="1" t="s">
        <v>729</v>
      </c>
      <c r="M1042" s="1">
        <v>15000</v>
      </c>
      <c r="N1042" s="1" t="s">
        <v>730</v>
      </c>
      <c r="O1042" s="1" t="s">
        <v>35</v>
      </c>
      <c r="U1042" s="1">
        <v>5</v>
      </c>
      <c r="V1042" s="1">
        <v>4</v>
      </c>
      <c r="Y1042" s="1">
        <v>5</v>
      </c>
      <c r="Z1042" s="1" t="s">
        <v>731</v>
      </c>
      <c r="AA1042" s="5" t="s">
        <v>732</v>
      </c>
    </row>
    <row r="1043" spans="2:27" ht="13.5" customHeight="1" x14ac:dyDescent="0.2">
      <c r="B1043" s="1" t="s">
        <v>99</v>
      </c>
      <c r="C1043" s="1" t="s">
        <v>100</v>
      </c>
      <c r="D1043" s="1" t="s">
        <v>30</v>
      </c>
      <c r="E1043" s="1">
        <v>152</v>
      </c>
      <c r="F1043" s="1">
        <v>0</v>
      </c>
      <c r="G1043" s="1">
        <v>0</v>
      </c>
      <c r="J1043" s="1" t="s">
        <v>1692</v>
      </c>
      <c r="K1043" s="4">
        <v>4354544836</v>
      </c>
      <c r="L1043" s="1" t="s">
        <v>1716</v>
      </c>
      <c r="M1043" s="1">
        <v>2558</v>
      </c>
      <c r="N1043" s="1" t="s">
        <v>1717</v>
      </c>
      <c r="O1043" s="1" t="s">
        <v>35</v>
      </c>
      <c r="P1043" s="1" t="s">
        <v>1383</v>
      </c>
      <c r="Q1043" s="1" t="s">
        <v>1384</v>
      </c>
      <c r="R1043" s="1" t="s">
        <v>2655</v>
      </c>
      <c r="S1043" s="1" t="s">
        <v>3068</v>
      </c>
      <c r="U1043" s="1">
        <v>5</v>
      </c>
      <c r="V1043" s="1">
        <v>1087</v>
      </c>
      <c r="Y1043" s="1">
        <v>0</v>
      </c>
      <c r="Z1043" s="1" t="s">
        <v>1385</v>
      </c>
      <c r="AA1043" s="5" t="s">
        <v>1718</v>
      </c>
    </row>
    <row r="1044" spans="2:27" ht="13.5" customHeight="1" x14ac:dyDescent="0.2">
      <c r="B1044" s="1" t="s">
        <v>47</v>
      </c>
      <c r="C1044" s="1" t="s">
        <v>48</v>
      </c>
      <c r="D1044" s="1" t="s">
        <v>30</v>
      </c>
      <c r="E1044" s="1">
        <v>152</v>
      </c>
      <c r="F1044" s="1">
        <v>293</v>
      </c>
      <c r="G1044" s="1">
        <v>2</v>
      </c>
      <c r="J1044" s="1" t="s">
        <v>3442</v>
      </c>
      <c r="K1044" s="4">
        <v>3936068519</v>
      </c>
      <c r="L1044" s="1" t="s">
        <v>2932</v>
      </c>
      <c r="M1044" s="1">
        <v>150</v>
      </c>
      <c r="N1044" s="1" t="s">
        <v>3443</v>
      </c>
      <c r="O1044" s="1" t="s">
        <v>52</v>
      </c>
      <c r="P1044" s="1" t="s">
        <v>3444</v>
      </c>
      <c r="Q1044" s="1" t="s">
        <v>3445</v>
      </c>
      <c r="R1044" s="1" t="s">
        <v>3446</v>
      </c>
      <c r="S1044" s="1" t="s">
        <v>3447</v>
      </c>
      <c r="U1044" s="1" t="s">
        <v>54</v>
      </c>
      <c r="Y1044" s="1">
        <v>5</v>
      </c>
      <c r="Z1044" s="1" t="s">
        <v>3448</v>
      </c>
      <c r="AA1044" s="1" t="s">
        <v>3449</v>
      </c>
    </row>
    <row r="1045" spans="2:27" ht="13.5" customHeight="1" x14ac:dyDescent="0.2">
      <c r="B1045" s="1" t="s">
        <v>28</v>
      </c>
      <c r="C1045" s="1" t="s">
        <v>29</v>
      </c>
      <c r="D1045" s="1" t="s">
        <v>30</v>
      </c>
      <c r="E1045" s="1">
        <v>152</v>
      </c>
      <c r="F1045" s="1">
        <v>72</v>
      </c>
      <c r="G1045" s="1">
        <v>0</v>
      </c>
      <c r="J1045" s="1" t="s">
        <v>1123</v>
      </c>
      <c r="K1045" s="4">
        <v>4359562003</v>
      </c>
      <c r="L1045" s="1" t="s">
        <v>1124</v>
      </c>
      <c r="M1045" s="1">
        <v>5376</v>
      </c>
      <c r="N1045" s="1" t="s">
        <v>1125</v>
      </c>
      <c r="O1045" s="1" t="s">
        <v>35</v>
      </c>
      <c r="U1045" s="1">
        <v>5</v>
      </c>
      <c r="V1045" s="1">
        <v>2</v>
      </c>
      <c r="Y1045" s="1">
        <v>3</v>
      </c>
      <c r="Z1045" s="1" t="s">
        <v>1126</v>
      </c>
      <c r="AA1045" s="1" t="s">
        <v>1127</v>
      </c>
    </row>
    <row r="1046" spans="2:27" ht="13.5" customHeight="1" x14ac:dyDescent="0.2">
      <c r="B1046" s="1" t="s">
        <v>99</v>
      </c>
      <c r="C1046" s="1" t="s">
        <v>100</v>
      </c>
      <c r="D1046" s="1" t="s">
        <v>30</v>
      </c>
      <c r="E1046" s="1">
        <v>153</v>
      </c>
      <c r="F1046" s="1">
        <v>0</v>
      </c>
      <c r="G1046" s="1">
        <v>0</v>
      </c>
      <c r="J1046" s="1" t="s">
        <v>1519</v>
      </c>
      <c r="K1046" s="4">
        <v>4482694940</v>
      </c>
      <c r="L1046" s="1" t="s">
        <v>1773</v>
      </c>
      <c r="M1046" s="1">
        <v>1226</v>
      </c>
      <c r="N1046" s="1" t="s">
        <v>1774</v>
      </c>
      <c r="O1046" s="1" t="s">
        <v>35</v>
      </c>
      <c r="P1046" s="1" t="s">
        <v>1383</v>
      </c>
      <c r="Q1046" s="1" t="s">
        <v>1384</v>
      </c>
      <c r="R1046" s="1" t="s">
        <v>2655</v>
      </c>
      <c r="S1046" s="1" t="s">
        <v>3068</v>
      </c>
      <c r="U1046" s="1">
        <v>5</v>
      </c>
      <c r="V1046" s="1">
        <v>1087</v>
      </c>
      <c r="Y1046" s="1">
        <v>0</v>
      </c>
      <c r="Z1046" s="1" t="s">
        <v>1385</v>
      </c>
      <c r="AA1046" s="5" t="s">
        <v>1775</v>
      </c>
    </row>
    <row r="1047" spans="2:27" ht="13.5" customHeight="1" x14ac:dyDescent="0.2">
      <c r="B1047" s="1" t="s">
        <v>47</v>
      </c>
      <c r="C1047" s="1" t="s">
        <v>48</v>
      </c>
      <c r="D1047" s="1" t="s">
        <v>30</v>
      </c>
      <c r="E1047" s="1">
        <v>153</v>
      </c>
      <c r="F1047" s="1">
        <v>125</v>
      </c>
      <c r="G1047" s="1">
        <v>2</v>
      </c>
      <c r="J1047" s="1" t="s">
        <v>3348</v>
      </c>
      <c r="K1047" s="4">
        <v>4558536083</v>
      </c>
      <c r="L1047" s="1" t="s">
        <v>2660</v>
      </c>
      <c r="M1047" s="1">
        <v>250</v>
      </c>
      <c r="N1047" s="1" t="s">
        <v>3349</v>
      </c>
      <c r="O1047" s="1" t="s">
        <v>52</v>
      </c>
      <c r="P1047" s="1" t="s">
        <v>3350</v>
      </c>
      <c r="Q1047" s="1" t="s">
        <v>977</v>
      </c>
      <c r="R1047" s="1" t="s">
        <v>3081</v>
      </c>
      <c r="S1047" s="1" t="s">
        <v>2620</v>
      </c>
      <c r="U1047" s="1">
        <v>5</v>
      </c>
      <c r="V1047" s="1">
        <v>4</v>
      </c>
      <c r="W1047" s="1">
        <v>2</v>
      </c>
      <c r="Y1047" s="1">
        <v>10</v>
      </c>
      <c r="Z1047" s="1" t="s">
        <v>465</v>
      </c>
      <c r="AA1047" s="5" t="s">
        <v>3351</v>
      </c>
    </row>
    <row r="1048" spans="2:27" ht="13.5" customHeight="1" x14ac:dyDescent="0.2">
      <c r="B1048" s="1" t="s">
        <v>28</v>
      </c>
      <c r="C1048" s="1" t="s">
        <v>29</v>
      </c>
      <c r="D1048" s="1" t="s">
        <v>30</v>
      </c>
      <c r="E1048" s="1">
        <v>153</v>
      </c>
      <c r="F1048" s="1">
        <v>58</v>
      </c>
      <c r="G1048" s="1">
        <v>0</v>
      </c>
      <c r="J1048" s="1" t="s">
        <v>2305</v>
      </c>
      <c r="K1048" s="4">
        <v>4659259756</v>
      </c>
      <c r="L1048" s="1" t="s">
        <v>2306</v>
      </c>
      <c r="M1048" s="1">
        <v>2000</v>
      </c>
      <c r="N1048" s="1" t="s">
        <v>2307</v>
      </c>
      <c r="O1048" s="1" t="s">
        <v>35</v>
      </c>
      <c r="U1048" s="1">
        <v>5</v>
      </c>
      <c r="V1048" s="1">
        <v>2</v>
      </c>
      <c r="Y1048" s="1">
        <v>4</v>
      </c>
      <c r="Z1048" s="1" t="s">
        <v>2308</v>
      </c>
      <c r="AA1048" s="5" t="s">
        <v>2309</v>
      </c>
    </row>
    <row r="1049" spans="2:27" ht="13.5" customHeight="1" x14ac:dyDescent="0.2">
      <c r="B1049" s="1" t="s">
        <v>99</v>
      </c>
      <c r="C1049" s="1" t="s">
        <v>100</v>
      </c>
      <c r="D1049" s="1" t="s">
        <v>30</v>
      </c>
      <c r="E1049" s="1">
        <v>154</v>
      </c>
      <c r="F1049" s="1">
        <v>2</v>
      </c>
      <c r="G1049" s="1">
        <v>0</v>
      </c>
      <c r="J1049" s="1" t="s">
        <v>1523</v>
      </c>
      <c r="K1049" s="4">
        <v>4354973336</v>
      </c>
      <c r="L1049" s="1" t="s">
        <v>1524</v>
      </c>
      <c r="M1049" s="1">
        <v>1931</v>
      </c>
      <c r="N1049" s="1" t="s">
        <v>1525</v>
      </c>
      <c r="O1049" s="1" t="s">
        <v>35</v>
      </c>
      <c r="P1049" s="1" t="s">
        <v>1383</v>
      </c>
      <c r="Q1049" s="1" t="s">
        <v>1384</v>
      </c>
      <c r="R1049" s="1" t="s">
        <v>2655</v>
      </c>
      <c r="S1049" s="1" t="s">
        <v>3068</v>
      </c>
      <c r="U1049" s="1">
        <v>5</v>
      </c>
      <c r="V1049" s="1">
        <v>1087</v>
      </c>
      <c r="Y1049" s="1">
        <v>0</v>
      </c>
      <c r="Z1049" s="1" t="s">
        <v>1385</v>
      </c>
      <c r="AA1049" s="5" t="s">
        <v>1526</v>
      </c>
    </row>
    <row r="1050" spans="2:27" ht="13.5" customHeight="1" x14ac:dyDescent="0.2">
      <c r="B1050" s="1" t="s">
        <v>47</v>
      </c>
      <c r="C1050" s="1" t="s">
        <v>48</v>
      </c>
      <c r="D1050" s="1" t="s">
        <v>30</v>
      </c>
      <c r="E1050" s="1">
        <v>154</v>
      </c>
      <c r="F1050" s="1">
        <v>473</v>
      </c>
      <c r="G1050" s="1">
        <v>3</v>
      </c>
      <c r="J1050" s="1" t="s">
        <v>2273</v>
      </c>
      <c r="K1050" s="4">
        <v>4004485795</v>
      </c>
      <c r="L1050" s="1" t="s">
        <v>2274</v>
      </c>
      <c r="M1050" s="1">
        <v>240</v>
      </c>
      <c r="N1050" s="1" t="s">
        <v>2275</v>
      </c>
      <c r="O1050" s="1" t="s">
        <v>52</v>
      </c>
      <c r="P1050" s="1" t="s">
        <v>2276</v>
      </c>
      <c r="Q1050" s="1" t="s">
        <v>2277</v>
      </c>
      <c r="R1050" s="1" t="s">
        <v>3017</v>
      </c>
      <c r="S1050" s="1" t="s">
        <v>143</v>
      </c>
      <c r="U1050" s="1">
        <v>5</v>
      </c>
      <c r="V1050" s="1">
        <v>10</v>
      </c>
      <c r="Y1050" s="1">
        <v>10</v>
      </c>
      <c r="Z1050" s="1" t="s">
        <v>1374</v>
      </c>
      <c r="AA1050" s="1" t="s">
        <v>2278</v>
      </c>
    </row>
    <row r="1051" spans="2:27" ht="13.5" customHeight="1" x14ac:dyDescent="0.2">
      <c r="B1051" s="1" t="s">
        <v>28</v>
      </c>
      <c r="C1051" s="1" t="s">
        <v>29</v>
      </c>
      <c r="D1051" s="1" t="s">
        <v>30</v>
      </c>
      <c r="E1051" s="1">
        <v>154</v>
      </c>
      <c r="F1051" s="1">
        <v>745</v>
      </c>
      <c r="G1051" s="1">
        <v>3</v>
      </c>
      <c r="J1051" s="1" t="s">
        <v>1283</v>
      </c>
      <c r="K1051" s="4">
        <v>4142064169</v>
      </c>
      <c r="L1051" s="1" t="s">
        <v>1249</v>
      </c>
      <c r="M1051" s="1">
        <v>1300</v>
      </c>
      <c r="N1051" s="1" t="s">
        <v>1284</v>
      </c>
      <c r="O1051" s="1" t="s">
        <v>35</v>
      </c>
      <c r="U1051" s="1">
        <v>3.7</v>
      </c>
      <c r="V1051" s="1">
        <v>6</v>
      </c>
      <c r="Y1051" s="1">
        <v>4</v>
      </c>
      <c r="Z1051" s="1" t="s">
        <v>1285</v>
      </c>
      <c r="AA1051" s="5" t="s">
        <v>1286</v>
      </c>
    </row>
    <row r="1052" spans="2:27" ht="13.5" customHeight="1" x14ac:dyDescent="0.2">
      <c r="B1052" s="1" t="s">
        <v>99</v>
      </c>
      <c r="C1052" s="1" t="s">
        <v>100</v>
      </c>
      <c r="D1052" s="1" t="s">
        <v>30</v>
      </c>
      <c r="E1052" s="1">
        <v>155</v>
      </c>
      <c r="F1052" s="1">
        <v>0</v>
      </c>
      <c r="G1052" s="1">
        <v>0</v>
      </c>
      <c r="J1052" s="1" t="s">
        <v>1648</v>
      </c>
      <c r="K1052" s="4">
        <v>4355269648</v>
      </c>
      <c r="L1052" s="1" t="s">
        <v>1649</v>
      </c>
      <c r="M1052" s="1">
        <v>2129</v>
      </c>
      <c r="N1052" s="1" t="s">
        <v>1650</v>
      </c>
      <c r="O1052" s="1" t="s">
        <v>35</v>
      </c>
      <c r="P1052" s="1" t="s">
        <v>1383</v>
      </c>
      <c r="Q1052" s="1" t="s">
        <v>1384</v>
      </c>
      <c r="R1052" s="1" t="s">
        <v>2655</v>
      </c>
      <c r="S1052" s="1" t="s">
        <v>3068</v>
      </c>
      <c r="U1052" s="1">
        <v>5</v>
      </c>
      <c r="V1052" s="1">
        <v>1087</v>
      </c>
      <c r="Y1052" s="1">
        <v>0</v>
      </c>
      <c r="Z1052" s="1" t="s">
        <v>1385</v>
      </c>
      <c r="AA1052" s="5" t="s">
        <v>1651</v>
      </c>
    </row>
    <row r="1053" spans="2:27" ht="13.5" customHeight="1" x14ac:dyDescent="0.2">
      <c r="B1053" s="1" t="s">
        <v>28</v>
      </c>
      <c r="C1053" s="1" t="s">
        <v>29</v>
      </c>
      <c r="D1053" s="1" t="s">
        <v>30</v>
      </c>
      <c r="E1053" s="1">
        <v>155</v>
      </c>
      <c r="F1053" s="1">
        <v>26</v>
      </c>
      <c r="G1053" s="1">
        <v>0</v>
      </c>
      <c r="J1053" s="1" t="s">
        <v>980</v>
      </c>
      <c r="K1053" s="4">
        <v>4373324713</v>
      </c>
      <c r="L1053" s="1" t="s">
        <v>981</v>
      </c>
      <c r="M1053" s="1">
        <v>5000</v>
      </c>
      <c r="N1053" s="1" t="s">
        <v>982</v>
      </c>
      <c r="O1053" s="1" t="s">
        <v>35</v>
      </c>
      <c r="P1053" s="1" t="s">
        <v>983</v>
      </c>
      <c r="Q1053" s="1" t="s">
        <v>984</v>
      </c>
      <c r="R1053" s="1" t="s">
        <v>2657</v>
      </c>
      <c r="S1053" s="1" t="s">
        <v>3368</v>
      </c>
      <c r="U1053" s="1">
        <v>3</v>
      </c>
      <c r="V1053" s="1">
        <v>7</v>
      </c>
      <c r="W1053" s="1">
        <v>25</v>
      </c>
      <c r="Y1053" s="1">
        <v>6</v>
      </c>
      <c r="Z1053" s="1" t="s">
        <v>985</v>
      </c>
      <c r="AA1053" s="5" t="s">
        <v>986</v>
      </c>
    </row>
    <row r="1054" spans="2:27" ht="13.5" customHeight="1" x14ac:dyDescent="0.2">
      <c r="B1054" s="1" t="s">
        <v>47</v>
      </c>
      <c r="C1054" s="1" t="s">
        <v>48</v>
      </c>
      <c r="D1054" s="1" t="s">
        <v>30</v>
      </c>
      <c r="E1054" s="1">
        <v>155</v>
      </c>
      <c r="F1054" s="1">
        <v>919</v>
      </c>
      <c r="G1054" s="1">
        <v>1</v>
      </c>
      <c r="J1054" s="1" t="s">
        <v>3450</v>
      </c>
      <c r="K1054" s="4">
        <v>4400620206</v>
      </c>
      <c r="L1054" s="1" t="s">
        <v>3451</v>
      </c>
      <c r="M1054" s="1">
        <v>250</v>
      </c>
      <c r="N1054" s="1" t="s">
        <v>3452</v>
      </c>
      <c r="O1054" s="1" t="s">
        <v>52</v>
      </c>
      <c r="S1054" s="1" t="s">
        <v>54</v>
      </c>
      <c r="U1054" s="1" t="s">
        <v>54</v>
      </c>
      <c r="Y1054" s="1">
        <v>0</v>
      </c>
      <c r="Z1054" s="1" t="s">
        <v>3453</v>
      </c>
      <c r="AA1054" s="5" t="s">
        <v>3454</v>
      </c>
    </row>
    <row r="1055" spans="2:27" ht="13.5" customHeight="1" x14ac:dyDescent="0.2">
      <c r="B1055" s="1" t="s">
        <v>99</v>
      </c>
      <c r="C1055" s="1" t="s">
        <v>100</v>
      </c>
      <c r="D1055" s="1" t="s">
        <v>30</v>
      </c>
      <c r="E1055" s="1">
        <v>156</v>
      </c>
      <c r="F1055" s="1">
        <v>1</v>
      </c>
      <c r="G1055" s="1">
        <v>0</v>
      </c>
      <c r="J1055" s="1" t="s">
        <v>1637</v>
      </c>
      <c r="K1055" s="4">
        <v>4354534093</v>
      </c>
      <c r="L1055" s="1" t="s">
        <v>1638</v>
      </c>
      <c r="M1055" s="1">
        <v>2563</v>
      </c>
      <c r="N1055" s="1" t="s">
        <v>1639</v>
      </c>
      <c r="O1055" s="1" t="s">
        <v>35</v>
      </c>
      <c r="P1055" s="1" t="s">
        <v>1383</v>
      </c>
      <c r="Q1055" s="1" t="s">
        <v>1384</v>
      </c>
      <c r="R1055" s="1" t="s">
        <v>2655</v>
      </c>
      <c r="S1055" s="1" t="s">
        <v>3068</v>
      </c>
      <c r="U1055" s="1">
        <v>5</v>
      </c>
      <c r="V1055" s="1">
        <v>1087</v>
      </c>
      <c r="Y1055" s="1">
        <v>0</v>
      </c>
      <c r="Z1055" s="1" t="s">
        <v>1385</v>
      </c>
      <c r="AA1055" s="5" t="s">
        <v>1640</v>
      </c>
    </row>
    <row r="1056" spans="2:27" ht="13.5" customHeight="1" x14ac:dyDescent="0.2">
      <c r="B1056" s="1" t="s">
        <v>28</v>
      </c>
      <c r="C1056" s="1" t="s">
        <v>29</v>
      </c>
      <c r="D1056" s="1" t="s">
        <v>30</v>
      </c>
      <c r="E1056" s="1">
        <v>156</v>
      </c>
      <c r="F1056" s="1">
        <v>1259</v>
      </c>
      <c r="G1056" s="1">
        <v>0</v>
      </c>
      <c r="J1056" s="1" t="s">
        <v>541</v>
      </c>
      <c r="K1056" s="4">
        <v>1072218597</v>
      </c>
      <c r="L1056" s="1" t="s">
        <v>323</v>
      </c>
      <c r="M1056" s="1">
        <v>500</v>
      </c>
      <c r="N1056" s="1" t="s">
        <v>542</v>
      </c>
      <c r="O1056" s="1" t="s">
        <v>35</v>
      </c>
      <c r="U1056" s="1">
        <v>4.5</v>
      </c>
      <c r="V1056" s="1">
        <v>20</v>
      </c>
      <c r="Y1056" s="1">
        <v>2</v>
      </c>
      <c r="Z1056" s="1" t="s">
        <v>543</v>
      </c>
      <c r="AA1056" s="1" t="s">
        <v>544</v>
      </c>
    </row>
    <row r="1057" spans="2:27" ht="13.5" customHeight="1" x14ac:dyDescent="0.2">
      <c r="B1057" s="1" t="s">
        <v>47</v>
      </c>
      <c r="C1057" s="1" t="s">
        <v>48</v>
      </c>
      <c r="D1057" s="1" t="s">
        <v>30</v>
      </c>
      <c r="E1057" s="1">
        <v>156</v>
      </c>
      <c r="F1057" s="1">
        <v>2518</v>
      </c>
      <c r="G1057" s="1">
        <v>3</v>
      </c>
      <c r="J1057" s="1" t="s">
        <v>3455</v>
      </c>
      <c r="K1057" s="4">
        <v>1087946093</v>
      </c>
      <c r="L1057" s="1" t="s">
        <v>3281</v>
      </c>
      <c r="M1057" s="1">
        <v>0</v>
      </c>
      <c r="N1057" s="1" t="s">
        <v>3456</v>
      </c>
      <c r="O1057" s="1" t="s">
        <v>52</v>
      </c>
      <c r="S1057" s="1" t="s">
        <v>54</v>
      </c>
      <c r="U1057" s="1">
        <v>4.5999999999999996</v>
      </c>
      <c r="V1057" s="1">
        <v>5</v>
      </c>
      <c r="Y1057" s="1">
        <v>10</v>
      </c>
      <c r="Z1057" s="1" t="s">
        <v>3457</v>
      </c>
      <c r="AA1057" s="1" t="s">
        <v>3458</v>
      </c>
    </row>
    <row r="1058" spans="2:27" ht="13.5" customHeight="1" x14ac:dyDescent="0.2">
      <c r="B1058" s="1" t="s">
        <v>99</v>
      </c>
      <c r="C1058" s="1" t="s">
        <v>100</v>
      </c>
      <c r="D1058" s="1" t="s">
        <v>30</v>
      </c>
      <c r="E1058" s="1">
        <v>157</v>
      </c>
      <c r="F1058" s="1">
        <v>0</v>
      </c>
      <c r="G1058" s="1">
        <v>0</v>
      </c>
      <c r="J1058" s="1" t="s">
        <v>1833</v>
      </c>
      <c r="K1058" s="4">
        <v>4354976234</v>
      </c>
      <c r="L1058" s="1" t="s">
        <v>1837</v>
      </c>
      <c r="M1058" s="1">
        <v>2243</v>
      </c>
      <c r="N1058" s="1" t="s">
        <v>1838</v>
      </c>
      <c r="O1058" s="1" t="s">
        <v>35</v>
      </c>
      <c r="P1058" s="1" t="s">
        <v>1383</v>
      </c>
      <c r="Q1058" s="1" t="s">
        <v>1384</v>
      </c>
      <c r="R1058" s="1" t="s">
        <v>2655</v>
      </c>
      <c r="S1058" s="1" t="s">
        <v>3068</v>
      </c>
      <c r="U1058" s="1">
        <v>5</v>
      </c>
      <c r="V1058" s="1">
        <v>1087</v>
      </c>
      <c r="Y1058" s="1">
        <v>0</v>
      </c>
      <c r="Z1058" s="1" t="s">
        <v>1385</v>
      </c>
      <c r="AA1058" s="5" t="s">
        <v>1839</v>
      </c>
    </row>
    <row r="1059" spans="2:27" ht="13.5" customHeight="1" x14ac:dyDescent="0.2">
      <c r="B1059" s="1" t="s">
        <v>28</v>
      </c>
      <c r="C1059" s="1" t="s">
        <v>29</v>
      </c>
      <c r="D1059" s="1" t="s">
        <v>30</v>
      </c>
      <c r="E1059" s="1">
        <v>157</v>
      </c>
      <c r="F1059" s="1">
        <v>1103</v>
      </c>
      <c r="G1059" s="1">
        <v>0</v>
      </c>
      <c r="J1059" s="1" t="s">
        <v>970</v>
      </c>
      <c r="K1059" s="4">
        <v>2728631515</v>
      </c>
      <c r="L1059" s="1" t="s">
        <v>958</v>
      </c>
      <c r="M1059" s="1">
        <v>350</v>
      </c>
      <c r="N1059" s="1" t="s">
        <v>971</v>
      </c>
      <c r="O1059" s="1" t="s">
        <v>35</v>
      </c>
      <c r="U1059" s="1">
        <v>5</v>
      </c>
      <c r="V1059" s="1">
        <v>54</v>
      </c>
      <c r="Y1059" s="1">
        <v>2</v>
      </c>
      <c r="Z1059" s="1" t="s">
        <v>972</v>
      </c>
      <c r="AA1059" s="5" t="s">
        <v>973</v>
      </c>
    </row>
    <row r="1060" spans="2:27" ht="13.5" customHeight="1" x14ac:dyDescent="0.2">
      <c r="B1060" s="1" t="s">
        <v>47</v>
      </c>
      <c r="C1060" s="1" t="s">
        <v>48</v>
      </c>
      <c r="D1060" s="1" t="s">
        <v>30</v>
      </c>
      <c r="E1060" s="1">
        <v>157</v>
      </c>
      <c r="F1060" s="1">
        <v>3415</v>
      </c>
      <c r="G1060" s="1">
        <v>2</v>
      </c>
      <c r="J1060" s="1" t="s">
        <v>3459</v>
      </c>
      <c r="K1060" s="4">
        <v>2342332557</v>
      </c>
      <c r="L1060" s="1" t="s">
        <v>2932</v>
      </c>
      <c r="M1060" s="1">
        <v>150</v>
      </c>
      <c r="N1060" s="1" t="s">
        <v>3460</v>
      </c>
      <c r="O1060" s="1" t="s">
        <v>52</v>
      </c>
      <c r="S1060" s="1" t="s">
        <v>54</v>
      </c>
      <c r="U1060" s="1">
        <v>5</v>
      </c>
      <c r="V1060" s="1">
        <v>7</v>
      </c>
      <c r="Y1060" s="1">
        <v>8</v>
      </c>
      <c r="Z1060" s="1" t="s">
        <v>3461</v>
      </c>
      <c r="AA1060" s="1" t="s">
        <v>3462</v>
      </c>
    </row>
    <row r="1061" spans="2:27" ht="13.5" customHeight="1" x14ac:dyDescent="0.2">
      <c r="B1061" s="1" t="s">
        <v>99</v>
      </c>
      <c r="C1061" s="1" t="s">
        <v>100</v>
      </c>
      <c r="D1061" s="1" t="s">
        <v>30</v>
      </c>
      <c r="E1061" s="1">
        <v>158</v>
      </c>
      <c r="F1061" s="1">
        <v>0</v>
      </c>
      <c r="G1061" s="1">
        <v>0</v>
      </c>
      <c r="J1061" s="1" t="s">
        <v>1586</v>
      </c>
      <c r="K1061" s="4">
        <v>4355414395</v>
      </c>
      <c r="L1061" s="1" t="s">
        <v>1587</v>
      </c>
      <c r="M1061" s="1">
        <v>1408</v>
      </c>
      <c r="N1061" s="1" t="s">
        <v>1588</v>
      </c>
      <c r="O1061" s="1" t="s">
        <v>35</v>
      </c>
      <c r="P1061" s="1" t="s">
        <v>1383</v>
      </c>
      <c r="Q1061" s="1" t="s">
        <v>1384</v>
      </c>
      <c r="R1061" s="1" t="s">
        <v>2655</v>
      </c>
      <c r="S1061" s="1" t="s">
        <v>3068</v>
      </c>
      <c r="U1061" s="1">
        <v>5</v>
      </c>
      <c r="V1061" s="1">
        <v>1087</v>
      </c>
      <c r="Y1061" s="1">
        <v>0</v>
      </c>
      <c r="Z1061" s="1" t="s">
        <v>1385</v>
      </c>
      <c r="AA1061" s="5" t="s">
        <v>1589</v>
      </c>
    </row>
    <row r="1062" spans="2:27" ht="13.5" customHeight="1" x14ac:dyDescent="0.2">
      <c r="B1062" s="1" t="s">
        <v>28</v>
      </c>
      <c r="C1062" s="1" t="s">
        <v>29</v>
      </c>
      <c r="D1062" s="1" t="s">
        <v>30</v>
      </c>
      <c r="E1062" s="1">
        <v>158</v>
      </c>
      <c r="F1062" s="1">
        <v>86</v>
      </c>
      <c r="G1062" s="1">
        <v>0</v>
      </c>
      <c r="J1062" s="1" t="s">
        <v>545</v>
      </c>
      <c r="K1062" s="4">
        <v>4390486855</v>
      </c>
      <c r="L1062" s="1" t="s">
        <v>323</v>
      </c>
      <c r="M1062" s="1">
        <v>2000</v>
      </c>
      <c r="N1062" s="1" t="s">
        <v>546</v>
      </c>
      <c r="O1062" s="1" t="s">
        <v>35</v>
      </c>
      <c r="U1062" s="1">
        <v>4.4000000000000004</v>
      </c>
      <c r="V1062" s="1">
        <v>7</v>
      </c>
      <c r="Y1062" s="1">
        <v>3</v>
      </c>
      <c r="Z1062" s="1" t="s">
        <v>547</v>
      </c>
      <c r="AA1062" s="5" t="s">
        <v>548</v>
      </c>
    </row>
    <row r="1063" spans="2:27" ht="13.5" customHeight="1" x14ac:dyDescent="0.2">
      <c r="B1063" s="1" t="s">
        <v>47</v>
      </c>
      <c r="C1063" s="1" t="s">
        <v>48</v>
      </c>
      <c r="D1063" s="1" t="s">
        <v>30</v>
      </c>
      <c r="E1063" s="1">
        <v>158</v>
      </c>
      <c r="F1063" s="1">
        <v>48</v>
      </c>
      <c r="G1063" s="1">
        <v>1</v>
      </c>
      <c r="J1063" s="1" t="s">
        <v>3408</v>
      </c>
      <c r="K1063" s="4">
        <v>4723767247</v>
      </c>
      <c r="L1063" s="1" t="s">
        <v>2918</v>
      </c>
      <c r="M1063" s="1">
        <v>250</v>
      </c>
      <c r="N1063" s="1" t="s">
        <v>3409</v>
      </c>
      <c r="O1063" s="1" t="s">
        <v>52</v>
      </c>
      <c r="S1063" s="1" t="s">
        <v>54</v>
      </c>
      <c r="U1063" s="1" t="s">
        <v>54</v>
      </c>
      <c r="Y1063" s="1">
        <v>5</v>
      </c>
      <c r="Z1063" s="1" t="s">
        <v>3410</v>
      </c>
      <c r="AA1063" s="1" t="s">
        <v>3463</v>
      </c>
    </row>
    <row r="1064" spans="2:27" ht="13.5" customHeight="1" x14ac:dyDescent="0.2">
      <c r="B1064" s="1" t="s">
        <v>99</v>
      </c>
      <c r="C1064" s="1" t="s">
        <v>100</v>
      </c>
      <c r="D1064" s="1" t="s">
        <v>30</v>
      </c>
      <c r="E1064" s="1">
        <v>159</v>
      </c>
      <c r="F1064" s="1">
        <v>1</v>
      </c>
      <c r="G1064" s="1">
        <v>0</v>
      </c>
      <c r="J1064" s="1" t="s">
        <v>1519</v>
      </c>
      <c r="K1064" s="4">
        <v>4483341997</v>
      </c>
      <c r="L1064" s="1" t="s">
        <v>1520</v>
      </c>
      <c r="M1064" s="1">
        <v>3013</v>
      </c>
      <c r="N1064" s="1" t="s">
        <v>1521</v>
      </c>
      <c r="O1064" s="1" t="s">
        <v>35</v>
      </c>
      <c r="P1064" s="1" t="s">
        <v>1383</v>
      </c>
      <c r="Q1064" s="1" t="s">
        <v>1384</v>
      </c>
      <c r="R1064" s="1" t="s">
        <v>2655</v>
      </c>
      <c r="S1064" s="1" t="s">
        <v>3068</v>
      </c>
      <c r="U1064" s="1">
        <v>5</v>
      </c>
      <c r="V1064" s="1">
        <v>1087</v>
      </c>
      <c r="Y1064" s="1">
        <v>0</v>
      </c>
      <c r="Z1064" s="1" t="s">
        <v>1385</v>
      </c>
      <c r="AA1064" s="5" t="s">
        <v>1522</v>
      </c>
    </row>
    <row r="1065" spans="2:27" ht="13.5" customHeight="1" x14ac:dyDescent="0.2">
      <c r="B1065" s="1" t="s">
        <v>28</v>
      </c>
      <c r="C1065" s="1" t="s">
        <v>29</v>
      </c>
      <c r="D1065" s="1" t="s">
        <v>30</v>
      </c>
      <c r="E1065" s="1">
        <v>159</v>
      </c>
      <c r="F1065" s="1">
        <v>115</v>
      </c>
      <c r="G1065" s="1">
        <v>0</v>
      </c>
      <c r="J1065" s="1" t="s">
        <v>1391</v>
      </c>
      <c r="K1065" s="4">
        <v>4491729053</v>
      </c>
      <c r="L1065" s="1" t="s">
        <v>1392</v>
      </c>
      <c r="M1065" s="1">
        <v>4300</v>
      </c>
      <c r="N1065" s="1" t="s">
        <v>1393</v>
      </c>
      <c r="O1065" s="1" t="s">
        <v>35</v>
      </c>
      <c r="U1065" s="1">
        <v>5</v>
      </c>
      <c r="V1065" s="1">
        <v>1</v>
      </c>
      <c r="Y1065" s="1">
        <v>4</v>
      </c>
      <c r="Z1065" s="1" t="s">
        <v>1394</v>
      </c>
      <c r="AA1065" s="5" t="s">
        <v>1395</v>
      </c>
    </row>
    <row r="1066" spans="2:27" ht="13.5" customHeight="1" x14ac:dyDescent="0.2">
      <c r="B1066" s="1" t="s">
        <v>47</v>
      </c>
      <c r="C1066" s="1" t="s">
        <v>48</v>
      </c>
      <c r="D1066" s="1" t="s">
        <v>30</v>
      </c>
      <c r="E1066" s="1">
        <v>159</v>
      </c>
      <c r="F1066" s="1">
        <v>479</v>
      </c>
      <c r="G1066" s="1">
        <v>19</v>
      </c>
      <c r="J1066" s="1" t="s">
        <v>3464</v>
      </c>
      <c r="K1066" s="4">
        <v>4576882065</v>
      </c>
      <c r="L1066" s="1" t="s">
        <v>3465</v>
      </c>
      <c r="M1066" s="1">
        <v>300</v>
      </c>
      <c r="N1066" s="1" t="s">
        <v>3466</v>
      </c>
      <c r="O1066" s="1" t="s">
        <v>52</v>
      </c>
      <c r="S1066" s="1" t="s">
        <v>54</v>
      </c>
      <c r="U1066" s="1">
        <v>4</v>
      </c>
      <c r="V1066" s="1">
        <v>2</v>
      </c>
      <c r="Y1066" s="1">
        <v>7</v>
      </c>
      <c r="Z1066" s="1" t="s">
        <v>3467</v>
      </c>
      <c r="AA1066" s="5" t="s">
        <v>3468</v>
      </c>
    </row>
    <row r="1067" spans="2:27" ht="13.5" customHeight="1" x14ac:dyDescent="0.2">
      <c r="B1067" s="1" t="s">
        <v>99</v>
      </c>
      <c r="C1067" s="1" t="s">
        <v>100</v>
      </c>
      <c r="D1067" s="1" t="s">
        <v>30</v>
      </c>
      <c r="E1067" s="1">
        <v>160</v>
      </c>
      <c r="F1067" s="1">
        <v>1</v>
      </c>
      <c r="G1067" s="1">
        <v>0</v>
      </c>
      <c r="J1067" s="1" t="s">
        <v>1519</v>
      </c>
      <c r="K1067" s="4">
        <v>4482915386</v>
      </c>
      <c r="L1067" s="1" t="s">
        <v>1770</v>
      </c>
      <c r="M1067" s="1">
        <v>2178</v>
      </c>
      <c r="N1067" s="1" t="s">
        <v>1771</v>
      </c>
      <c r="O1067" s="1" t="s">
        <v>35</v>
      </c>
      <c r="P1067" s="1" t="s">
        <v>1383</v>
      </c>
      <c r="Q1067" s="1" t="s">
        <v>1384</v>
      </c>
      <c r="R1067" s="1" t="s">
        <v>2655</v>
      </c>
      <c r="S1067" s="1" t="s">
        <v>3068</v>
      </c>
      <c r="U1067" s="1">
        <v>5</v>
      </c>
      <c r="V1067" s="1">
        <v>1087</v>
      </c>
      <c r="Y1067" s="1">
        <v>0</v>
      </c>
      <c r="Z1067" s="1" t="s">
        <v>1385</v>
      </c>
      <c r="AA1067" s="5" t="s">
        <v>1772</v>
      </c>
    </row>
    <row r="1068" spans="2:27" ht="13.5" customHeight="1" x14ac:dyDescent="0.2">
      <c r="B1068" s="1" t="s">
        <v>28</v>
      </c>
      <c r="C1068" s="1" t="s">
        <v>29</v>
      </c>
      <c r="D1068" s="1" t="s">
        <v>30</v>
      </c>
      <c r="E1068" s="1">
        <v>160</v>
      </c>
      <c r="F1068" s="1">
        <v>17</v>
      </c>
      <c r="G1068" s="1">
        <v>0</v>
      </c>
      <c r="J1068" s="1" t="s">
        <v>32</v>
      </c>
      <c r="K1068" s="4">
        <v>4592902371</v>
      </c>
      <c r="L1068" s="1" t="s">
        <v>33</v>
      </c>
      <c r="M1068" s="1">
        <v>6900</v>
      </c>
      <c r="N1068" s="1" t="s">
        <v>34</v>
      </c>
      <c r="O1068" s="1" t="s">
        <v>35</v>
      </c>
      <c r="P1068" s="1" t="s">
        <v>36</v>
      </c>
      <c r="Q1068" s="1" t="s">
        <v>37</v>
      </c>
      <c r="R1068" s="1" t="s">
        <v>2657</v>
      </c>
      <c r="S1068" s="1" t="s">
        <v>3067</v>
      </c>
      <c r="U1068" s="1">
        <v>5</v>
      </c>
      <c r="V1068" s="1">
        <v>12</v>
      </c>
      <c r="W1068" s="1">
        <v>5</v>
      </c>
      <c r="Y1068" s="1">
        <v>4</v>
      </c>
      <c r="Z1068" s="1" t="s">
        <v>40</v>
      </c>
      <c r="AA1068" s="5" t="s">
        <v>41</v>
      </c>
    </row>
    <row r="1069" spans="2:27" ht="13.5" customHeight="1" x14ac:dyDescent="0.2">
      <c r="B1069" s="1" t="s">
        <v>47</v>
      </c>
      <c r="C1069" s="1" t="s">
        <v>48</v>
      </c>
      <c r="D1069" s="1" t="s">
        <v>30</v>
      </c>
      <c r="E1069" s="1">
        <v>160</v>
      </c>
      <c r="F1069" s="1">
        <v>208</v>
      </c>
      <c r="G1069" s="1">
        <v>1</v>
      </c>
      <c r="J1069" s="1" t="s">
        <v>3469</v>
      </c>
      <c r="K1069" s="4">
        <v>4481332933</v>
      </c>
      <c r="L1069" s="1" t="s">
        <v>3470</v>
      </c>
      <c r="M1069" s="1">
        <v>0</v>
      </c>
      <c r="N1069" s="1" t="s">
        <v>3471</v>
      </c>
      <c r="O1069" s="1" t="s">
        <v>52</v>
      </c>
      <c r="S1069" s="1" t="s">
        <v>54</v>
      </c>
      <c r="U1069" s="1">
        <v>5</v>
      </c>
      <c r="V1069" s="1">
        <v>1</v>
      </c>
      <c r="Y1069" s="1">
        <v>3</v>
      </c>
      <c r="Z1069" s="1" t="s">
        <v>3472</v>
      </c>
      <c r="AA1069" s="1" t="s">
        <v>3473</v>
      </c>
    </row>
    <row r="1070" spans="2:27" ht="13.5" customHeight="1" x14ac:dyDescent="0.2">
      <c r="B1070" s="1" t="s">
        <v>99</v>
      </c>
      <c r="C1070" s="1" t="s">
        <v>100</v>
      </c>
      <c r="D1070" s="1" t="s">
        <v>30</v>
      </c>
      <c r="E1070" s="1">
        <v>161</v>
      </c>
      <c r="F1070" s="1">
        <v>1</v>
      </c>
      <c r="G1070" s="1">
        <v>0</v>
      </c>
      <c r="J1070" s="1" t="s">
        <v>1541</v>
      </c>
      <c r="K1070" s="4">
        <v>4355164136</v>
      </c>
      <c r="L1070" s="1" t="s">
        <v>1542</v>
      </c>
      <c r="M1070" s="1">
        <v>1891</v>
      </c>
      <c r="N1070" s="1" t="s">
        <v>1543</v>
      </c>
      <c r="O1070" s="1" t="s">
        <v>35</v>
      </c>
      <c r="P1070" s="1" t="s">
        <v>1383</v>
      </c>
      <c r="Q1070" s="1" t="s">
        <v>1384</v>
      </c>
      <c r="R1070" s="1" t="s">
        <v>2655</v>
      </c>
      <c r="S1070" s="1" t="s">
        <v>3068</v>
      </c>
      <c r="U1070" s="1">
        <v>5</v>
      </c>
      <c r="V1070" s="1">
        <v>1087</v>
      </c>
      <c r="Y1070" s="1">
        <v>0</v>
      </c>
      <c r="Z1070" s="1" t="s">
        <v>1385</v>
      </c>
      <c r="AA1070" s="5" t="s">
        <v>1544</v>
      </c>
    </row>
    <row r="1071" spans="2:27" ht="13.5" customHeight="1" x14ac:dyDescent="0.2">
      <c r="B1071" s="1" t="s">
        <v>47</v>
      </c>
      <c r="C1071" s="1" t="s">
        <v>48</v>
      </c>
      <c r="D1071" s="1" t="s">
        <v>30</v>
      </c>
      <c r="E1071" s="1">
        <v>161</v>
      </c>
      <c r="F1071" s="1">
        <v>1703</v>
      </c>
      <c r="G1071" s="1">
        <v>3</v>
      </c>
      <c r="J1071" s="1" t="s">
        <v>3474</v>
      </c>
      <c r="K1071" s="4">
        <v>2236598349</v>
      </c>
      <c r="L1071" s="1" t="s">
        <v>2660</v>
      </c>
      <c r="M1071" s="1">
        <v>150</v>
      </c>
      <c r="N1071" s="1" t="s">
        <v>3475</v>
      </c>
      <c r="O1071" s="1" t="s">
        <v>52</v>
      </c>
      <c r="P1071" s="1" t="s">
        <v>3476</v>
      </c>
      <c r="Q1071" s="1" t="s">
        <v>3477</v>
      </c>
      <c r="R1071" s="1" t="s">
        <v>2922</v>
      </c>
      <c r="S1071" s="1" t="s">
        <v>2923</v>
      </c>
      <c r="U1071" s="1">
        <v>5</v>
      </c>
      <c r="V1071" s="1">
        <v>4</v>
      </c>
      <c r="Y1071" s="1">
        <v>10</v>
      </c>
      <c r="Z1071" s="1" t="s">
        <v>3031</v>
      </c>
      <c r="AA1071" s="5" t="s">
        <v>3478</v>
      </c>
    </row>
    <row r="1072" spans="2:27" ht="13.5" customHeight="1" x14ac:dyDescent="0.2">
      <c r="B1072" s="1" t="s">
        <v>28</v>
      </c>
      <c r="C1072" s="1" t="s">
        <v>29</v>
      </c>
      <c r="D1072" s="1" t="s">
        <v>30</v>
      </c>
      <c r="E1072" s="1">
        <v>161</v>
      </c>
      <c r="F1072" s="1">
        <v>24</v>
      </c>
      <c r="G1072" s="1">
        <v>0</v>
      </c>
      <c r="J1072" s="1" t="s">
        <v>1202</v>
      </c>
      <c r="K1072" s="4">
        <v>4688193336</v>
      </c>
      <c r="L1072" s="1" t="s">
        <v>1203</v>
      </c>
      <c r="M1072" s="1">
        <v>5000</v>
      </c>
      <c r="N1072" s="1" t="s">
        <v>1204</v>
      </c>
      <c r="O1072" s="1" t="s">
        <v>35</v>
      </c>
      <c r="U1072" s="1">
        <v>3.7</v>
      </c>
      <c r="V1072" s="1">
        <v>3</v>
      </c>
      <c r="Y1072" s="1">
        <v>6</v>
      </c>
      <c r="Z1072" s="1" t="s">
        <v>643</v>
      </c>
      <c r="AA1072" s="1" t="s">
        <v>1205</v>
      </c>
    </row>
    <row r="1073" spans="2:27" ht="13.5" customHeight="1" x14ac:dyDescent="0.2">
      <c r="B1073" s="1" t="s">
        <v>99</v>
      </c>
      <c r="C1073" s="1" t="s">
        <v>100</v>
      </c>
      <c r="D1073" s="1" t="s">
        <v>30</v>
      </c>
      <c r="E1073" s="1">
        <v>162</v>
      </c>
      <c r="F1073" s="1">
        <v>1</v>
      </c>
      <c r="G1073" s="1">
        <v>0</v>
      </c>
      <c r="J1073" s="1" t="s">
        <v>1670</v>
      </c>
      <c r="K1073" s="4">
        <v>4355293263</v>
      </c>
      <c r="L1073" s="1" t="s">
        <v>1671</v>
      </c>
      <c r="M1073" s="1">
        <v>2808</v>
      </c>
      <c r="N1073" s="1" t="s">
        <v>1672</v>
      </c>
      <c r="O1073" s="1" t="s">
        <v>35</v>
      </c>
      <c r="P1073" s="1" t="s">
        <v>1383</v>
      </c>
      <c r="Q1073" s="1" t="s">
        <v>1384</v>
      </c>
      <c r="R1073" s="1" t="s">
        <v>2655</v>
      </c>
      <c r="S1073" s="1" t="s">
        <v>3068</v>
      </c>
      <c r="U1073" s="1">
        <v>5</v>
      </c>
      <c r="V1073" s="1">
        <v>1087</v>
      </c>
      <c r="Y1073" s="1">
        <v>0</v>
      </c>
      <c r="Z1073" s="1" t="s">
        <v>1385</v>
      </c>
      <c r="AA1073" s="5" t="s">
        <v>1673</v>
      </c>
    </row>
    <row r="1074" spans="2:27" ht="13.5" customHeight="1" x14ac:dyDescent="0.2">
      <c r="B1074" s="1" t="s">
        <v>47</v>
      </c>
      <c r="C1074" s="1" t="s">
        <v>48</v>
      </c>
      <c r="D1074" s="1" t="s">
        <v>30</v>
      </c>
      <c r="E1074" s="1">
        <v>162</v>
      </c>
      <c r="F1074" s="1">
        <v>832</v>
      </c>
      <c r="G1074" s="1">
        <v>1</v>
      </c>
      <c r="H1074" s="1" t="s">
        <v>3285</v>
      </c>
      <c r="J1074" s="1" t="s">
        <v>3286</v>
      </c>
      <c r="K1074" s="4">
        <v>3866162875</v>
      </c>
      <c r="L1074" s="1" t="s">
        <v>3287</v>
      </c>
      <c r="M1074" s="1">
        <v>200</v>
      </c>
      <c r="N1074" s="1" t="s">
        <v>3288</v>
      </c>
      <c r="O1074" s="1" t="s">
        <v>52</v>
      </c>
      <c r="P1074" s="1" t="s">
        <v>3289</v>
      </c>
      <c r="Q1074" s="1" t="s">
        <v>3290</v>
      </c>
      <c r="R1074" s="1" t="s">
        <v>2985</v>
      </c>
      <c r="S1074" s="1" t="s">
        <v>2986</v>
      </c>
      <c r="U1074" s="1">
        <v>5</v>
      </c>
      <c r="V1074" s="1">
        <v>14</v>
      </c>
      <c r="Y1074" s="1">
        <v>8</v>
      </c>
      <c r="Z1074" s="1" t="s">
        <v>85</v>
      </c>
      <c r="AA1074" s="5" t="s">
        <v>3291</v>
      </c>
    </row>
    <row r="1075" spans="2:27" ht="13.5" customHeight="1" x14ac:dyDescent="0.2">
      <c r="B1075" s="1" t="s">
        <v>28</v>
      </c>
      <c r="C1075" s="1" t="s">
        <v>29</v>
      </c>
      <c r="D1075" s="1" t="s">
        <v>30</v>
      </c>
      <c r="E1075" s="1">
        <v>162</v>
      </c>
      <c r="F1075" s="1">
        <v>645</v>
      </c>
      <c r="G1075" s="1">
        <v>2</v>
      </c>
      <c r="J1075" s="1" t="s">
        <v>938</v>
      </c>
      <c r="K1075" s="4">
        <v>3554666677</v>
      </c>
      <c r="L1075" s="1" t="s">
        <v>939</v>
      </c>
      <c r="M1075" s="1">
        <v>400</v>
      </c>
      <c r="N1075" s="1" t="s">
        <v>940</v>
      </c>
      <c r="O1075" s="1" t="s">
        <v>35</v>
      </c>
      <c r="U1075" s="1">
        <v>5</v>
      </c>
      <c r="V1075" s="1">
        <v>1</v>
      </c>
      <c r="Y1075" s="1">
        <v>3</v>
      </c>
      <c r="Z1075" s="1" t="s">
        <v>941</v>
      </c>
      <c r="AA1075" s="5" t="s">
        <v>942</v>
      </c>
    </row>
    <row r="1076" spans="2:27" ht="13.5" customHeight="1" x14ac:dyDescent="0.2">
      <c r="B1076" s="1" t="s">
        <v>28</v>
      </c>
      <c r="C1076" s="1" t="s">
        <v>29</v>
      </c>
      <c r="D1076" s="1" t="s">
        <v>30</v>
      </c>
      <c r="E1076" s="1">
        <v>163</v>
      </c>
      <c r="F1076" s="1">
        <v>368</v>
      </c>
      <c r="G1076" s="1">
        <v>2</v>
      </c>
      <c r="H1076" s="1" t="s">
        <v>76</v>
      </c>
      <c r="J1076" s="1" t="s">
        <v>2480</v>
      </c>
      <c r="K1076" s="4">
        <v>4818063770</v>
      </c>
      <c r="L1076" s="1" t="s">
        <v>2481</v>
      </c>
      <c r="M1076" s="1">
        <v>999</v>
      </c>
      <c r="N1076" s="1" t="s">
        <v>2482</v>
      </c>
      <c r="O1076" s="1" t="s">
        <v>35</v>
      </c>
      <c r="P1076" s="1" t="s">
        <v>2318</v>
      </c>
      <c r="Q1076" s="1" t="s">
        <v>2319</v>
      </c>
      <c r="R1076" s="1" t="s">
        <v>2655</v>
      </c>
      <c r="S1076" s="1" t="s">
        <v>2686</v>
      </c>
      <c r="U1076" s="1">
        <v>4.9000000000000004</v>
      </c>
      <c r="V1076" s="1">
        <v>147</v>
      </c>
      <c r="Y1076" s="1">
        <v>10</v>
      </c>
      <c r="Z1076" s="1" t="s">
        <v>2483</v>
      </c>
      <c r="AA1076" s="1" t="s">
        <v>3479</v>
      </c>
    </row>
    <row r="1077" spans="2:27" ht="13.5" customHeight="1" x14ac:dyDescent="0.2">
      <c r="B1077" s="1" t="s">
        <v>47</v>
      </c>
      <c r="C1077" s="1" t="s">
        <v>48</v>
      </c>
      <c r="D1077" s="1" t="s">
        <v>30</v>
      </c>
      <c r="E1077" s="1">
        <v>163</v>
      </c>
      <c r="F1077" s="1">
        <v>7518</v>
      </c>
      <c r="G1077" s="1">
        <v>1</v>
      </c>
      <c r="J1077" s="1" t="s">
        <v>3480</v>
      </c>
      <c r="K1077" s="4">
        <v>1875957959</v>
      </c>
      <c r="L1077" s="1" t="s">
        <v>3481</v>
      </c>
      <c r="M1077" s="1">
        <v>200</v>
      </c>
      <c r="N1077" s="1" t="s">
        <v>3482</v>
      </c>
      <c r="O1077" s="1" t="s">
        <v>52</v>
      </c>
      <c r="P1077" s="1" t="s">
        <v>3483</v>
      </c>
      <c r="Q1077" s="1" t="s">
        <v>3484</v>
      </c>
      <c r="R1077" s="1" t="s">
        <v>3485</v>
      </c>
      <c r="S1077" s="1" t="s">
        <v>3486</v>
      </c>
      <c r="U1077" s="1">
        <v>5</v>
      </c>
      <c r="V1077" s="1">
        <v>15</v>
      </c>
      <c r="Y1077" s="1">
        <v>6</v>
      </c>
      <c r="Z1077" s="1" t="s">
        <v>3487</v>
      </c>
      <c r="AA1077" s="1" t="s">
        <v>3488</v>
      </c>
    </row>
    <row r="1078" spans="2:27" ht="13.5" customHeight="1" x14ac:dyDescent="0.2">
      <c r="B1078" s="1" t="s">
        <v>99</v>
      </c>
      <c r="C1078" s="1" t="s">
        <v>100</v>
      </c>
      <c r="D1078" s="1" t="s">
        <v>30</v>
      </c>
      <c r="E1078" s="1">
        <v>163</v>
      </c>
      <c r="F1078" s="1">
        <v>7</v>
      </c>
      <c r="G1078" s="1">
        <v>0</v>
      </c>
      <c r="J1078" s="1" t="s">
        <v>2358</v>
      </c>
      <c r="K1078" s="4">
        <v>4636208347</v>
      </c>
      <c r="L1078" s="1" t="s">
        <v>2359</v>
      </c>
      <c r="M1078" s="1">
        <v>1570</v>
      </c>
      <c r="N1078" s="1" t="s">
        <v>2360</v>
      </c>
      <c r="O1078" s="1" t="s">
        <v>35</v>
      </c>
      <c r="P1078" s="1" t="s">
        <v>2361</v>
      </c>
      <c r="Q1078" s="1" t="s">
        <v>2362</v>
      </c>
      <c r="R1078" s="1" t="s">
        <v>2657</v>
      </c>
      <c r="S1078" s="1" t="s">
        <v>2743</v>
      </c>
      <c r="U1078" s="1">
        <v>5</v>
      </c>
      <c r="V1078" s="1">
        <v>2</v>
      </c>
      <c r="W1078" s="1">
        <v>122</v>
      </c>
      <c r="Y1078" s="1">
        <v>10</v>
      </c>
      <c r="Z1078" s="1" t="s">
        <v>2363</v>
      </c>
      <c r="AA1078" s="5" t="s">
        <v>2364</v>
      </c>
    </row>
    <row r="1079" spans="2:27" ht="13.5" customHeight="1" x14ac:dyDescent="0.2">
      <c r="B1079" s="1" t="s">
        <v>99</v>
      </c>
      <c r="C1079" s="1" t="s">
        <v>100</v>
      </c>
      <c r="D1079" s="1" t="s">
        <v>30</v>
      </c>
      <c r="E1079" s="1">
        <v>164</v>
      </c>
      <c r="F1079" s="1">
        <v>3</v>
      </c>
      <c r="G1079" s="1">
        <v>0</v>
      </c>
      <c r="J1079" s="1" t="s">
        <v>1626</v>
      </c>
      <c r="K1079" s="4">
        <v>4354888468</v>
      </c>
      <c r="L1079" s="1" t="s">
        <v>1627</v>
      </c>
      <c r="M1079" s="1">
        <v>2327</v>
      </c>
      <c r="N1079" s="1" t="s">
        <v>1628</v>
      </c>
      <c r="O1079" s="1" t="s">
        <v>35</v>
      </c>
      <c r="P1079" s="1" t="s">
        <v>1383</v>
      </c>
      <c r="Q1079" s="1" t="s">
        <v>1384</v>
      </c>
      <c r="R1079" s="1" t="s">
        <v>2655</v>
      </c>
      <c r="S1079" s="1" t="s">
        <v>3068</v>
      </c>
      <c r="U1079" s="1">
        <v>5</v>
      </c>
      <c r="V1079" s="1">
        <v>1087</v>
      </c>
      <c r="Y1079" s="1">
        <v>0</v>
      </c>
      <c r="Z1079" s="1" t="s">
        <v>1385</v>
      </c>
      <c r="AA1079" s="5" t="s">
        <v>1629</v>
      </c>
    </row>
    <row r="1080" spans="2:27" ht="13.5" customHeight="1" x14ac:dyDescent="0.2">
      <c r="B1080" s="1" t="s">
        <v>47</v>
      </c>
      <c r="C1080" s="1" t="s">
        <v>48</v>
      </c>
      <c r="D1080" s="1" t="s">
        <v>30</v>
      </c>
      <c r="E1080" s="1">
        <v>164</v>
      </c>
      <c r="F1080" s="1">
        <v>11</v>
      </c>
      <c r="G1080" s="1">
        <v>11</v>
      </c>
      <c r="J1080" s="1" t="s">
        <v>3489</v>
      </c>
      <c r="K1080" s="4">
        <v>4719919925</v>
      </c>
      <c r="L1080" s="1" t="s">
        <v>2660</v>
      </c>
      <c r="M1080" s="1">
        <v>500</v>
      </c>
      <c r="N1080" s="1" t="s">
        <v>3490</v>
      </c>
      <c r="O1080" s="1" t="s">
        <v>52</v>
      </c>
      <c r="P1080" s="1" t="s">
        <v>3491</v>
      </c>
      <c r="Q1080" s="1" t="s">
        <v>3492</v>
      </c>
      <c r="R1080" s="1" t="s">
        <v>2898</v>
      </c>
      <c r="S1080" s="1" t="s">
        <v>2899</v>
      </c>
      <c r="W1080" s="1">
        <v>2</v>
      </c>
      <c r="Y1080" s="1">
        <v>2</v>
      </c>
      <c r="Z1080" s="1" t="s">
        <v>3493</v>
      </c>
      <c r="AA1080" s="1" t="s">
        <v>3494</v>
      </c>
    </row>
    <row r="1081" spans="2:27" ht="13.5" customHeight="1" x14ac:dyDescent="0.2">
      <c r="B1081" s="1" t="s">
        <v>28</v>
      </c>
      <c r="C1081" s="1" t="s">
        <v>29</v>
      </c>
      <c r="D1081" s="1" t="s">
        <v>30</v>
      </c>
      <c r="E1081" s="1">
        <v>164</v>
      </c>
      <c r="F1081" s="1">
        <v>58</v>
      </c>
      <c r="G1081" s="1">
        <v>0</v>
      </c>
      <c r="J1081" s="1" t="s">
        <v>549</v>
      </c>
      <c r="K1081" s="4">
        <v>4718204265</v>
      </c>
      <c r="L1081" s="1" t="s">
        <v>323</v>
      </c>
      <c r="M1081" s="1">
        <v>2000</v>
      </c>
      <c r="N1081" s="1" t="s">
        <v>550</v>
      </c>
      <c r="O1081" s="1" t="s">
        <v>35</v>
      </c>
      <c r="U1081" s="1">
        <v>3.7</v>
      </c>
      <c r="V1081" s="1">
        <v>3</v>
      </c>
      <c r="Y1081" s="1">
        <v>3</v>
      </c>
      <c r="Z1081" s="1" t="s">
        <v>551</v>
      </c>
      <c r="AA1081" s="1" t="s">
        <v>552</v>
      </c>
    </row>
    <row r="1082" spans="2:27" ht="13.5" customHeight="1" x14ac:dyDescent="0.2">
      <c r="B1082" s="1" t="s">
        <v>99</v>
      </c>
      <c r="C1082" s="1" t="s">
        <v>100</v>
      </c>
      <c r="D1082" s="1" t="s">
        <v>30</v>
      </c>
      <c r="E1082" s="1">
        <v>165</v>
      </c>
      <c r="F1082" s="1">
        <v>0</v>
      </c>
      <c r="G1082" s="1">
        <v>0</v>
      </c>
      <c r="J1082" s="1" t="s">
        <v>1804</v>
      </c>
      <c r="K1082" s="4">
        <v>4354647690</v>
      </c>
      <c r="L1082" s="1" t="s">
        <v>1805</v>
      </c>
      <c r="M1082" s="1">
        <v>1266</v>
      </c>
      <c r="N1082" s="1" t="s">
        <v>1806</v>
      </c>
      <c r="O1082" s="1" t="s">
        <v>35</v>
      </c>
      <c r="P1082" s="1" t="s">
        <v>1383</v>
      </c>
      <c r="Q1082" s="1" t="s">
        <v>1384</v>
      </c>
      <c r="R1082" s="1" t="s">
        <v>2655</v>
      </c>
      <c r="S1082" s="1" t="s">
        <v>3068</v>
      </c>
      <c r="U1082" s="1">
        <v>5</v>
      </c>
      <c r="V1082" s="1">
        <v>1087</v>
      </c>
      <c r="Y1082" s="1">
        <v>0</v>
      </c>
      <c r="Z1082" s="1" t="s">
        <v>1385</v>
      </c>
      <c r="AA1082" s="5" t="s">
        <v>1807</v>
      </c>
    </row>
    <row r="1083" spans="2:27" ht="13.5" customHeight="1" x14ac:dyDescent="0.2">
      <c r="B1083" s="1" t="s">
        <v>47</v>
      </c>
      <c r="C1083" s="1" t="s">
        <v>48</v>
      </c>
      <c r="D1083" s="1" t="s">
        <v>30</v>
      </c>
      <c r="E1083" s="1">
        <v>165</v>
      </c>
      <c r="F1083" s="1">
        <v>573</v>
      </c>
      <c r="G1083" s="1">
        <v>3</v>
      </c>
      <c r="J1083" s="1" t="s">
        <v>3495</v>
      </c>
      <c r="K1083" s="4">
        <v>4666398808</v>
      </c>
      <c r="L1083" s="1" t="s">
        <v>3496</v>
      </c>
      <c r="M1083" s="1">
        <v>1</v>
      </c>
      <c r="N1083" s="1" t="s">
        <v>3497</v>
      </c>
      <c r="O1083" s="1" t="s">
        <v>52</v>
      </c>
      <c r="P1083" s="1" t="s">
        <v>3498</v>
      </c>
      <c r="Q1083" s="1" t="s">
        <v>211</v>
      </c>
      <c r="R1083" s="1" t="s">
        <v>3499</v>
      </c>
      <c r="S1083" s="1" t="s">
        <v>3500</v>
      </c>
      <c r="U1083" s="1">
        <v>5</v>
      </c>
      <c r="V1083" s="1">
        <v>6</v>
      </c>
      <c r="W1083" s="1">
        <v>3</v>
      </c>
      <c r="Y1083" s="1">
        <v>3</v>
      </c>
      <c r="Z1083" s="1" t="s">
        <v>3501</v>
      </c>
      <c r="AA1083" s="5" t="s">
        <v>3502</v>
      </c>
    </row>
    <row r="1084" spans="2:27" ht="13.5" customHeight="1" x14ac:dyDescent="0.2">
      <c r="B1084" s="1" t="s">
        <v>28</v>
      </c>
      <c r="C1084" s="1" t="s">
        <v>29</v>
      </c>
      <c r="D1084" s="1" t="s">
        <v>30</v>
      </c>
      <c r="E1084" s="1">
        <v>165</v>
      </c>
      <c r="F1084" s="1">
        <v>94</v>
      </c>
      <c r="G1084" s="1">
        <v>1</v>
      </c>
      <c r="J1084" s="1" t="s">
        <v>1045</v>
      </c>
      <c r="K1084" s="4">
        <v>4730803356</v>
      </c>
      <c r="L1084" s="1" t="s">
        <v>1015</v>
      </c>
      <c r="M1084" s="1">
        <v>3000</v>
      </c>
      <c r="N1084" s="1" t="s">
        <v>1046</v>
      </c>
      <c r="O1084" s="1" t="s">
        <v>35</v>
      </c>
      <c r="U1084" s="1">
        <v>5</v>
      </c>
      <c r="V1084" s="1">
        <v>38</v>
      </c>
      <c r="Y1084" s="1">
        <v>6</v>
      </c>
      <c r="Z1084" s="1" t="s">
        <v>1047</v>
      </c>
      <c r="AA1084" s="1" t="s">
        <v>1048</v>
      </c>
    </row>
    <row r="1085" spans="2:27" ht="13.5" customHeight="1" x14ac:dyDescent="0.2">
      <c r="B1085" s="1" t="s">
        <v>99</v>
      </c>
      <c r="C1085" s="1" t="s">
        <v>100</v>
      </c>
      <c r="D1085" s="1" t="s">
        <v>30</v>
      </c>
      <c r="E1085" s="1">
        <v>166</v>
      </c>
      <c r="F1085" s="1">
        <v>1</v>
      </c>
      <c r="G1085" s="1">
        <v>0</v>
      </c>
      <c r="J1085" s="1" t="s">
        <v>1568</v>
      </c>
      <c r="K1085" s="4">
        <v>4483183304</v>
      </c>
      <c r="L1085" s="1" t="s">
        <v>1580</v>
      </c>
      <c r="M1085" s="1">
        <v>1832</v>
      </c>
      <c r="N1085" s="1" t="s">
        <v>1581</v>
      </c>
      <c r="O1085" s="1" t="s">
        <v>35</v>
      </c>
      <c r="P1085" s="1" t="s">
        <v>1383</v>
      </c>
      <c r="Q1085" s="1" t="s">
        <v>1384</v>
      </c>
      <c r="R1085" s="1" t="s">
        <v>2655</v>
      </c>
      <c r="S1085" s="1" t="s">
        <v>3068</v>
      </c>
      <c r="U1085" s="1">
        <v>5</v>
      </c>
      <c r="V1085" s="1">
        <v>1087</v>
      </c>
      <c r="Y1085" s="1">
        <v>0</v>
      </c>
      <c r="Z1085" s="1" t="s">
        <v>1385</v>
      </c>
      <c r="AA1085" s="5" t="s">
        <v>1582</v>
      </c>
    </row>
    <row r="1086" spans="2:27" ht="13.5" customHeight="1" x14ac:dyDescent="0.2">
      <c r="B1086" s="1" t="s">
        <v>28</v>
      </c>
      <c r="C1086" s="1" t="s">
        <v>29</v>
      </c>
      <c r="D1086" s="1" t="s">
        <v>30</v>
      </c>
      <c r="E1086" s="1">
        <v>166</v>
      </c>
      <c r="F1086" s="1">
        <v>2348</v>
      </c>
      <c r="G1086" s="1">
        <v>0</v>
      </c>
      <c r="J1086" s="1" t="s">
        <v>553</v>
      </c>
      <c r="K1086" s="4">
        <v>2406556464</v>
      </c>
      <c r="L1086" s="1" t="s">
        <v>323</v>
      </c>
      <c r="M1086" s="1">
        <v>900</v>
      </c>
      <c r="N1086" s="1" t="s">
        <v>554</v>
      </c>
      <c r="O1086" s="1" t="s">
        <v>35</v>
      </c>
      <c r="P1086" s="1" t="s">
        <v>555</v>
      </c>
      <c r="Q1086" s="1" t="s">
        <v>556</v>
      </c>
      <c r="R1086" s="1" t="s">
        <v>2657</v>
      </c>
      <c r="S1086" s="1" t="s">
        <v>2738</v>
      </c>
      <c r="U1086" s="1">
        <v>4.7</v>
      </c>
      <c r="V1086" s="1">
        <v>29</v>
      </c>
      <c r="W1086" s="1">
        <v>30</v>
      </c>
      <c r="Y1086" s="1">
        <v>3</v>
      </c>
      <c r="Z1086" s="1" t="s">
        <v>557</v>
      </c>
      <c r="AA1086" s="5" t="s">
        <v>558</v>
      </c>
    </row>
    <row r="1087" spans="2:27" ht="13.5" customHeight="1" x14ac:dyDescent="0.2">
      <c r="B1087" s="1" t="s">
        <v>47</v>
      </c>
      <c r="C1087" s="1" t="s">
        <v>48</v>
      </c>
      <c r="D1087" s="1" t="s">
        <v>30</v>
      </c>
      <c r="E1087" s="1">
        <v>166</v>
      </c>
      <c r="F1087" s="1">
        <v>1371</v>
      </c>
      <c r="G1087" s="1">
        <v>0</v>
      </c>
      <c r="J1087" s="1" t="s">
        <v>258</v>
      </c>
      <c r="K1087" s="4">
        <v>3562338163</v>
      </c>
      <c r="L1087" s="1" t="s">
        <v>259</v>
      </c>
      <c r="M1087" s="1">
        <v>250</v>
      </c>
      <c r="N1087" s="1" t="s">
        <v>260</v>
      </c>
      <c r="O1087" s="1" t="s">
        <v>52</v>
      </c>
      <c r="P1087" s="1" t="s">
        <v>261</v>
      </c>
      <c r="Q1087" s="1" t="s">
        <v>262</v>
      </c>
      <c r="R1087" s="1" t="s">
        <v>3319</v>
      </c>
      <c r="S1087" s="1" t="s">
        <v>263</v>
      </c>
      <c r="U1087" s="1">
        <v>5</v>
      </c>
      <c r="V1087" s="1">
        <v>7</v>
      </c>
      <c r="W1087" s="1">
        <v>3</v>
      </c>
      <c r="Y1087" s="1">
        <v>10</v>
      </c>
      <c r="Z1087" s="1" t="s">
        <v>264</v>
      </c>
      <c r="AA1087" s="5" t="s">
        <v>265</v>
      </c>
    </row>
    <row r="1088" spans="2:27" ht="13.5" customHeight="1" x14ac:dyDescent="0.2">
      <c r="B1088" s="1" t="s">
        <v>99</v>
      </c>
      <c r="C1088" s="1" t="s">
        <v>100</v>
      </c>
      <c r="D1088" s="1" t="s">
        <v>30</v>
      </c>
      <c r="E1088" s="1">
        <v>167</v>
      </c>
      <c r="F1088" s="1">
        <v>1</v>
      </c>
      <c r="G1088" s="1">
        <v>0</v>
      </c>
      <c r="J1088" s="1" t="s">
        <v>1622</v>
      </c>
      <c r="K1088" s="4">
        <v>4482603076</v>
      </c>
      <c r="L1088" s="1" t="s">
        <v>1623</v>
      </c>
      <c r="M1088" s="1">
        <v>2192</v>
      </c>
      <c r="N1088" s="1" t="s">
        <v>1624</v>
      </c>
      <c r="O1088" s="1" t="s">
        <v>35</v>
      </c>
      <c r="P1088" s="1" t="s">
        <v>1383</v>
      </c>
      <c r="Q1088" s="1" t="s">
        <v>1384</v>
      </c>
      <c r="R1088" s="1" t="s">
        <v>2655</v>
      </c>
      <c r="S1088" s="1" t="s">
        <v>3068</v>
      </c>
      <c r="U1088" s="1">
        <v>5</v>
      </c>
      <c r="V1088" s="1">
        <v>1087</v>
      </c>
      <c r="Y1088" s="1">
        <v>0</v>
      </c>
      <c r="Z1088" s="1" t="s">
        <v>1385</v>
      </c>
      <c r="AA1088" s="5" t="s">
        <v>1625</v>
      </c>
    </row>
    <row r="1089" spans="2:27" ht="13.5" customHeight="1" x14ac:dyDescent="0.2">
      <c r="B1089" s="1" t="s">
        <v>28</v>
      </c>
      <c r="C1089" s="1" t="s">
        <v>29</v>
      </c>
      <c r="D1089" s="1" t="s">
        <v>30</v>
      </c>
      <c r="E1089" s="1">
        <v>167</v>
      </c>
      <c r="F1089" s="1">
        <v>92</v>
      </c>
      <c r="G1089" s="1">
        <v>1</v>
      </c>
      <c r="J1089" s="1" t="s">
        <v>215</v>
      </c>
      <c r="K1089" s="4">
        <v>4502504625</v>
      </c>
      <c r="L1089" s="1" t="s">
        <v>216</v>
      </c>
      <c r="M1089" s="1">
        <v>500</v>
      </c>
      <c r="N1089" s="1" t="s">
        <v>217</v>
      </c>
      <c r="O1089" s="1" t="s">
        <v>35</v>
      </c>
      <c r="U1089" s="1">
        <v>5</v>
      </c>
      <c r="V1089" s="1">
        <v>1</v>
      </c>
      <c r="Y1089" s="1">
        <v>3</v>
      </c>
      <c r="Z1089" s="1" t="s">
        <v>85</v>
      </c>
      <c r="AA1089" s="1" t="s">
        <v>218</v>
      </c>
    </row>
    <row r="1090" spans="2:27" ht="13.5" customHeight="1" x14ac:dyDescent="0.2">
      <c r="B1090" s="1" t="s">
        <v>47</v>
      </c>
      <c r="C1090" s="1" t="s">
        <v>48</v>
      </c>
      <c r="D1090" s="1" t="s">
        <v>30</v>
      </c>
      <c r="E1090" s="1">
        <v>167</v>
      </c>
      <c r="F1090" s="1">
        <v>14</v>
      </c>
      <c r="G1090" s="1">
        <v>2</v>
      </c>
      <c r="J1090" s="1" t="s">
        <v>3503</v>
      </c>
      <c r="K1090" s="4">
        <v>4501533267</v>
      </c>
      <c r="L1090" s="1" t="s">
        <v>3504</v>
      </c>
      <c r="M1090" s="1">
        <v>0</v>
      </c>
      <c r="N1090" s="1" t="s">
        <v>3505</v>
      </c>
      <c r="O1090" s="1" t="s">
        <v>52</v>
      </c>
      <c r="S1090" s="1" t="s">
        <v>54</v>
      </c>
      <c r="U1090" s="1" t="s">
        <v>54</v>
      </c>
      <c r="Y1090" s="1">
        <v>0</v>
      </c>
      <c r="Z1090" s="1" t="s">
        <v>3506</v>
      </c>
      <c r="AA1090" s="1" t="s">
        <v>3507</v>
      </c>
    </row>
    <row r="1091" spans="2:27" ht="13.5" customHeight="1" x14ac:dyDescent="0.2">
      <c r="B1091" s="1" t="s">
        <v>99</v>
      </c>
      <c r="C1091" s="1" t="s">
        <v>100</v>
      </c>
      <c r="D1091" s="1" t="s">
        <v>30</v>
      </c>
      <c r="E1091" s="1">
        <v>168</v>
      </c>
      <c r="F1091" s="1">
        <v>78</v>
      </c>
      <c r="G1091" s="1">
        <v>0</v>
      </c>
      <c r="J1091" s="1" t="s">
        <v>2425</v>
      </c>
      <c r="K1091" s="4">
        <v>3947261901</v>
      </c>
      <c r="L1091" s="1" t="s">
        <v>2426</v>
      </c>
      <c r="M1091" s="1">
        <v>1490</v>
      </c>
      <c r="N1091" s="1" t="s">
        <v>2427</v>
      </c>
      <c r="O1091" s="1" t="s">
        <v>35</v>
      </c>
      <c r="P1091" s="1" t="s">
        <v>2428</v>
      </c>
      <c r="Q1091" s="1" t="s">
        <v>2429</v>
      </c>
      <c r="U1091" s="1">
        <v>5</v>
      </c>
      <c r="V1091" s="1">
        <v>7</v>
      </c>
      <c r="Y1091" s="1">
        <v>4</v>
      </c>
      <c r="Z1091" s="1" t="s">
        <v>2430</v>
      </c>
      <c r="AA1091" s="1" t="s">
        <v>2431</v>
      </c>
    </row>
    <row r="1092" spans="2:27" ht="13.5" customHeight="1" x14ac:dyDescent="0.2">
      <c r="B1092" s="1" t="s">
        <v>28</v>
      </c>
      <c r="C1092" s="1" t="s">
        <v>29</v>
      </c>
      <c r="D1092" s="1" t="s">
        <v>30</v>
      </c>
      <c r="E1092" s="1">
        <v>168</v>
      </c>
      <c r="F1092" s="1">
        <v>59</v>
      </c>
      <c r="G1092" s="1">
        <v>0</v>
      </c>
      <c r="J1092" s="1" t="s">
        <v>559</v>
      </c>
      <c r="K1092" s="4">
        <v>3365639161</v>
      </c>
      <c r="L1092" s="1" t="s">
        <v>323</v>
      </c>
      <c r="M1092" s="1">
        <v>1800</v>
      </c>
      <c r="N1092" s="1" t="s">
        <v>560</v>
      </c>
      <c r="O1092" s="1" t="s">
        <v>35</v>
      </c>
      <c r="U1092" s="1">
        <v>5</v>
      </c>
      <c r="V1092" s="1">
        <v>3</v>
      </c>
      <c r="Y1092" s="1">
        <v>2</v>
      </c>
      <c r="Z1092" s="1" t="s">
        <v>561</v>
      </c>
      <c r="AA1092" s="1" t="s">
        <v>562</v>
      </c>
    </row>
    <row r="1093" spans="2:27" ht="13.5" customHeight="1" x14ac:dyDescent="0.2">
      <c r="B1093" s="1" t="s">
        <v>47</v>
      </c>
      <c r="C1093" s="1" t="s">
        <v>48</v>
      </c>
      <c r="D1093" s="1" t="s">
        <v>30</v>
      </c>
      <c r="E1093" s="1">
        <v>168</v>
      </c>
      <c r="F1093" s="1">
        <v>377</v>
      </c>
      <c r="G1093" s="1">
        <v>1</v>
      </c>
      <c r="J1093" s="1" t="s">
        <v>3508</v>
      </c>
      <c r="K1093" s="4">
        <v>2136483422</v>
      </c>
      <c r="L1093" s="1" t="s">
        <v>3509</v>
      </c>
      <c r="M1093" s="1">
        <v>100</v>
      </c>
      <c r="N1093" s="1" t="s">
        <v>3510</v>
      </c>
      <c r="O1093" s="1" t="s">
        <v>52</v>
      </c>
      <c r="S1093" s="1" t="s">
        <v>54</v>
      </c>
      <c r="U1093" s="1">
        <v>5</v>
      </c>
      <c r="V1093" s="1">
        <v>1</v>
      </c>
      <c r="Y1093" s="1">
        <v>10</v>
      </c>
      <c r="Z1093" s="1" t="s">
        <v>3511</v>
      </c>
      <c r="AA1093" s="5" t="s">
        <v>3512</v>
      </c>
    </row>
    <row r="1094" spans="2:27" ht="13.5" customHeight="1" x14ac:dyDescent="0.2">
      <c r="B1094" s="1" t="s">
        <v>99</v>
      </c>
      <c r="C1094" s="1" t="s">
        <v>100</v>
      </c>
      <c r="D1094" s="1" t="s">
        <v>30</v>
      </c>
      <c r="E1094" s="1">
        <v>169</v>
      </c>
      <c r="F1094" s="1">
        <v>0</v>
      </c>
      <c r="G1094" s="1">
        <v>0</v>
      </c>
      <c r="J1094" s="1" t="s">
        <v>1519</v>
      </c>
      <c r="K1094" s="4">
        <v>4482511818</v>
      </c>
      <c r="L1094" s="1" t="s">
        <v>1851</v>
      </c>
      <c r="M1094" s="1">
        <v>2459</v>
      </c>
      <c r="N1094" s="1" t="s">
        <v>1852</v>
      </c>
      <c r="O1094" s="1" t="s">
        <v>35</v>
      </c>
      <c r="P1094" s="1" t="s">
        <v>1383</v>
      </c>
      <c r="Q1094" s="1" t="s">
        <v>1384</v>
      </c>
      <c r="R1094" s="1" t="s">
        <v>2655</v>
      </c>
      <c r="S1094" s="1" t="s">
        <v>3068</v>
      </c>
      <c r="U1094" s="1">
        <v>5</v>
      </c>
      <c r="V1094" s="1">
        <v>1087</v>
      </c>
      <c r="Y1094" s="1">
        <v>0</v>
      </c>
      <c r="Z1094" s="1" t="s">
        <v>1385</v>
      </c>
      <c r="AA1094" s="5" t="s">
        <v>1853</v>
      </c>
    </row>
    <row r="1095" spans="2:27" ht="13.5" customHeight="1" x14ac:dyDescent="0.2">
      <c r="B1095" s="1" t="s">
        <v>47</v>
      </c>
      <c r="C1095" s="1" t="s">
        <v>48</v>
      </c>
      <c r="D1095" s="1" t="s">
        <v>30</v>
      </c>
      <c r="E1095" s="1">
        <v>169</v>
      </c>
      <c r="F1095" s="1">
        <v>3694</v>
      </c>
      <c r="G1095" s="1">
        <v>0</v>
      </c>
      <c r="J1095" s="1" t="s">
        <v>3513</v>
      </c>
      <c r="K1095" s="4">
        <v>2087443343</v>
      </c>
      <c r="L1095" s="1" t="s">
        <v>2660</v>
      </c>
      <c r="M1095" s="1">
        <v>2000</v>
      </c>
      <c r="N1095" s="1" t="s">
        <v>3514</v>
      </c>
      <c r="O1095" s="1" t="s">
        <v>52</v>
      </c>
      <c r="P1095" s="1" t="s">
        <v>3515</v>
      </c>
      <c r="Q1095" s="1" t="s">
        <v>3330</v>
      </c>
      <c r="R1095" s="1" t="s">
        <v>3516</v>
      </c>
      <c r="S1095" s="1" t="s">
        <v>3517</v>
      </c>
      <c r="U1095" s="1">
        <v>5</v>
      </c>
      <c r="V1095" s="1">
        <v>49</v>
      </c>
      <c r="W1095" s="1">
        <v>2</v>
      </c>
      <c r="Y1095" s="1">
        <v>3</v>
      </c>
      <c r="Z1095" s="1" t="s">
        <v>2107</v>
      </c>
      <c r="AA1095" s="1" t="s">
        <v>3518</v>
      </c>
    </row>
    <row r="1096" spans="2:27" ht="13.5" customHeight="1" x14ac:dyDescent="0.2">
      <c r="B1096" s="1" t="s">
        <v>28</v>
      </c>
      <c r="C1096" s="1" t="s">
        <v>29</v>
      </c>
      <c r="D1096" s="1" t="s">
        <v>30</v>
      </c>
      <c r="E1096" s="1">
        <v>169</v>
      </c>
      <c r="F1096" s="1">
        <v>88</v>
      </c>
      <c r="G1096" s="1">
        <v>1</v>
      </c>
      <c r="J1096" s="1" t="s">
        <v>1228</v>
      </c>
      <c r="K1096" s="4">
        <v>4471172665</v>
      </c>
      <c r="L1096" s="1" t="s">
        <v>1229</v>
      </c>
      <c r="M1096" s="1">
        <v>1200</v>
      </c>
      <c r="N1096" s="1" t="s">
        <v>1230</v>
      </c>
      <c r="O1096" s="1" t="s">
        <v>35</v>
      </c>
      <c r="Y1096" s="1">
        <v>0</v>
      </c>
      <c r="Z1096" s="1" t="s">
        <v>1231</v>
      </c>
      <c r="AA1096" s="1" t="s">
        <v>1232</v>
      </c>
    </row>
    <row r="1097" spans="2:27" ht="13.5" customHeight="1" x14ac:dyDescent="0.2">
      <c r="B1097" s="1" t="s">
        <v>99</v>
      </c>
      <c r="C1097" s="1" t="s">
        <v>100</v>
      </c>
      <c r="D1097" s="1" t="s">
        <v>30</v>
      </c>
      <c r="E1097" s="1">
        <v>170</v>
      </c>
      <c r="F1097" s="1">
        <v>8</v>
      </c>
      <c r="G1097" s="1">
        <v>0</v>
      </c>
      <c r="J1097" s="1" t="s">
        <v>2446</v>
      </c>
      <c r="K1097" s="4">
        <v>4424399541</v>
      </c>
      <c r="L1097" s="1" t="s">
        <v>2485</v>
      </c>
      <c r="M1097" s="1">
        <v>1700</v>
      </c>
      <c r="N1097" s="1" t="s">
        <v>2486</v>
      </c>
      <c r="O1097" s="1" t="s">
        <v>35</v>
      </c>
      <c r="P1097" s="1" t="s">
        <v>2367</v>
      </c>
      <c r="Q1097" s="1" t="s">
        <v>2368</v>
      </c>
      <c r="R1097" s="1" t="s">
        <v>2655</v>
      </c>
      <c r="S1097" s="1" t="s">
        <v>2679</v>
      </c>
      <c r="U1097" s="1">
        <v>4.7</v>
      </c>
      <c r="V1097" s="1">
        <v>31</v>
      </c>
      <c r="Y1097" s="1">
        <v>8</v>
      </c>
      <c r="Z1097" s="1" t="s">
        <v>2107</v>
      </c>
    </row>
    <row r="1098" spans="2:27" ht="13.5" customHeight="1" x14ac:dyDescent="0.2">
      <c r="B1098" s="1" t="s">
        <v>28</v>
      </c>
      <c r="C1098" s="1" t="s">
        <v>29</v>
      </c>
      <c r="D1098" s="1" t="s">
        <v>30</v>
      </c>
      <c r="E1098" s="1">
        <v>170</v>
      </c>
      <c r="F1098" s="1">
        <v>9</v>
      </c>
      <c r="G1098" s="1">
        <v>0</v>
      </c>
      <c r="J1098" s="1" t="s">
        <v>2035</v>
      </c>
      <c r="K1098" s="4">
        <v>4718180981</v>
      </c>
      <c r="L1098" s="1" t="s">
        <v>2036</v>
      </c>
      <c r="M1098" s="1">
        <v>1800</v>
      </c>
      <c r="N1098" s="1" t="s">
        <v>2037</v>
      </c>
      <c r="O1098" s="1" t="s">
        <v>35</v>
      </c>
      <c r="Y1098" s="1">
        <v>10</v>
      </c>
      <c r="Z1098" s="1" t="s">
        <v>149</v>
      </c>
      <c r="AA1098" s="5" t="s">
        <v>2038</v>
      </c>
    </row>
    <row r="1099" spans="2:27" ht="13.5" customHeight="1" x14ac:dyDescent="0.2">
      <c r="B1099" s="1" t="s">
        <v>47</v>
      </c>
      <c r="C1099" s="1" t="s">
        <v>48</v>
      </c>
      <c r="D1099" s="1" t="s">
        <v>30</v>
      </c>
      <c r="E1099" s="1">
        <v>170</v>
      </c>
      <c r="F1099" s="1">
        <v>1099</v>
      </c>
      <c r="G1099" s="1">
        <v>1</v>
      </c>
      <c r="J1099" s="1" t="s">
        <v>3519</v>
      </c>
      <c r="K1099" s="4">
        <v>3446316133</v>
      </c>
      <c r="L1099" s="1" t="s">
        <v>3520</v>
      </c>
      <c r="M1099" s="1">
        <v>1</v>
      </c>
      <c r="N1099" s="1" t="s">
        <v>3521</v>
      </c>
      <c r="O1099" s="1" t="s">
        <v>52</v>
      </c>
      <c r="S1099" s="1" t="s">
        <v>54</v>
      </c>
      <c r="U1099" s="1" t="s">
        <v>54</v>
      </c>
      <c r="Y1099" s="1">
        <v>3</v>
      </c>
      <c r="Z1099" s="1" t="s">
        <v>3522</v>
      </c>
      <c r="AA1099" s="1" t="s">
        <v>3523</v>
      </c>
    </row>
    <row r="1100" spans="2:27" ht="13.5" customHeight="1" x14ac:dyDescent="0.2">
      <c r="B1100" s="1" t="s">
        <v>99</v>
      </c>
      <c r="C1100" s="1" t="s">
        <v>100</v>
      </c>
      <c r="D1100" s="1" t="s">
        <v>30</v>
      </c>
      <c r="E1100" s="1">
        <v>171</v>
      </c>
      <c r="F1100" s="1">
        <v>1</v>
      </c>
      <c r="G1100" s="1">
        <v>0</v>
      </c>
      <c r="J1100" s="1" t="s">
        <v>2409</v>
      </c>
      <c r="K1100" s="4">
        <v>4391960459</v>
      </c>
      <c r="L1100" s="1" t="s">
        <v>2402</v>
      </c>
      <c r="M1100" s="1">
        <v>1500</v>
      </c>
      <c r="N1100" s="1" t="s">
        <v>2410</v>
      </c>
      <c r="O1100" s="1" t="s">
        <v>35</v>
      </c>
      <c r="P1100" s="1" t="s">
        <v>2367</v>
      </c>
      <c r="Q1100" s="1" t="s">
        <v>2368</v>
      </c>
      <c r="R1100" s="1" t="s">
        <v>2655</v>
      </c>
      <c r="S1100" s="1" t="s">
        <v>2679</v>
      </c>
      <c r="U1100" s="1">
        <v>4.7</v>
      </c>
      <c r="V1100" s="1">
        <v>31</v>
      </c>
      <c r="Y1100" s="1">
        <v>8</v>
      </c>
      <c r="Z1100" s="1" t="s">
        <v>2107</v>
      </c>
    </row>
    <row r="1101" spans="2:27" ht="13.5" customHeight="1" x14ac:dyDescent="0.2">
      <c r="B1101" s="1" t="s">
        <v>28</v>
      </c>
      <c r="C1101" s="1" t="s">
        <v>29</v>
      </c>
      <c r="D1101" s="1" t="s">
        <v>30</v>
      </c>
      <c r="E1101" s="1">
        <v>171</v>
      </c>
      <c r="F1101" s="1">
        <v>92</v>
      </c>
      <c r="G1101" s="1">
        <v>0</v>
      </c>
      <c r="J1101" s="1" t="s">
        <v>563</v>
      </c>
      <c r="K1101" s="4">
        <v>4284494541</v>
      </c>
      <c r="L1101" s="1" t="s">
        <v>323</v>
      </c>
      <c r="M1101" s="1">
        <v>1000</v>
      </c>
      <c r="N1101" s="1" t="s">
        <v>564</v>
      </c>
      <c r="O1101" s="1" t="s">
        <v>35</v>
      </c>
      <c r="Y1101" s="1">
        <v>4</v>
      </c>
      <c r="Z1101" s="1" t="s">
        <v>565</v>
      </c>
      <c r="AA1101" s="1" t="s">
        <v>566</v>
      </c>
    </row>
    <row r="1102" spans="2:27" ht="13.5" customHeight="1" x14ac:dyDescent="0.2">
      <c r="B1102" s="1" t="s">
        <v>47</v>
      </c>
      <c r="C1102" s="1" t="s">
        <v>48</v>
      </c>
      <c r="D1102" s="1" t="s">
        <v>30</v>
      </c>
      <c r="E1102" s="1">
        <v>171</v>
      </c>
      <c r="F1102" s="1">
        <v>2027</v>
      </c>
      <c r="G1102" s="1">
        <v>4</v>
      </c>
      <c r="J1102" s="1" t="s">
        <v>3360</v>
      </c>
      <c r="K1102" s="4">
        <v>2936780264</v>
      </c>
      <c r="L1102" s="1" t="s">
        <v>3361</v>
      </c>
      <c r="M1102" s="1">
        <v>150</v>
      </c>
      <c r="N1102" s="1" t="s">
        <v>3362</v>
      </c>
      <c r="O1102" s="1" t="s">
        <v>52</v>
      </c>
      <c r="S1102" s="1" t="s">
        <v>54</v>
      </c>
      <c r="U1102" s="1">
        <v>4.9000000000000004</v>
      </c>
      <c r="V1102" s="1">
        <v>58</v>
      </c>
      <c r="Y1102" s="1">
        <v>9</v>
      </c>
      <c r="Z1102" s="1" t="s">
        <v>3363</v>
      </c>
      <c r="AA1102" s="5" t="s">
        <v>3524</v>
      </c>
    </row>
    <row r="1103" spans="2:27" ht="13.5" customHeight="1" x14ac:dyDescent="0.2">
      <c r="B1103" s="1" t="s">
        <v>99</v>
      </c>
      <c r="C1103" s="1" t="s">
        <v>100</v>
      </c>
      <c r="D1103" s="1" t="s">
        <v>30</v>
      </c>
      <c r="E1103" s="1">
        <v>172</v>
      </c>
      <c r="F1103" s="1">
        <v>2</v>
      </c>
      <c r="G1103" s="1">
        <v>0</v>
      </c>
      <c r="J1103" s="1" t="s">
        <v>2365</v>
      </c>
      <c r="K1103" s="4">
        <v>4424497056</v>
      </c>
      <c r="L1103" s="1" t="s">
        <v>2359</v>
      </c>
      <c r="M1103" s="1">
        <v>1700</v>
      </c>
      <c r="N1103" s="1" t="s">
        <v>2366</v>
      </c>
      <c r="O1103" s="1" t="s">
        <v>35</v>
      </c>
      <c r="P1103" s="1" t="s">
        <v>2367</v>
      </c>
      <c r="Q1103" s="1" t="s">
        <v>2368</v>
      </c>
      <c r="R1103" s="1" t="s">
        <v>2655</v>
      </c>
      <c r="S1103" s="1" t="s">
        <v>2679</v>
      </c>
      <c r="U1103" s="1">
        <v>4.7</v>
      </c>
      <c r="V1103" s="1">
        <v>31</v>
      </c>
      <c r="Y1103" s="1">
        <v>7</v>
      </c>
      <c r="Z1103" s="1" t="s">
        <v>2107</v>
      </c>
    </row>
    <row r="1104" spans="2:27" ht="13.5" customHeight="1" x14ac:dyDescent="0.2">
      <c r="B1104" s="1" t="s">
        <v>47</v>
      </c>
      <c r="C1104" s="1" t="s">
        <v>48</v>
      </c>
      <c r="D1104" s="1" t="s">
        <v>30</v>
      </c>
      <c r="E1104" s="1">
        <v>172</v>
      </c>
      <c r="F1104" s="1">
        <v>4373</v>
      </c>
      <c r="G1104" s="1">
        <v>10</v>
      </c>
      <c r="J1104" s="1" t="s">
        <v>3399</v>
      </c>
      <c r="K1104" s="4">
        <v>2290694257</v>
      </c>
      <c r="L1104" s="1" t="s">
        <v>2660</v>
      </c>
      <c r="M1104" s="1">
        <v>0</v>
      </c>
      <c r="N1104" s="1" t="s">
        <v>3400</v>
      </c>
      <c r="O1104" s="1" t="s">
        <v>52</v>
      </c>
      <c r="P1104" s="1" t="s">
        <v>3401</v>
      </c>
      <c r="Q1104" s="1" t="s">
        <v>3402</v>
      </c>
      <c r="R1104" s="1" t="s">
        <v>3403</v>
      </c>
      <c r="S1104" s="1" t="s">
        <v>3404</v>
      </c>
      <c r="U1104" s="1">
        <v>4.9000000000000004</v>
      </c>
      <c r="V1104" s="1">
        <v>36</v>
      </c>
      <c r="Y1104" s="1">
        <v>10</v>
      </c>
      <c r="Z1104" s="1" t="s">
        <v>3405</v>
      </c>
      <c r="AA1104" s="5" t="s">
        <v>3525</v>
      </c>
    </row>
    <row r="1105" spans="2:27" ht="13.5" customHeight="1" x14ac:dyDescent="0.2">
      <c r="B1105" s="1" t="s">
        <v>28</v>
      </c>
      <c r="C1105" s="1" t="s">
        <v>29</v>
      </c>
      <c r="D1105" s="1" t="s">
        <v>30</v>
      </c>
      <c r="E1105" s="1">
        <v>172</v>
      </c>
      <c r="F1105" s="1">
        <v>66</v>
      </c>
      <c r="G1105" s="1">
        <v>1</v>
      </c>
      <c r="J1105" s="1" t="s">
        <v>219</v>
      </c>
      <c r="K1105" s="4">
        <v>4761599628</v>
      </c>
      <c r="L1105" s="1" t="s">
        <v>220</v>
      </c>
      <c r="M1105" s="1">
        <v>4200</v>
      </c>
      <c r="N1105" s="1" t="s">
        <v>221</v>
      </c>
      <c r="O1105" s="1" t="s">
        <v>35</v>
      </c>
      <c r="U1105" s="1">
        <v>1</v>
      </c>
      <c r="V1105" s="1">
        <v>1</v>
      </c>
      <c r="Y1105" s="1">
        <v>2</v>
      </c>
      <c r="Z1105" s="1" t="s">
        <v>222</v>
      </c>
      <c r="AA1105" s="1" t="s">
        <v>223</v>
      </c>
    </row>
    <row r="1106" spans="2:27" ht="13.5" customHeight="1" x14ac:dyDescent="0.2">
      <c r="B1106" s="1" t="s">
        <v>47</v>
      </c>
      <c r="C1106" s="1" t="s">
        <v>48</v>
      </c>
      <c r="D1106" s="1" t="s">
        <v>30</v>
      </c>
      <c r="E1106" s="1">
        <v>173</v>
      </c>
      <c r="F1106" s="1">
        <v>53</v>
      </c>
      <c r="G1106" s="1">
        <v>0</v>
      </c>
      <c r="J1106" s="1" t="s">
        <v>3526</v>
      </c>
      <c r="K1106" s="4">
        <v>4913473128</v>
      </c>
      <c r="L1106" s="1" t="s">
        <v>3527</v>
      </c>
      <c r="M1106" s="1">
        <v>250</v>
      </c>
      <c r="N1106" s="1" t="s">
        <v>3528</v>
      </c>
      <c r="O1106" s="1" t="s">
        <v>52</v>
      </c>
      <c r="P1106" s="1" t="s">
        <v>3529</v>
      </c>
      <c r="Q1106" s="1" t="s">
        <v>3530</v>
      </c>
      <c r="R1106" s="1" t="s">
        <v>3432</v>
      </c>
      <c r="S1106" s="1" t="s">
        <v>2125</v>
      </c>
      <c r="U1106" s="1">
        <v>5</v>
      </c>
      <c r="V1106" s="1">
        <v>7</v>
      </c>
      <c r="W1106" s="1">
        <v>4</v>
      </c>
      <c r="Y1106" s="1">
        <v>5</v>
      </c>
      <c r="Z1106" s="1" t="s">
        <v>3531</v>
      </c>
      <c r="AA1106" s="1" t="s">
        <v>3532</v>
      </c>
    </row>
    <row r="1107" spans="2:27" ht="13.5" customHeight="1" x14ac:dyDescent="0.2">
      <c r="B1107" s="1" t="s">
        <v>28</v>
      </c>
      <c r="C1107" s="1" t="s">
        <v>29</v>
      </c>
      <c r="D1107" s="1" t="s">
        <v>30</v>
      </c>
      <c r="E1107" s="1">
        <v>173</v>
      </c>
      <c r="F1107" s="1">
        <v>50</v>
      </c>
      <c r="G1107" s="1">
        <v>0</v>
      </c>
      <c r="J1107" s="1" t="s">
        <v>1128</v>
      </c>
      <c r="K1107" s="4">
        <v>4494562135</v>
      </c>
      <c r="L1107" s="1" t="s">
        <v>1129</v>
      </c>
      <c r="M1107" s="1">
        <v>1500</v>
      </c>
      <c r="N1107" s="1" t="s">
        <v>1130</v>
      </c>
      <c r="O1107" s="1" t="s">
        <v>35</v>
      </c>
      <c r="U1107" s="1">
        <v>5</v>
      </c>
      <c r="V1107" s="1">
        <v>81</v>
      </c>
      <c r="Y1107" s="1">
        <v>10</v>
      </c>
      <c r="Z1107" s="1" t="s">
        <v>1131</v>
      </c>
      <c r="AA1107" s="5" t="s">
        <v>1132</v>
      </c>
    </row>
    <row r="1108" spans="2:27" ht="13.5" customHeight="1" x14ac:dyDescent="0.2">
      <c r="B1108" s="1" t="s">
        <v>99</v>
      </c>
      <c r="C1108" s="1" t="s">
        <v>100</v>
      </c>
      <c r="D1108" s="1" t="s">
        <v>30</v>
      </c>
      <c r="E1108" s="1">
        <v>173</v>
      </c>
      <c r="F1108" s="1">
        <v>866</v>
      </c>
      <c r="G1108" s="1">
        <v>2</v>
      </c>
      <c r="J1108" s="1" t="s">
        <v>567</v>
      </c>
      <c r="K1108" s="4">
        <v>4384491161</v>
      </c>
      <c r="L1108" s="1" t="s">
        <v>323</v>
      </c>
      <c r="M1108" s="1">
        <v>2500</v>
      </c>
      <c r="N1108" s="1" t="s">
        <v>568</v>
      </c>
      <c r="O1108" s="1" t="s">
        <v>35</v>
      </c>
      <c r="U1108" s="1">
        <v>5</v>
      </c>
      <c r="V1108" s="1">
        <v>13</v>
      </c>
      <c r="Y1108" s="1">
        <v>3</v>
      </c>
      <c r="Z1108" s="1" t="s">
        <v>569</v>
      </c>
      <c r="AA1108" s="5" t="s">
        <v>570</v>
      </c>
    </row>
    <row r="1109" spans="2:27" ht="13.5" customHeight="1" x14ac:dyDescent="0.2">
      <c r="B1109" s="1" t="s">
        <v>28</v>
      </c>
      <c r="C1109" s="1" t="s">
        <v>29</v>
      </c>
      <c r="D1109" s="1" t="s">
        <v>30</v>
      </c>
      <c r="E1109" s="1">
        <v>174</v>
      </c>
      <c r="F1109" s="1">
        <v>405</v>
      </c>
      <c r="G1109" s="1">
        <v>3</v>
      </c>
      <c r="J1109" s="1" t="s">
        <v>1049</v>
      </c>
      <c r="K1109" s="4">
        <v>4303446404</v>
      </c>
      <c r="L1109" s="1" t="s">
        <v>1015</v>
      </c>
      <c r="M1109" s="1">
        <v>1100</v>
      </c>
      <c r="N1109" s="1" t="s">
        <v>1050</v>
      </c>
      <c r="O1109" s="1" t="s">
        <v>35</v>
      </c>
      <c r="Y1109" s="1">
        <v>5</v>
      </c>
      <c r="Z1109" s="1" t="s">
        <v>547</v>
      </c>
      <c r="AA1109" s="1" t="s">
        <v>1051</v>
      </c>
    </row>
    <row r="1110" spans="2:27" ht="13.5" customHeight="1" x14ac:dyDescent="0.2">
      <c r="B1110" s="1" t="s">
        <v>99</v>
      </c>
      <c r="C1110" s="1" t="s">
        <v>100</v>
      </c>
      <c r="D1110" s="1" t="s">
        <v>30</v>
      </c>
      <c r="E1110" s="1">
        <v>174</v>
      </c>
      <c r="F1110" s="1">
        <v>88</v>
      </c>
      <c r="G1110" s="1">
        <v>2</v>
      </c>
      <c r="J1110" s="1" t="s">
        <v>571</v>
      </c>
      <c r="K1110" s="4">
        <v>4755475186</v>
      </c>
      <c r="L1110" s="1" t="s">
        <v>323</v>
      </c>
      <c r="M1110" s="1">
        <v>1500</v>
      </c>
      <c r="N1110" s="1" t="s">
        <v>572</v>
      </c>
      <c r="O1110" s="1" t="s">
        <v>35</v>
      </c>
      <c r="U1110" s="1">
        <v>5</v>
      </c>
      <c r="V1110" s="1">
        <v>3</v>
      </c>
      <c r="Y1110" s="1">
        <v>5</v>
      </c>
      <c r="Z1110" s="1" t="s">
        <v>573</v>
      </c>
      <c r="AA1110" s="5" t="s">
        <v>574</v>
      </c>
    </row>
    <row r="1111" spans="2:27" ht="13.5" customHeight="1" x14ac:dyDescent="0.2">
      <c r="B1111" s="1" t="s">
        <v>47</v>
      </c>
      <c r="C1111" s="1" t="s">
        <v>48</v>
      </c>
      <c r="D1111" s="1" t="s">
        <v>30</v>
      </c>
      <c r="E1111" s="1">
        <v>174</v>
      </c>
      <c r="F1111" s="1">
        <v>247</v>
      </c>
      <c r="G1111" s="1">
        <v>10</v>
      </c>
      <c r="J1111" s="1" t="s">
        <v>2640</v>
      </c>
      <c r="K1111" s="4">
        <v>4005005469</v>
      </c>
      <c r="L1111" s="1" t="s">
        <v>2641</v>
      </c>
      <c r="M1111" s="1">
        <v>150</v>
      </c>
      <c r="N1111" s="1" t="s">
        <v>2642</v>
      </c>
      <c r="O1111" s="1" t="s">
        <v>52</v>
      </c>
      <c r="S1111" s="1" t="s">
        <v>54</v>
      </c>
      <c r="U1111" s="1">
        <v>4.5</v>
      </c>
      <c r="V1111" s="1">
        <v>2</v>
      </c>
      <c r="Y1111" s="1">
        <v>10</v>
      </c>
      <c r="Z1111" s="1" t="s">
        <v>85</v>
      </c>
      <c r="AA1111" s="5" t="s">
        <v>3533</v>
      </c>
    </row>
    <row r="1112" spans="2:27" ht="13.5" customHeight="1" x14ac:dyDescent="0.2">
      <c r="B1112" s="1" t="s">
        <v>47</v>
      </c>
      <c r="C1112" s="1" t="s">
        <v>48</v>
      </c>
      <c r="D1112" s="1" t="s">
        <v>30</v>
      </c>
      <c r="E1112" s="1">
        <v>175</v>
      </c>
      <c r="F1112" s="1">
        <v>1802</v>
      </c>
      <c r="G1112" s="1">
        <v>1</v>
      </c>
      <c r="J1112" s="1" t="s">
        <v>2597</v>
      </c>
      <c r="K1112" s="4">
        <v>2290891079</v>
      </c>
      <c r="L1112" s="1" t="s">
        <v>2598</v>
      </c>
      <c r="M1112" s="1">
        <v>100</v>
      </c>
      <c r="N1112" s="1" t="s">
        <v>2599</v>
      </c>
      <c r="O1112" s="1" t="s">
        <v>52</v>
      </c>
      <c r="P1112" s="1" t="s">
        <v>2600</v>
      </c>
      <c r="Q1112" s="1" t="s">
        <v>2601</v>
      </c>
      <c r="R1112" s="1" t="s">
        <v>2692</v>
      </c>
      <c r="S1112" s="1" t="s">
        <v>2602</v>
      </c>
      <c r="U1112" s="1">
        <v>5</v>
      </c>
      <c r="V1112" s="1">
        <v>6</v>
      </c>
      <c r="Y1112" s="1">
        <v>0</v>
      </c>
      <c r="Z1112" s="1" t="s">
        <v>2603</v>
      </c>
      <c r="AA1112" s="1" t="s">
        <v>2604</v>
      </c>
    </row>
    <row r="1113" spans="2:27" ht="13.5" customHeight="1" x14ac:dyDescent="0.2">
      <c r="B1113" s="1" t="s">
        <v>28</v>
      </c>
      <c r="C1113" s="1" t="s">
        <v>29</v>
      </c>
      <c r="D1113" s="1" t="s">
        <v>30</v>
      </c>
      <c r="E1113" s="1">
        <v>175</v>
      </c>
      <c r="F1113" s="1">
        <v>91</v>
      </c>
      <c r="G1113" s="1">
        <v>0</v>
      </c>
      <c r="J1113" s="1" t="s">
        <v>838</v>
      </c>
      <c r="K1113" s="4">
        <v>4044720010</v>
      </c>
      <c r="L1113" s="1" t="s">
        <v>839</v>
      </c>
      <c r="M1113" s="1">
        <v>1700</v>
      </c>
      <c r="N1113" s="1" t="s">
        <v>840</v>
      </c>
      <c r="O1113" s="1" t="s">
        <v>35</v>
      </c>
      <c r="U1113" s="1">
        <v>5</v>
      </c>
      <c r="V1113" s="1">
        <v>1</v>
      </c>
      <c r="Y1113" s="1">
        <v>5</v>
      </c>
      <c r="Z1113" s="1" t="s">
        <v>841</v>
      </c>
      <c r="AA1113" s="5" t="s">
        <v>842</v>
      </c>
    </row>
    <row r="1114" spans="2:27" ht="13.5" customHeight="1" x14ac:dyDescent="0.2">
      <c r="B1114" s="1" t="s">
        <v>99</v>
      </c>
      <c r="C1114" s="1" t="s">
        <v>100</v>
      </c>
      <c r="D1114" s="1" t="s">
        <v>30</v>
      </c>
      <c r="E1114" s="1">
        <v>175</v>
      </c>
      <c r="F1114" s="1">
        <v>974</v>
      </c>
      <c r="G1114" s="1">
        <v>8</v>
      </c>
      <c r="J1114" s="1" t="s">
        <v>711</v>
      </c>
      <c r="K1114" s="4">
        <v>4575513830</v>
      </c>
      <c r="L1114" s="1" t="s">
        <v>712</v>
      </c>
      <c r="M1114" s="1">
        <v>4000</v>
      </c>
      <c r="N1114" s="1" t="s">
        <v>713</v>
      </c>
      <c r="O1114" s="1" t="s">
        <v>35</v>
      </c>
      <c r="Y1114" s="1">
        <v>3</v>
      </c>
      <c r="Z1114" s="1" t="s">
        <v>714</v>
      </c>
      <c r="AA1114" s="1" t="s">
        <v>715</v>
      </c>
    </row>
    <row r="1115" spans="2:27" ht="13.5" customHeight="1" x14ac:dyDescent="0.2">
      <c r="B1115" s="1" t="s">
        <v>47</v>
      </c>
      <c r="C1115" s="1" t="s">
        <v>48</v>
      </c>
      <c r="D1115" s="1" t="s">
        <v>30</v>
      </c>
      <c r="E1115" s="1">
        <v>176</v>
      </c>
      <c r="F1115" s="1">
        <v>275</v>
      </c>
      <c r="G1115" s="1">
        <v>2</v>
      </c>
      <c r="J1115" s="1" t="s">
        <v>3534</v>
      </c>
      <c r="K1115" s="4">
        <v>4685627828</v>
      </c>
      <c r="L1115" s="1" t="s">
        <v>3535</v>
      </c>
      <c r="M1115" s="1">
        <v>150</v>
      </c>
      <c r="N1115" s="1" t="s">
        <v>3536</v>
      </c>
      <c r="O1115" s="1" t="s">
        <v>52</v>
      </c>
      <c r="P1115" s="1" t="s">
        <v>3537</v>
      </c>
      <c r="Q1115" s="1" t="s">
        <v>2601</v>
      </c>
      <c r="R1115" s="1" t="s">
        <v>3538</v>
      </c>
      <c r="S1115" s="1" t="s">
        <v>3539</v>
      </c>
      <c r="U1115" s="1">
        <v>5</v>
      </c>
      <c r="V1115" s="1">
        <v>5</v>
      </c>
      <c r="W1115" s="1">
        <v>2</v>
      </c>
      <c r="Y1115" s="1">
        <v>2</v>
      </c>
      <c r="Z1115" s="1" t="s">
        <v>3540</v>
      </c>
      <c r="AA1115" s="1" t="s">
        <v>3541</v>
      </c>
    </row>
    <row r="1116" spans="2:27" ht="13.5" customHeight="1" x14ac:dyDescent="0.2">
      <c r="B1116" s="1" t="s">
        <v>28</v>
      </c>
      <c r="C1116" s="1" t="s">
        <v>29</v>
      </c>
      <c r="D1116" s="1" t="s">
        <v>30</v>
      </c>
      <c r="E1116" s="1">
        <v>176</v>
      </c>
      <c r="F1116" s="1">
        <v>176</v>
      </c>
      <c r="G1116" s="1">
        <v>0</v>
      </c>
      <c r="J1116" s="1" t="s">
        <v>575</v>
      </c>
      <c r="K1116" s="4">
        <v>4453892644</v>
      </c>
      <c r="L1116" s="1" t="s">
        <v>323</v>
      </c>
      <c r="M1116" s="1">
        <v>2100</v>
      </c>
      <c r="N1116" s="1" t="s">
        <v>576</v>
      </c>
      <c r="O1116" s="1" t="s">
        <v>35</v>
      </c>
      <c r="Y1116" s="1">
        <v>4</v>
      </c>
      <c r="Z1116" s="1" t="s">
        <v>577</v>
      </c>
      <c r="AA1116" s="5" t="s">
        <v>578</v>
      </c>
    </row>
    <row r="1117" spans="2:27" ht="13.5" customHeight="1" x14ac:dyDescent="0.2">
      <c r="B1117" s="1" t="s">
        <v>99</v>
      </c>
      <c r="C1117" s="1" t="s">
        <v>100</v>
      </c>
      <c r="D1117" s="1" t="s">
        <v>30</v>
      </c>
      <c r="E1117" s="1">
        <v>176</v>
      </c>
      <c r="F1117" s="1">
        <v>103</v>
      </c>
      <c r="G1117" s="1">
        <v>0</v>
      </c>
      <c r="J1117" s="1" t="s">
        <v>579</v>
      </c>
      <c r="K1117" s="4">
        <v>4458867975</v>
      </c>
      <c r="L1117" s="1" t="s">
        <v>323</v>
      </c>
      <c r="M1117" s="1">
        <v>1000</v>
      </c>
      <c r="N1117" s="1" t="s">
        <v>580</v>
      </c>
      <c r="O1117" s="1" t="s">
        <v>35</v>
      </c>
      <c r="Y1117" s="1">
        <v>3</v>
      </c>
      <c r="Z1117" s="1" t="s">
        <v>581</v>
      </c>
      <c r="AA1117" s="1" t="s">
        <v>582</v>
      </c>
    </row>
    <row r="1118" spans="2:27" ht="13.5" customHeight="1" x14ac:dyDescent="0.2">
      <c r="B1118" s="1" t="s">
        <v>47</v>
      </c>
      <c r="C1118" s="1" t="s">
        <v>48</v>
      </c>
      <c r="D1118" s="1" t="s">
        <v>30</v>
      </c>
      <c r="E1118" s="1">
        <v>177</v>
      </c>
      <c r="F1118" s="1">
        <v>206</v>
      </c>
      <c r="G1118" s="1">
        <v>1</v>
      </c>
      <c r="J1118" s="1" t="s">
        <v>3352</v>
      </c>
      <c r="K1118" s="4">
        <v>4547154713</v>
      </c>
      <c r="L1118" s="1" t="s">
        <v>3353</v>
      </c>
      <c r="M1118" s="1">
        <v>100</v>
      </c>
      <c r="N1118" s="1" t="s">
        <v>3354</v>
      </c>
      <c r="O1118" s="1" t="s">
        <v>52</v>
      </c>
      <c r="P1118" s="1" t="s">
        <v>3355</v>
      </c>
      <c r="Q1118" s="1" t="s">
        <v>3356</v>
      </c>
      <c r="R1118" s="1" t="s">
        <v>3357</v>
      </c>
      <c r="S1118" s="1" t="s">
        <v>3358</v>
      </c>
      <c r="U1118" s="1" t="s">
        <v>54</v>
      </c>
      <c r="Y1118" s="1">
        <v>6</v>
      </c>
      <c r="Z1118" s="1" t="s">
        <v>1394</v>
      </c>
      <c r="AA1118" s="1" t="s">
        <v>3542</v>
      </c>
    </row>
    <row r="1119" spans="2:27" ht="13.5" customHeight="1" x14ac:dyDescent="0.2">
      <c r="B1119" s="1" t="s">
        <v>28</v>
      </c>
      <c r="C1119" s="1" t="s">
        <v>29</v>
      </c>
      <c r="D1119" s="1" t="s">
        <v>30</v>
      </c>
      <c r="E1119" s="1">
        <v>177</v>
      </c>
      <c r="F1119" s="1">
        <v>146</v>
      </c>
      <c r="G1119" s="1">
        <v>0</v>
      </c>
      <c r="J1119" s="1" t="s">
        <v>583</v>
      </c>
      <c r="K1119" s="4">
        <v>3711902622</v>
      </c>
      <c r="L1119" s="1" t="s">
        <v>323</v>
      </c>
      <c r="M1119" s="1">
        <v>1700</v>
      </c>
      <c r="N1119" s="1" t="s">
        <v>584</v>
      </c>
      <c r="O1119" s="1" t="s">
        <v>35</v>
      </c>
      <c r="U1119" s="1">
        <v>5</v>
      </c>
      <c r="V1119" s="1">
        <v>3</v>
      </c>
      <c r="Y1119" s="1">
        <v>2</v>
      </c>
      <c r="Z1119" s="1" t="s">
        <v>585</v>
      </c>
      <c r="AA1119" s="1" t="s">
        <v>323</v>
      </c>
    </row>
    <row r="1120" spans="2:27" ht="13.5" customHeight="1" x14ac:dyDescent="0.2">
      <c r="B1120" s="1" t="s">
        <v>99</v>
      </c>
      <c r="C1120" s="1" t="s">
        <v>100</v>
      </c>
      <c r="D1120" s="1" t="s">
        <v>30</v>
      </c>
      <c r="E1120" s="1">
        <v>177</v>
      </c>
      <c r="F1120" s="1">
        <v>88</v>
      </c>
      <c r="G1120" s="1">
        <v>2</v>
      </c>
      <c r="J1120" s="1" t="s">
        <v>1493</v>
      </c>
      <c r="K1120" s="4">
        <v>4729527775</v>
      </c>
      <c r="L1120" s="1" t="s">
        <v>1476</v>
      </c>
      <c r="M1120" s="1">
        <v>1000</v>
      </c>
      <c r="N1120" s="1" t="s">
        <v>1494</v>
      </c>
      <c r="O1120" s="1" t="s">
        <v>35</v>
      </c>
      <c r="U1120" s="1">
        <v>5</v>
      </c>
      <c r="V1120" s="1">
        <v>5</v>
      </c>
      <c r="Y1120" s="1">
        <v>5</v>
      </c>
      <c r="Z1120" s="1" t="s">
        <v>1495</v>
      </c>
      <c r="AA1120" s="5" t="s">
        <v>1496</v>
      </c>
    </row>
    <row r="1121" spans="2:27" ht="13.5" customHeight="1" x14ac:dyDescent="0.2">
      <c r="B1121" s="1" t="s">
        <v>28</v>
      </c>
      <c r="C1121" s="1" t="s">
        <v>29</v>
      </c>
      <c r="D1121" s="1" t="s">
        <v>30</v>
      </c>
      <c r="E1121" s="1">
        <v>178</v>
      </c>
      <c r="F1121" s="1">
        <v>186</v>
      </c>
      <c r="G1121" s="1">
        <v>0</v>
      </c>
      <c r="J1121" s="1" t="s">
        <v>586</v>
      </c>
      <c r="K1121" s="4">
        <v>3944747215</v>
      </c>
      <c r="L1121" s="1" t="s">
        <v>323</v>
      </c>
      <c r="M1121" s="1">
        <v>1000</v>
      </c>
      <c r="N1121" s="1" t="s">
        <v>587</v>
      </c>
      <c r="O1121" s="1" t="s">
        <v>35</v>
      </c>
      <c r="U1121" s="1">
        <v>5</v>
      </c>
      <c r="V1121" s="1">
        <v>4</v>
      </c>
      <c r="Y1121" s="1">
        <v>2</v>
      </c>
      <c r="Z1121" s="1" t="s">
        <v>588</v>
      </c>
      <c r="AA1121" s="1" t="s">
        <v>589</v>
      </c>
    </row>
    <row r="1122" spans="2:27" ht="13.5" customHeight="1" x14ac:dyDescent="0.2">
      <c r="B1122" s="1" t="s">
        <v>99</v>
      </c>
      <c r="C1122" s="1" t="s">
        <v>100</v>
      </c>
      <c r="D1122" s="1" t="s">
        <v>30</v>
      </c>
      <c r="E1122" s="1">
        <v>178</v>
      </c>
      <c r="F1122" s="1">
        <v>42</v>
      </c>
      <c r="G1122" s="1">
        <v>2</v>
      </c>
      <c r="J1122" s="1" t="s">
        <v>2232</v>
      </c>
      <c r="K1122" s="4">
        <v>4479294533</v>
      </c>
      <c r="L1122" s="1" t="s">
        <v>2233</v>
      </c>
      <c r="M1122" s="1">
        <v>500</v>
      </c>
      <c r="N1122" s="1" t="s">
        <v>2234</v>
      </c>
      <c r="O1122" s="1" t="s">
        <v>35</v>
      </c>
      <c r="Y1122" s="1">
        <v>3</v>
      </c>
      <c r="Z1122" s="1" t="s">
        <v>2235</v>
      </c>
      <c r="AA1122" s="1" t="s">
        <v>2236</v>
      </c>
    </row>
    <row r="1123" spans="2:27" ht="13.5" customHeight="1" x14ac:dyDescent="0.2">
      <c r="B1123" s="1" t="s">
        <v>47</v>
      </c>
      <c r="C1123" s="1" t="s">
        <v>48</v>
      </c>
      <c r="D1123" s="1" t="s">
        <v>30</v>
      </c>
      <c r="E1123" s="1">
        <v>178</v>
      </c>
      <c r="F1123" s="1">
        <v>1189</v>
      </c>
      <c r="G1123" s="1">
        <v>2</v>
      </c>
      <c r="J1123" s="1" t="s">
        <v>3543</v>
      </c>
      <c r="K1123" s="4">
        <v>2282434627</v>
      </c>
      <c r="L1123" s="1" t="s">
        <v>2660</v>
      </c>
      <c r="M1123" s="1">
        <v>1500</v>
      </c>
      <c r="N1123" s="1" t="s">
        <v>3544</v>
      </c>
      <c r="O1123" s="1" t="s">
        <v>52</v>
      </c>
      <c r="S1123" s="1" t="s">
        <v>54</v>
      </c>
      <c r="U1123" s="1">
        <v>4.2</v>
      </c>
      <c r="V1123" s="1">
        <v>5</v>
      </c>
      <c r="Y1123" s="1">
        <v>2</v>
      </c>
      <c r="Z1123" s="1" t="s">
        <v>3545</v>
      </c>
      <c r="AA1123" s="5" t="s">
        <v>3546</v>
      </c>
    </row>
    <row r="1124" spans="2:27" ht="13.5" customHeight="1" x14ac:dyDescent="0.2">
      <c r="B1124" s="1" t="s">
        <v>28</v>
      </c>
      <c r="C1124" s="1" t="s">
        <v>29</v>
      </c>
      <c r="D1124" s="1" t="s">
        <v>30</v>
      </c>
      <c r="E1124" s="1">
        <v>179</v>
      </c>
      <c r="F1124" s="1">
        <v>60</v>
      </c>
      <c r="G1124" s="1">
        <v>1</v>
      </c>
      <c r="J1124" s="1" t="s">
        <v>906</v>
      </c>
      <c r="K1124" s="4">
        <v>4455139194</v>
      </c>
      <c r="L1124" s="1" t="s">
        <v>907</v>
      </c>
      <c r="M1124" s="1">
        <v>300</v>
      </c>
      <c r="N1124" s="1" t="s">
        <v>908</v>
      </c>
      <c r="O1124" s="1" t="s">
        <v>35</v>
      </c>
      <c r="P1124" s="1" t="s">
        <v>909</v>
      </c>
      <c r="Q1124" s="1" t="s">
        <v>910</v>
      </c>
      <c r="R1124" s="1" t="s">
        <v>2657</v>
      </c>
      <c r="S1124" s="1" t="s">
        <v>2774</v>
      </c>
      <c r="U1124" s="1">
        <v>5</v>
      </c>
      <c r="V1124" s="1">
        <v>27</v>
      </c>
      <c r="W1124" s="1">
        <v>34</v>
      </c>
      <c r="Y1124" s="1">
        <v>3</v>
      </c>
      <c r="Z1124" s="1" t="s">
        <v>911</v>
      </c>
      <c r="AA1124" s="1" t="s">
        <v>912</v>
      </c>
    </row>
    <row r="1125" spans="2:27" ht="13.5" customHeight="1" x14ac:dyDescent="0.2">
      <c r="B1125" s="1" t="s">
        <v>47</v>
      </c>
      <c r="C1125" s="1" t="s">
        <v>48</v>
      </c>
      <c r="D1125" s="1" t="s">
        <v>30</v>
      </c>
      <c r="E1125" s="1">
        <v>179</v>
      </c>
      <c r="F1125" s="1">
        <v>715</v>
      </c>
      <c r="G1125" s="1">
        <v>1</v>
      </c>
      <c r="J1125" s="1" t="s">
        <v>2109</v>
      </c>
      <c r="K1125" s="4">
        <v>3750881191</v>
      </c>
      <c r="L1125" s="1" t="s">
        <v>2110</v>
      </c>
      <c r="M1125" s="1">
        <v>200</v>
      </c>
      <c r="N1125" s="1" t="s">
        <v>2111</v>
      </c>
      <c r="O1125" s="1" t="s">
        <v>52</v>
      </c>
      <c r="P1125" s="1" t="s">
        <v>2112</v>
      </c>
      <c r="Q1125" s="1" t="s">
        <v>2113</v>
      </c>
      <c r="R1125" s="1" t="s">
        <v>3547</v>
      </c>
      <c r="S1125" s="1" t="s">
        <v>2114</v>
      </c>
      <c r="U1125" s="1">
        <v>5</v>
      </c>
      <c r="V1125" s="1">
        <v>4</v>
      </c>
      <c r="W1125" s="1">
        <v>2</v>
      </c>
      <c r="Y1125" s="1">
        <v>10</v>
      </c>
      <c r="Z1125" s="1" t="s">
        <v>166</v>
      </c>
      <c r="AA1125" s="5" t="s">
        <v>2115</v>
      </c>
    </row>
    <row r="1126" spans="2:27" ht="13.5" customHeight="1" x14ac:dyDescent="0.2">
      <c r="B1126" s="1" t="s">
        <v>99</v>
      </c>
      <c r="C1126" s="1" t="s">
        <v>100</v>
      </c>
      <c r="D1126" s="1" t="s">
        <v>30</v>
      </c>
      <c r="E1126" s="1">
        <v>179</v>
      </c>
      <c r="F1126" s="1">
        <v>21</v>
      </c>
      <c r="G1126" s="1">
        <v>1</v>
      </c>
      <c r="J1126" s="1" t="s">
        <v>891</v>
      </c>
      <c r="K1126" s="4">
        <v>5089515817</v>
      </c>
      <c r="L1126" s="1" t="s">
        <v>887</v>
      </c>
      <c r="M1126" s="1">
        <v>300</v>
      </c>
      <c r="N1126" s="1" t="s">
        <v>892</v>
      </c>
      <c r="O1126" s="1" t="s">
        <v>35</v>
      </c>
      <c r="Y1126" s="1">
        <v>2</v>
      </c>
      <c r="Z1126" s="1" t="s">
        <v>893</v>
      </c>
      <c r="AA1126" s="1" t="s">
        <v>894</v>
      </c>
    </row>
    <row r="1127" spans="2:27" ht="13.5" customHeight="1" x14ac:dyDescent="0.2">
      <c r="B1127" s="1" t="s">
        <v>28</v>
      </c>
      <c r="C1127" s="1" t="s">
        <v>29</v>
      </c>
      <c r="D1127" s="1" t="s">
        <v>30</v>
      </c>
      <c r="E1127" s="1">
        <v>180</v>
      </c>
      <c r="F1127" s="1">
        <v>401</v>
      </c>
      <c r="G1127" s="1">
        <v>3</v>
      </c>
      <c r="J1127" s="1" t="s">
        <v>590</v>
      </c>
      <c r="K1127" s="4">
        <v>4468033937</v>
      </c>
      <c r="L1127" s="1" t="s">
        <v>323</v>
      </c>
      <c r="M1127" s="1">
        <v>1500</v>
      </c>
      <c r="N1127" s="1" t="s">
        <v>591</v>
      </c>
      <c r="O1127" s="1" t="s">
        <v>35</v>
      </c>
      <c r="Y1127" s="1">
        <v>0</v>
      </c>
      <c r="Z1127" s="1" t="s">
        <v>592</v>
      </c>
      <c r="AA1127" s="1" t="s">
        <v>593</v>
      </c>
    </row>
    <row r="1128" spans="2:27" ht="13.5" customHeight="1" x14ac:dyDescent="0.2">
      <c r="B1128" s="1" t="s">
        <v>99</v>
      </c>
      <c r="C1128" s="1" t="s">
        <v>100</v>
      </c>
      <c r="D1128" s="1" t="s">
        <v>30</v>
      </c>
      <c r="E1128" s="1">
        <v>180</v>
      </c>
      <c r="F1128" s="1">
        <v>239</v>
      </c>
      <c r="G1128" s="1">
        <v>1</v>
      </c>
      <c r="J1128" s="1" t="s">
        <v>594</v>
      </c>
      <c r="K1128" s="4">
        <v>4382202095</v>
      </c>
      <c r="L1128" s="1" t="s">
        <v>323</v>
      </c>
      <c r="M1128" s="1">
        <v>1500</v>
      </c>
      <c r="N1128" s="1" t="s">
        <v>595</v>
      </c>
      <c r="O1128" s="1" t="s">
        <v>35</v>
      </c>
      <c r="U1128" s="1">
        <v>5</v>
      </c>
      <c r="V1128" s="1">
        <v>2</v>
      </c>
      <c r="Y1128" s="1">
        <v>3</v>
      </c>
      <c r="Z1128" s="1" t="s">
        <v>596</v>
      </c>
      <c r="AA1128" s="1" t="s">
        <v>597</v>
      </c>
    </row>
    <row r="1129" spans="2:27" ht="13.5" customHeight="1" x14ac:dyDescent="0.2">
      <c r="B1129" s="1" t="s">
        <v>47</v>
      </c>
      <c r="C1129" s="1" t="s">
        <v>48</v>
      </c>
      <c r="D1129" s="1" t="s">
        <v>30</v>
      </c>
      <c r="E1129" s="1">
        <v>180</v>
      </c>
      <c r="F1129" s="1">
        <v>1789</v>
      </c>
      <c r="G1129" s="1">
        <v>3</v>
      </c>
      <c r="J1129" s="1" t="s">
        <v>3548</v>
      </c>
      <c r="K1129" s="4">
        <v>1714787234</v>
      </c>
      <c r="L1129" s="1" t="s">
        <v>2660</v>
      </c>
      <c r="M1129" s="1">
        <v>10</v>
      </c>
      <c r="N1129" s="1" t="s">
        <v>3549</v>
      </c>
      <c r="O1129" s="1" t="s">
        <v>52</v>
      </c>
      <c r="S1129" s="1" t="s">
        <v>54</v>
      </c>
      <c r="U1129" s="1">
        <v>5</v>
      </c>
      <c r="V1129" s="1">
        <v>1</v>
      </c>
      <c r="Y1129" s="1">
        <v>10</v>
      </c>
      <c r="Z1129" s="1" t="s">
        <v>450</v>
      </c>
      <c r="AA1129" s="5" t="s">
        <v>3550</v>
      </c>
    </row>
    <row r="1130" spans="2:27" ht="13.5" customHeight="1" x14ac:dyDescent="0.2">
      <c r="B1130" s="1" t="s">
        <v>28</v>
      </c>
      <c r="C1130" s="1" t="s">
        <v>29</v>
      </c>
      <c r="D1130" s="1" t="s">
        <v>30</v>
      </c>
      <c r="E1130" s="1">
        <v>181</v>
      </c>
      <c r="F1130" s="1">
        <v>97</v>
      </c>
      <c r="G1130" s="1">
        <v>0</v>
      </c>
      <c r="J1130" s="1" t="s">
        <v>1509</v>
      </c>
      <c r="K1130" s="4">
        <v>4149834746</v>
      </c>
      <c r="L1130" s="1" t="s">
        <v>1510</v>
      </c>
      <c r="M1130" s="1">
        <v>2000</v>
      </c>
      <c r="N1130" s="1" t="s">
        <v>1511</v>
      </c>
      <c r="O1130" s="1" t="s">
        <v>35</v>
      </c>
      <c r="P1130" s="1" t="s">
        <v>1512</v>
      </c>
      <c r="Q1130" s="1" t="s">
        <v>1513</v>
      </c>
      <c r="R1130" s="1" t="s">
        <v>2657</v>
      </c>
      <c r="S1130" s="1" t="s">
        <v>2892</v>
      </c>
      <c r="U1130" s="1">
        <v>5</v>
      </c>
      <c r="V1130" s="1">
        <v>5</v>
      </c>
      <c r="W1130" s="1">
        <v>2</v>
      </c>
      <c r="Y1130" s="1">
        <v>2</v>
      </c>
      <c r="Z1130" s="1" t="s">
        <v>1514</v>
      </c>
      <c r="AA1130" s="1" t="s">
        <v>1515</v>
      </c>
    </row>
    <row r="1131" spans="2:27" ht="13.5" customHeight="1" x14ac:dyDescent="0.2">
      <c r="B1131" s="1" t="s">
        <v>47</v>
      </c>
      <c r="C1131" s="1" t="s">
        <v>48</v>
      </c>
      <c r="D1131" s="1" t="s">
        <v>30</v>
      </c>
      <c r="E1131" s="1">
        <v>181</v>
      </c>
      <c r="F1131" s="1">
        <v>333</v>
      </c>
      <c r="G1131" s="1">
        <v>1</v>
      </c>
      <c r="J1131" s="1" t="s">
        <v>3551</v>
      </c>
      <c r="K1131" s="4">
        <v>3008702670</v>
      </c>
      <c r="L1131" s="1" t="s">
        <v>3552</v>
      </c>
      <c r="M1131" s="1">
        <v>200</v>
      </c>
      <c r="N1131" s="1" t="s">
        <v>3553</v>
      </c>
      <c r="O1131" s="1" t="s">
        <v>52</v>
      </c>
      <c r="P1131" s="1" t="s">
        <v>3554</v>
      </c>
      <c r="Q1131" s="1" t="s">
        <v>3555</v>
      </c>
      <c r="R1131" s="1" t="s">
        <v>2731</v>
      </c>
      <c r="S1131" s="1" t="s">
        <v>2732</v>
      </c>
      <c r="U1131" s="1">
        <v>5</v>
      </c>
      <c r="V1131" s="1">
        <v>14</v>
      </c>
      <c r="Y1131" s="1">
        <v>3</v>
      </c>
      <c r="Z1131" s="1" t="s">
        <v>3556</v>
      </c>
      <c r="AA1131" s="1" t="s">
        <v>3557</v>
      </c>
    </row>
    <row r="1132" spans="2:27" ht="13.5" customHeight="1" x14ac:dyDescent="0.2">
      <c r="B1132" s="1" t="s">
        <v>99</v>
      </c>
      <c r="C1132" s="1" t="s">
        <v>100</v>
      </c>
      <c r="D1132" s="1" t="s">
        <v>30</v>
      </c>
      <c r="E1132" s="1">
        <v>181</v>
      </c>
      <c r="F1132" s="1">
        <v>168</v>
      </c>
      <c r="G1132" s="1">
        <v>1</v>
      </c>
      <c r="J1132" s="1" t="s">
        <v>1900</v>
      </c>
      <c r="K1132" s="4">
        <v>4244992729</v>
      </c>
      <c r="L1132" s="1" t="s">
        <v>1880</v>
      </c>
      <c r="M1132" s="1">
        <v>1500</v>
      </c>
      <c r="N1132" s="1" t="s">
        <v>1901</v>
      </c>
      <c r="O1132" s="1" t="s">
        <v>35</v>
      </c>
      <c r="Y1132" s="1">
        <v>3</v>
      </c>
      <c r="Z1132" s="1" t="s">
        <v>1902</v>
      </c>
      <c r="AA1132" s="1" t="s">
        <v>1903</v>
      </c>
    </row>
    <row r="1133" spans="2:27" ht="13.5" customHeight="1" x14ac:dyDescent="0.2">
      <c r="B1133" s="1" t="s">
        <v>47</v>
      </c>
      <c r="C1133" s="1" t="s">
        <v>48</v>
      </c>
      <c r="D1133" s="1" t="s">
        <v>30</v>
      </c>
      <c r="E1133" s="1">
        <v>182</v>
      </c>
      <c r="F1133" s="1">
        <v>10987</v>
      </c>
      <c r="G1133" s="1">
        <v>3</v>
      </c>
      <c r="J1133" s="1" t="s">
        <v>2285</v>
      </c>
      <c r="K1133" s="4">
        <v>2358654714</v>
      </c>
      <c r="L1133" s="1" t="s">
        <v>2274</v>
      </c>
      <c r="M1133" s="1">
        <v>1300</v>
      </c>
      <c r="N1133" s="1" t="s">
        <v>2286</v>
      </c>
      <c r="O1133" s="1" t="s">
        <v>52</v>
      </c>
      <c r="P1133" s="1" t="s">
        <v>2287</v>
      </c>
      <c r="Q1133" s="1" t="s">
        <v>2288</v>
      </c>
      <c r="R1133" s="1" t="s">
        <v>3296</v>
      </c>
      <c r="S1133" s="1" t="s">
        <v>2289</v>
      </c>
      <c r="U1133" s="1">
        <v>4.7</v>
      </c>
      <c r="V1133" s="1">
        <v>34</v>
      </c>
      <c r="Y1133" s="1">
        <v>10</v>
      </c>
      <c r="Z1133" s="1" t="s">
        <v>2290</v>
      </c>
      <c r="AA1133" s="1" t="s">
        <v>2291</v>
      </c>
    </row>
    <row r="1134" spans="2:27" ht="13.5" customHeight="1" x14ac:dyDescent="0.2">
      <c r="B1134" s="1" t="s">
        <v>28</v>
      </c>
      <c r="C1134" s="1" t="s">
        <v>29</v>
      </c>
      <c r="D1134" s="1" t="s">
        <v>30</v>
      </c>
      <c r="E1134" s="1">
        <v>182</v>
      </c>
      <c r="F1134" s="1">
        <v>45</v>
      </c>
      <c r="G1134" s="1">
        <v>0</v>
      </c>
      <c r="J1134" s="1" t="s">
        <v>674</v>
      </c>
      <c r="K1134" s="4">
        <v>4314921528</v>
      </c>
      <c r="L1134" s="1" t="s">
        <v>670</v>
      </c>
      <c r="M1134" s="1">
        <v>600</v>
      </c>
      <c r="N1134" s="1" t="s">
        <v>675</v>
      </c>
      <c r="O1134" s="1" t="s">
        <v>35</v>
      </c>
      <c r="Y1134" s="1">
        <v>2</v>
      </c>
      <c r="Z1134" s="1" t="s">
        <v>676</v>
      </c>
      <c r="AA1134" s="1" t="s">
        <v>677</v>
      </c>
    </row>
    <row r="1135" spans="2:27" ht="13.5" customHeight="1" x14ac:dyDescent="0.2">
      <c r="B1135" s="1" t="s">
        <v>99</v>
      </c>
      <c r="C1135" s="1" t="s">
        <v>100</v>
      </c>
      <c r="D1135" s="1" t="s">
        <v>30</v>
      </c>
      <c r="E1135" s="1">
        <v>182</v>
      </c>
      <c r="F1135" s="1">
        <v>331</v>
      </c>
      <c r="G1135" s="1">
        <v>0</v>
      </c>
      <c r="J1135" s="1" t="s">
        <v>1210</v>
      </c>
      <c r="K1135" s="4">
        <v>4312424139</v>
      </c>
      <c r="L1135" s="1" t="s">
        <v>562</v>
      </c>
      <c r="M1135" s="1">
        <v>1000</v>
      </c>
      <c r="N1135" s="1" t="s">
        <v>1211</v>
      </c>
      <c r="O1135" s="1" t="s">
        <v>35</v>
      </c>
      <c r="U1135" s="1">
        <v>3.7</v>
      </c>
      <c r="V1135" s="1">
        <v>3</v>
      </c>
      <c r="Y1135" s="1">
        <v>3</v>
      </c>
      <c r="Z1135" s="1" t="s">
        <v>166</v>
      </c>
      <c r="AA1135" s="5" t="s">
        <v>1212</v>
      </c>
    </row>
    <row r="1136" spans="2:27" ht="13.5" customHeight="1" x14ac:dyDescent="0.2">
      <c r="B1136" s="1" t="s">
        <v>28</v>
      </c>
      <c r="C1136" s="1" t="s">
        <v>29</v>
      </c>
      <c r="D1136" s="1" t="s">
        <v>30</v>
      </c>
      <c r="E1136" s="1">
        <v>183</v>
      </c>
      <c r="F1136" s="1">
        <v>340</v>
      </c>
      <c r="G1136" s="1">
        <v>1</v>
      </c>
      <c r="J1136" s="1" t="s">
        <v>42</v>
      </c>
      <c r="K1136" s="4">
        <v>4549811094</v>
      </c>
      <c r="L1136" s="1" t="s">
        <v>43</v>
      </c>
      <c r="M1136" s="1">
        <v>300</v>
      </c>
      <c r="N1136" s="1" t="s">
        <v>44</v>
      </c>
      <c r="O1136" s="1" t="s">
        <v>35</v>
      </c>
      <c r="Y1136" s="1">
        <v>3</v>
      </c>
      <c r="Z1136" s="1" t="s">
        <v>45</v>
      </c>
      <c r="AA1136" s="1" t="s">
        <v>46</v>
      </c>
    </row>
    <row r="1137" spans="2:27" ht="13.5" customHeight="1" x14ac:dyDescent="0.2">
      <c r="B1137" s="1" t="s">
        <v>99</v>
      </c>
      <c r="C1137" s="1" t="s">
        <v>100</v>
      </c>
      <c r="D1137" s="1" t="s">
        <v>30</v>
      </c>
      <c r="E1137" s="1">
        <v>183</v>
      </c>
      <c r="F1137" s="1">
        <v>4</v>
      </c>
      <c r="G1137" s="1">
        <v>1</v>
      </c>
      <c r="H1137" s="1" t="s">
        <v>2468</v>
      </c>
      <c r="J1137" s="1" t="s">
        <v>2469</v>
      </c>
      <c r="K1137" s="4">
        <v>4436779114</v>
      </c>
      <c r="L1137" s="1" t="s">
        <v>2447</v>
      </c>
      <c r="M1137" s="1">
        <v>1500</v>
      </c>
      <c r="N1137" s="1" t="s">
        <v>2470</v>
      </c>
      <c r="O1137" s="1" t="s">
        <v>35</v>
      </c>
      <c r="U1137" s="1">
        <v>5</v>
      </c>
      <c r="V1137" s="1">
        <v>1</v>
      </c>
      <c r="Y1137" s="1">
        <v>2</v>
      </c>
      <c r="Z1137" s="1" t="s">
        <v>2471</v>
      </c>
      <c r="AA1137" s="5" t="s">
        <v>2472</v>
      </c>
    </row>
    <row r="1138" spans="2:27" ht="13.5" customHeight="1" x14ac:dyDescent="0.2">
      <c r="B1138" s="1" t="s">
        <v>47</v>
      </c>
      <c r="C1138" s="1" t="s">
        <v>48</v>
      </c>
      <c r="D1138" s="1" t="s">
        <v>30</v>
      </c>
      <c r="E1138" s="1">
        <v>183</v>
      </c>
      <c r="F1138" s="1">
        <v>130</v>
      </c>
      <c r="G1138" s="1">
        <v>4</v>
      </c>
      <c r="J1138" s="1" t="s">
        <v>3558</v>
      </c>
      <c r="K1138" s="4">
        <v>4446695655</v>
      </c>
      <c r="L1138" s="1" t="s">
        <v>2660</v>
      </c>
      <c r="M1138" s="1">
        <v>100</v>
      </c>
      <c r="N1138" s="1" t="s">
        <v>3559</v>
      </c>
      <c r="O1138" s="1" t="s">
        <v>52</v>
      </c>
      <c r="S1138" s="1" t="s">
        <v>54</v>
      </c>
      <c r="U1138" s="1" t="s">
        <v>54</v>
      </c>
      <c r="Y1138" s="1">
        <v>5</v>
      </c>
      <c r="Z1138" s="1" t="s">
        <v>3560</v>
      </c>
      <c r="AA1138" s="5" t="s">
        <v>3561</v>
      </c>
    </row>
    <row r="1139" spans="2:27" ht="13.5" customHeight="1" x14ac:dyDescent="0.2">
      <c r="B1139" s="1" t="s">
        <v>28</v>
      </c>
      <c r="C1139" s="1" t="s">
        <v>29</v>
      </c>
      <c r="D1139" s="1" t="s">
        <v>30</v>
      </c>
      <c r="E1139" s="1">
        <v>184</v>
      </c>
      <c r="F1139" s="1">
        <v>480</v>
      </c>
      <c r="G1139" s="1">
        <v>1</v>
      </c>
      <c r="J1139" s="1" t="s">
        <v>1118</v>
      </c>
      <c r="K1139" s="4">
        <v>3311160317</v>
      </c>
      <c r="L1139" s="1" t="s">
        <v>1119</v>
      </c>
      <c r="M1139" s="1">
        <v>700</v>
      </c>
      <c r="N1139" s="1" t="s">
        <v>1120</v>
      </c>
      <c r="O1139" s="1" t="s">
        <v>35</v>
      </c>
      <c r="U1139" s="1">
        <v>4.8</v>
      </c>
      <c r="V1139" s="1">
        <v>111</v>
      </c>
      <c r="Y1139" s="1">
        <v>2</v>
      </c>
      <c r="Z1139" s="1" t="s">
        <v>1121</v>
      </c>
      <c r="AA1139" s="1" t="s">
        <v>1122</v>
      </c>
    </row>
    <row r="1140" spans="2:27" ht="13.5" customHeight="1" x14ac:dyDescent="0.2">
      <c r="B1140" s="1" t="s">
        <v>99</v>
      </c>
      <c r="C1140" s="1" t="s">
        <v>100</v>
      </c>
      <c r="D1140" s="1" t="s">
        <v>30</v>
      </c>
      <c r="E1140" s="1">
        <v>184</v>
      </c>
      <c r="F1140" s="1">
        <v>260</v>
      </c>
      <c r="G1140" s="1">
        <v>1</v>
      </c>
      <c r="J1140" s="1" t="s">
        <v>598</v>
      </c>
      <c r="K1140" s="4">
        <v>4568388368</v>
      </c>
      <c r="L1140" s="1" t="s">
        <v>323</v>
      </c>
      <c r="M1140" s="1">
        <v>80</v>
      </c>
      <c r="N1140" s="1" t="s">
        <v>599</v>
      </c>
      <c r="O1140" s="1" t="s">
        <v>35</v>
      </c>
      <c r="Y1140" s="1">
        <v>4</v>
      </c>
      <c r="Z1140" s="1" t="s">
        <v>600</v>
      </c>
      <c r="AA1140" s="1" t="s">
        <v>601</v>
      </c>
    </row>
    <row r="1141" spans="2:27" ht="13.5" customHeight="1" x14ac:dyDescent="0.2">
      <c r="B1141" s="1" t="s">
        <v>47</v>
      </c>
      <c r="C1141" s="1" t="s">
        <v>48</v>
      </c>
      <c r="D1141" s="1" t="s">
        <v>30</v>
      </c>
      <c r="E1141" s="1">
        <v>184</v>
      </c>
      <c r="F1141" s="1">
        <v>18370</v>
      </c>
      <c r="G1141" s="1">
        <v>2</v>
      </c>
      <c r="J1141" s="1" t="s">
        <v>3383</v>
      </c>
      <c r="K1141" s="4">
        <v>1615221743</v>
      </c>
      <c r="L1141" s="1" t="s">
        <v>3384</v>
      </c>
      <c r="M1141" s="1">
        <v>150</v>
      </c>
      <c r="N1141" s="1" t="s">
        <v>3385</v>
      </c>
      <c r="O1141" s="1" t="s">
        <v>52</v>
      </c>
      <c r="S1141" s="1" t="s">
        <v>54</v>
      </c>
      <c r="U1141" s="1">
        <v>4.9000000000000004</v>
      </c>
      <c r="V1141" s="1">
        <v>35</v>
      </c>
      <c r="Y1141" s="1">
        <v>9</v>
      </c>
      <c r="Z1141" s="1" t="s">
        <v>280</v>
      </c>
      <c r="AA1141" s="1" t="s">
        <v>3386</v>
      </c>
    </row>
    <row r="1142" spans="2:27" ht="13.5" customHeight="1" x14ac:dyDescent="0.2">
      <c r="B1142" s="1" t="s">
        <v>47</v>
      </c>
      <c r="C1142" s="1" t="s">
        <v>48</v>
      </c>
      <c r="D1142" s="1" t="s">
        <v>30</v>
      </c>
      <c r="E1142" s="1">
        <v>185</v>
      </c>
      <c r="F1142" s="1">
        <v>439</v>
      </c>
      <c r="G1142" s="1">
        <v>0</v>
      </c>
      <c r="J1142" s="1" t="s">
        <v>3562</v>
      </c>
      <c r="K1142" s="4">
        <v>4267274134</v>
      </c>
      <c r="L1142" s="1" t="s">
        <v>3563</v>
      </c>
      <c r="M1142" s="1">
        <v>200</v>
      </c>
      <c r="N1142" s="1" t="s">
        <v>3564</v>
      </c>
      <c r="O1142" s="1" t="s">
        <v>52</v>
      </c>
      <c r="P1142" s="1" t="s">
        <v>3565</v>
      </c>
      <c r="Q1142" s="1" t="s">
        <v>364</v>
      </c>
      <c r="R1142" s="1" t="s">
        <v>3566</v>
      </c>
      <c r="S1142" s="1" t="s">
        <v>3567</v>
      </c>
      <c r="U1142" s="1">
        <v>5</v>
      </c>
      <c r="V1142" s="1">
        <v>5</v>
      </c>
      <c r="Y1142" s="1">
        <v>8</v>
      </c>
      <c r="Z1142" s="1" t="s">
        <v>3568</v>
      </c>
      <c r="AA1142" s="5" t="s">
        <v>3569</v>
      </c>
    </row>
    <row r="1143" spans="2:27" ht="13.5" customHeight="1" x14ac:dyDescent="0.2">
      <c r="B1143" s="1" t="s">
        <v>28</v>
      </c>
      <c r="C1143" s="1" t="s">
        <v>29</v>
      </c>
      <c r="D1143" s="1" t="s">
        <v>30</v>
      </c>
      <c r="E1143" s="1">
        <v>185</v>
      </c>
      <c r="F1143" s="1">
        <v>55</v>
      </c>
      <c r="G1143" s="1">
        <v>0</v>
      </c>
      <c r="J1143" s="1" t="s">
        <v>1904</v>
      </c>
      <c r="K1143" s="4">
        <v>4537010934</v>
      </c>
      <c r="L1143" s="1" t="s">
        <v>1880</v>
      </c>
      <c r="M1143" s="1">
        <v>1200</v>
      </c>
      <c r="N1143" s="1" t="s">
        <v>1905</v>
      </c>
      <c r="O1143" s="1" t="s">
        <v>35</v>
      </c>
      <c r="Y1143" s="1">
        <v>6</v>
      </c>
      <c r="Z1143" s="1" t="s">
        <v>1906</v>
      </c>
      <c r="AA1143" s="1" t="s">
        <v>1907</v>
      </c>
    </row>
    <row r="1144" spans="2:27" ht="13.5" customHeight="1" x14ac:dyDescent="0.2">
      <c r="B1144" s="1" t="s">
        <v>99</v>
      </c>
      <c r="C1144" s="1" t="s">
        <v>100</v>
      </c>
      <c r="D1144" s="1" t="s">
        <v>30</v>
      </c>
      <c r="E1144" s="1">
        <v>185</v>
      </c>
      <c r="F1144" s="1">
        <v>133</v>
      </c>
      <c r="G1144" s="1">
        <v>0</v>
      </c>
      <c r="J1144" s="1" t="s">
        <v>1464</v>
      </c>
      <c r="K1144" s="4">
        <v>4475560767</v>
      </c>
      <c r="L1144" s="1" t="s">
        <v>1430</v>
      </c>
      <c r="M1144" s="1">
        <v>700</v>
      </c>
      <c r="N1144" s="1" t="s">
        <v>1465</v>
      </c>
      <c r="O1144" s="1" t="s">
        <v>35</v>
      </c>
      <c r="Y1144" s="1">
        <v>2</v>
      </c>
      <c r="Z1144" s="1" t="s">
        <v>1466</v>
      </c>
      <c r="AA1144" s="5" t="s">
        <v>1467</v>
      </c>
    </row>
    <row r="1145" spans="2:27" ht="13.5" customHeight="1" x14ac:dyDescent="0.2">
      <c r="B1145" s="1" t="s">
        <v>28</v>
      </c>
      <c r="C1145" s="1" t="s">
        <v>29</v>
      </c>
      <c r="D1145" s="1" t="s">
        <v>30</v>
      </c>
      <c r="E1145" s="1">
        <v>186</v>
      </c>
      <c r="F1145" s="1">
        <v>55</v>
      </c>
      <c r="G1145" s="1">
        <v>0</v>
      </c>
      <c r="J1145" s="1" t="s">
        <v>2237</v>
      </c>
      <c r="K1145" s="4">
        <v>4182325813</v>
      </c>
      <c r="L1145" s="1" t="s">
        <v>2233</v>
      </c>
      <c r="M1145" s="1">
        <v>1000</v>
      </c>
      <c r="N1145" s="1" t="s">
        <v>2238</v>
      </c>
      <c r="O1145" s="1" t="s">
        <v>35</v>
      </c>
      <c r="Y1145" s="1">
        <v>4</v>
      </c>
      <c r="Z1145" s="1" t="s">
        <v>2239</v>
      </c>
      <c r="AA1145" s="1" t="s">
        <v>2240</v>
      </c>
    </row>
    <row r="1146" spans="2:27" ht="13.5" customHeight="1" x14ac:dyDescent="0.2">
      <c r="B1146" s="1" t="s">
        <v>99</v>
      </c>
      <c r="C1146" s="1" t="s">
        <v>100</v>
      </c>
      <c r="D1146" s="1" t="s">
        <v>30</v>
      </c>
      <c r="E1146" s="1">
        <v>186</v>
      </c>
      <c r="F1146" s="1">
        <v>1674</v>
      </c>
      <c r="G1146" s="1">
        <v>4</v>
      </c>
      <c r="J1146" s="1" t="s">
        <v>1287</v>
      </c>
      <c r="K1146" s="4">
        <v>4061172326</v>
      </c>
      <c r="L1146" s="1" t="s">
        <v>1249</v>
      </c>
      <c r="M1146" s="1">
        <v>2000</v>
      </c>
      <c r="N1146" s="1" t="s">
        <v>1288</v>
      </c>
      <c r="O1146" s="1" t="s">
        <v>35</v>
      </c>
      <c r="U1146" s="1">
        <v>3.7</v>
      </c>
      <c r="V1146" s="1">
        <v>6</v>
      </c>
      <c r="Y1146" s="1">
        <v>4</v>
      </c>
      <c r="Z1146" s="1" t="s">
        <v>1091</v>
      </c>
      <c r="AA1146" s="1" t="s">
        <v>1289</v>
      </c>
    </row>
    <row r="1147" spans="2:27" ht="13.5" customHeight="1" x14ac:dyDescent="0.2">
      <c r="B1147" s="1" t="s">
        <v>47</v>
      </c>
      <c r="C1147" s="1" t="s">
        <v>48</v>
      </c>
      <c r="D1147" s="1" t="s">
        <v>30</v>
      </c>
      <c r="E1147" s="1">
        <v>186</v>
      </c>
      <c r="F1147" s="1">
        <v>82</v>
      </c>
      <c r="G1147" s="1">
        <v>3</v>
      </c>
      <c r="J1147" s="1" t="s">
        <v>3570</v>
      </c>
      <c r="K1147" s="4">
        <v>3478756820</v>
      </c>
      <c r="L1147" s="1" t="s">
        <v>3571</v>
      </c>
      <c r="M1147" s="1">
        <v>250</v>
      </c>
      <c r="N1147" s="1" t="s">
        <v>3572</v>
      </c>
      <c r="O1147" s="1" t="s">
        <v>52</v>
      </c>
      <c r="S1147" s="1" t="s">
        <v>54</v>
      </c>
      <c r="U1147" s="1">
        <v>5</v>
      </c>
      <c r="V1147" s="1">
        <v>6</v>
      </c>
      <c r="Y1147" s="1">
        <v>4</v>
      </c>
      <c r="Z1147" s="1" t="s">
        <v>370</v>
      </c>
      <c r="AA1147" s="1" t="s">
        <v>3573</v>
      </c>
    </row>
    <row r="1148" spans="2:27" ht="13.5" customHeight="1" x14ac:dyDescent="0.2">
      <c r="B1148" s="1" t="s">
        <v>47</v>
      </c>
      <c r="C1148" s="1" t="s">
        <v>48</v>
      </c>
      <c r="D1148" s="1" t="s">
        <v>30</v>
      </c>
      <c r="E1148" s="1">
        <v>187</v>
      </c>
      <c r="F1148" s="1">
        <v>1126</v>
      </c>
      <c r="G1148" s="1">
        <v>1</v>
      </c>
      <c r="J1148" s="1" t="s">
        <v>2120</v>
      </c>
      <c r="K1148" s="4">
        <v>2142656655</v>
      </c>
      <c r="L1148" s="1" t="s">
        <v>2121</v>
      </c>
      <c r="M1148" s="1">
        <v>1500</v>
      </c>
      <c r="N1148" s="1" t="s">
        <v>2122</v>
      </c>
      <c r="O1148" s="1" t="s">
        <v>52</v>
      </c>
      <c r="P1148" s="1" t="s">
        <v>2123</v>
      </c>
      <c r="Q1148" s="1" t="s">
        <v>2124</v>
      </c>
      <c r="R1148" s="1" t="s">
        <v>3432</v>
      </c>
      <c r="S1148" s="1" t="s">
        <v>2125</v>
      </c>
      <c r="U1148" s="1">
        <v>5</v>
      </c>
      <c r="V1148" s="1">
        <v>9</v>
      </c>
      <c r="W1148" s="1">
        <v>30</v>
      </c>
      <c r="Y1148" s="1">
        <v>11</v>
      </c>
      <c r="Z1148" s="1" t="s">
        <v>2126</v>
      </c>
      <c r="AA1148" s="5" t="s">
        <v>2127</v>
      </c>
    </row>
    <row r="1149" spans="2:27" ht="13.5" customHeight="1" x14ac:dyDescent="0.2">
      <c r="B1149" s="1" t="s">
        <v>28</v>
      </c>
      <c r="C1149" s="1" t="s">
        <v>29</v>
      </c>
      <c r="D1149" s="1" t="s">
        <v>30</v>
      </c>
      <c r="E1149" s="1">
        <v>187</v>
      </c>
      <c r="F1149" s="1">
        <v>69</v>
      </c>
      <c r="G1149" s="1">
        <v>0</v>
      </c>
      <c r="J1149" s="1" t="s">
        <v>1168</v>
      </c>
      <c r="K1149" s="4">
        <v>4625798863</v>
      </c>
      <c r="L1149" s="1" t="s">
        <v>1169</v>
      </c>
      <c r="M1149" s="1">
        <v>3500</v>
      </c>
      <c r="N1149" s="1" t="s">
        <v>1170</v>
      </c>
      <c r="O1149" s="1" t="s">
        <v>35</v>
      </c>
      <c r="P1149" s="1" t="s">
        <v>1171</v>
      </c>
      <c r="Q1149" s="1" t="s">
        <v>1172</v>
      </c>
      <c r="R1149" s="1" t="s">
        <v>2657</v>
      </c>
      <c r="S1149" s="1" t="s">
        <v>2774</v>
      </c>
      <c r="U1149" s="1">
        <v>5</v>
      </c>
      <c r="V1149" s="1">
        <v>44</v>
      </c>
      <c r="W1149" s="1">
        <v>10</v>
      </c>
      <c r="Y1149" s="1">
        <v>5</v>
      </c>
      <c r="Z1149" s="1" t="s">
        <v>1173</v>
      </c>
      <c r="AA1149" s="1" t="s">
        <v>1174</v>
      </c>
    </row>
    <row r="1150" spans="2:27" ht="13.5" customHeight="1" x14ac:dyDescent="0.2">
      <c r="B1150" s="1" t="s">
        <v>99</v>
      </c>
      <c r="C1150" s="1" t="s">
        <v>100</v>
      </c>
      <c r="D1150" s="1" t="s">
        <v>30</v>
      </c>
      <c r="E1150" s="1">
        <v>187</v>
      </c>
      <c r="F1150" s="1">
        <v>546</v>
      </c>
      <c r="G1150" s="1">
        <v>1</v>
      </c>
      <c r="J1150" s="1" t="s">
        <v>1468</v>
      </c>
      <c r="K1150" s="4">
        <v>4079806503</v>
      </c>
      <c r="L1150" s="1" t="s">
        <v>1430</v>
      </c>
      <c r="M1150" s="1">
        <v>0</v>
      </c>
      <c r="N1150" s="1" t="s">
        <v>1469</v>
      </c>
      <c r="O1150" s="1" t="s">
        <v>35</v>
      </c>
      <c r="U1150" s="1">
        <v>5</v>
      </c>
      <c r="V1150" s="1">
        <v>2</v>
      </c>
      <c r="Y1150" s="1">
        <v>0</v>
      </c>
      <c r="Z1150" s="1" t="s">
        <v>1470</v>
      </c>
      <c r="AA1150" s="1" t="s">
        <v>1471</v>
      </c>
    </row>
    <row r="1151" spans="2:27" ht="13.5" customHeight="1" x14ac:dyDescent="0.2">
      <c r="B1151" s="1" t="s">
        <v>28</v>
      </c>
      <c r="C1151" s="1" t="s">
        <v>29</v>
      </c>
      <c r="D1151" s="1" t="s">
        <v>30</v>
      </c>
      <c r="E1151" s="1">
        <v>188</v>
      </c>
      <c r="F1151" s="1">
        <v>183</v>
      </c>
      <c r="G1151" s="1">
        <v>0</v>
      </c>
      <c r="J1151" s="1" t="s">
        <v>1859</v>
      </c>
      <c r="K1151" s="4">
        <v>4352186354</v>
      </c>
      <c r="L1151" s="1" t="s">
        <v>1860</v>
      </c>
      <c r="M1151" s="1">
        <v>4000</v>
      </c>
      <c r="N1151" s="1" t="s">
        <v>1861</v>
      </c>
      <c r="O1151" s="1" t="s">
        <v>35</v>
      </c>
      <c r="Y1151" s="1">
        <v>4</v>
      </c>
      <c r="Z1151" s="1" t="s">
        <v>1862</v>
      </c>
      <c r="AA1151" s="1" t="s">
        <v>1863</v>
      </c>
    </row>
    <row r="1152" spans="2:27" ht="13.5" customHeight="1" x14ac:dyDescent="0.2">
      <c r="B1152" s="1" t="s">
        <v>99</v>
      </c>
      <c r="C1152" s="1" t="s">
        <v>100</v>
      </c>
      <c r="D1152" s="1" t="s">
        <v>30</v>
      </c>
      <c r="E1152" s="1">
        <v>188</v>
      </c>
      <c r="F1152" s="1">
        <v>123</v>
      </c>
      <c r="G1152" s="1">
        <v>1</v>
      </c>
      <c r="J1152" s="1" t="s">
        <v>1290</v>
      </c>
      <c r="K1152" s="4">
        <v>4612906732</v>
      </c>
      <c r="L1152" s="1" t="s">
        <v>1249</v>
      </c>
      <c r="M1152" s="1">
        <v>300</v>
      </c>
      <c r="N1152" s="1" t="s">
        <v>1291</v>
      </c>
      <c r="O1152" s="1" t="s">
        <v>35</v>
      </c>
      <c r="U1152" s="1">
        <v>5</v>
      </c>
      <c r="V1152" s="1">
        <v>6</v>
      </c>
      <c r="Y1152" s="1">
        <v>5</v>
      </c>
      <c r="Z1152" s="1" t="s">
        <v>1091</v>
      </c>
      <c r="AA1152" s="1" t="s">
        <v>1292</v>
      </c>
    </row>
    <row r="1153" spans="2:27" ht="13.5" customHeight="1" x14ac:dyDescent="0.2">
      <c r="B1153" s="1" t="s">
        <v>47</v>
      </c>
      <c r="C1153" s="1" t="s">
        <v>48</v>
      </c>
      <c r="D1153" s="1" t="s">
        <v>30</v>
      </c>
      <c r="E1153" s="1">
        <v>188</v>
      </c>
      <c r="F1153" s="1">
        <v>285</v>
      </c>
      <c r="G1153" s="1">
        <v>5</v>
      </c>
      <c r="J1153" s="1" t="s">
        <v>3574</v>
      </c>
      <c r="K1153" s="4">
        <v>2513797890</v>
      </c>
      <c r="L1153" s="1" t="s">
        <v>3281</v>
      </c>
      <c r="M1153" s="1">
        <v>150</v>
      </c>
      <c r="N1153" s="1" t="s">
        <v>3575</v>
      </c>
      <c r="O1153" s="1" t="s">
        <v>52</v>
      </c>
      <c r="S1153" s="1" t="s">
        <v>54</v>
      </c>
      <c r="U1153" s="1" t="s">
        <v>54</v>
      </c>
      <c r="Y1153" s="1">
        <v>5</v>
      </c>
      <c r="Z1153" s="1" t="s">
        <v>3576</v>
      </c>
      <c r="AA1153" s="1" t="s">
        <v>3577</v>
      </c>
    </row>
    <row r="1154" spans="2:27" ht="13.5" customHeight="1" x14ac:dyDescent="0.2">
      <c r="B1154" s="1" t="s">
        <v>28</v>
      </c>
      <c r="C1154" s="1" t="s">
        <v>29</v>
      </c>
      <c r="D1154" s="1" t="s">
        <v>30</v>
      </c>
      <c r="E1154" s="1">
        <v>189</v>
      </c>
      <c r="F1154" s="1">
        <v>256</v>
      </c>
      <c r="G1154" s="1">
        <v>1</v>
      </c>
      <c r="J1154" s="1" t="s">
        <v>602</v>
      </c>
      <c r="K1154" s="4">
        <v>3972534863</v>
      </c>
      <c r="L1154" s="1" t="s">
        <v>323</v>
      </c>
      <c r="M1154" s="1">
        <v>2000</v>
      </c>
      <c r="N1154" s="1" t="s">
        <v>603</v>
      </c>
      <c r="O1154" s="1" t="s">
        <v>35</v>
      </c>
      <c r="U1154" s="1">
        <v>5</v>
      </c>
      <c r="V1154" s="1">
        <v>9</v>
      </c>
      <c r="Y1154" s="1">
        <v>6</v>
      </c>
      <c r="Z1154" s="1" t="s">
        <v>604</v>
      </c>
      <c r="AA1154" s="1" t="s">
        <v>605</v>
      </c>
    </row>
    <row r="1155" spans="2:27" ht="13.5" customHeight="1" x14ac:dyDescent="0.2">
      <c r="B1155" s="1" t="s">
        <v>99</v>
      </c>
      <c r="C1155" s="1" t="s">
        <v>100</v>
      </c>
      <c r="D1155" s="1" t="s">
        <v>30</v>
      </c>
      <c r="E1155" s="1">
        <v>189</v>
      </c>
      <c r="F1155" s="1">
        <v>76</v>
      </c>
      <c r="G1155" s="1">
        <v>0</v>
      </c>
      <c r="J1155" s="1" t="s">
        <v>101</v>
      </c>
      <c r="K1155" s="4">
        <v>4319473829</v>
      </c>
      <c r="L1155" s="1" t="s">
        <v>102</v>
      </c>
      <c r="M1155" s="1">
        <v>2000</v>
      </c>
      <c r="N1155" s="1" t="s">
        <v>103</v>
      </c>
      <c r="O1155" s="1" t="s">
        <v>35</v>
      </c>
      <c r="Y1155" s="1">
        <v>2</v>
      </c>
      <c r="Z1155" s="1" t="s">
        <v>104</v>
      </c>
      <c r="AA1155" s="5" t="s">
        <v>105</v>
      </c>
    </row>
    <row r="1156" spans="2:27" ht="13.5" customHeight="1" x14ac:dyDescent="0.2">
      <c r="B1156" s="1" t="s">
        <v>47</v>
      </c>
      <c r="C1156" s="1" t="s">
        <v>48</v>
      </c>
      <c r="D1156" s="1" t="s">
        <v>30</v>
      </c>
      <c r="E1156" s="1">
        <v>189</v>
      </c>
      <c r="F1156" s="1">
        <v>1928</v>
      </c>
      <c r="G1156" s="1">
        <v>4</v>
      </c>
      <c r="J1156" s="1" t="s">
        <v>2068</v>
      </c>
      <c r="K1156" s="4">
        <v>3590305240</v>
      </c>
      <c r="L1156" s="1" t="s">
        <v>2069</v>
      </c>
      <c r="M1156" s="1">
        <v>180</v>
      </c>
      <c r="N1156" s="1" t="s">
        <v>2070</v>
      </c>
      <c r="O1156" s="1" t="s">
        <v>52</v>
      </c>
      <c r="S1156" s="1" t="s">
        <v>54</v>
      </c>
      <c r="U1156" s="1">
        <v>4.7</v>
      </c>
      <c r="V1156" s="1">
        <v>13</v>
      </c>
      <c r="Y1156" s="1">
        <v>3</v>
      </c>
      <c r="Z1156" s="1" t="s">
        <v>2071</v>
      </c>
      <c r="AA1156" s="1" t="s">
        <v>2072</v>
      </c>
    </row>
    <row r="1157" spans="2:27" ht="13.5" customHeight="1" x14ac:dyDescent="0.2">
      <c r="B1157" s="1" t="s">
        <v>28</v>
      </c>
      <c r="C1157" s="1" t="s">
        <v>29</v>
      </c>
      <c r="D1157" s="1" t="s">
        <v>30</v>
      </c>
      <c r="E1157" s="1">
        <v>190</v>
      </c>
      <c r="F1157" s="1">
        <v>346</v>
      </c>
      <c r="G1157" s="1">
        <v>3</v>
      </c>
      <c r="J1157" s="1" t="s">
        <v>188</v>
      </c>
      <c r="K1157" s="4">
        <v>4192651218</v>
      </c>
      <c r="L1157" s="1" t="s">
        <v>181</v>
      </c>
      <c r="M1157" s="1">
        <v>500</v>
      </c>
      <c r="N1157" s="1" t="s">
        <v>189</v>
      </c>
      <c r="O1157" s="1" t="s">
        <v>35</v>
      </c>
      <c r="U1157" s="1">
        <v>5</v>
      </c>
      <c r="V1157" s="1">
        <v>12</v>
      </c>
      <c r="Y1157" s="1">
        <v>2</v>
      </c>
      <c r="Z1157" s="1" t="s">
        <v>92</v>
      </c>
      <c r="AA1157" s="1" t="s">
        <v>190</v>
      </c>
    </row>
    <row r="1158" spans="2:27" ht="13.5" customHeight="1" x14ac:dyDescent="0.2">
      <c r="B1158" s="1" t="s">
        <v>99</v>
      </c>
      <c r="C1158" s="1" t="s">
        <v>100</v>
      </c>
      <c r="D1158" s="1" t="s">
        <v>30</v>
      </c>
      <c r="E1158" s="1">
        <v>190</v>
      </c>
      <c r="F1158" s="1">
        <v>70</v>
      </c>
      <c r="G1158" s="1">
        <v>0</v>
      </c>
      <c r="J1158" s="1" t="s">
        <v>606</v>
      </c>
      <c r="K1158" s="4">
        <v>4590608825</v>
      </c>
      <c r="L1158" s="1" t="s">
        <v>323</v>
      </c>
      <c r="M1158" s="1">
        <v>2500</v>
      </c>
      <c r="N1158" s="1" t="s">
        <v>607</v>
      </c>
      <c r="O1158" s="1" t="s">
        <v>35</v>
      </c>
      <c r="U1158" s="1">
        <v>4.7</v>
      </c>
      <c r="V1158" s="1">
        <v>6</v>
      </c>
      <c r="Y1158" s="1">
        <v>2</v>
      </c>
      <c r="Z1158" s="1" t="s">
        <v>608</v>
      </c>
      <c r="AA1158" s="5" t="s">
        <v>609</v>
      </c>
    </row>
    <row r="1159" spans="2:27" ht="13.5" customHeight="1" x14ac:dyDescent="0.2">
      <c r="B1159" s="1" t="s">
        <v>47</v>
      </c>
      <c r="C1159" s="1" t="s">
        <v>48</v>
      </c>
      <c r="D1159" s="1" t="s">
        <v>30</v>
      </c>
      <c r="E1159" s="1">
        <v>190</v>
      </c>
      <c r="F1159" s="1">
        <v>429</v>
      </c>
      <c r="G1159" s="1">
        <v>5</v>
      </c>
      <c r="J1159" s="1" t="s">
        <v>3578</v>
      </c>
      <c r="K1159" s="4">
        <v>4499623900</v>
      </c>
      <c r="L1159" s="1" t="s">
        <v>2660</v>
      </c>
      <c r="M1159" s="1">
        <v>1300</v>
      </c>
      <c r="N1159" s="1" t="s">
        <v>3579</v>
      </c>
      <c r="O1159" s="1" t="s">
        <v>52</v>
      </c>
      <c r="S1159" s="1" t="s">
        <v>54</v>
      </c>
      <c r="U1159" s="1">
        <v>5</v>
      </c>
      <c r="V1159" s="1">
        <v>3</v>
      </c>
      <c r="Y1159" s="1">
        <v>9</v>
      </c>
      <c r="Z1159" s="1" t="s">
        <v>3580</v>
      </c>
      <c r="AA1159" s="5" t="s">
        <v>3581</v>
      </c>
    </row>
    <row r="1160" spans="2:27" ht="13.5" customHeight="1" x14ac:dyDescent="0.2">
      <c r="B1160" s="1" t="s">
        <v>47</v>
      </c>
      <c r="C1160" s="1" t="s">
        <v>48</v>
      </c>
      <c r="D1160" s="1" t="s">
        <v>30</v>
      </c>
      <c r="E1160" s="1">
        <v>191</v>
      </c>
      <c r="F1160" s="1">
        <v>11040</v>
      </c>
      <c r="G1160" s="1">
        <v>8</v>
      </c>
      <c r="J1160" s="1" t="s">
        <v>3582</v>
      </c>
      <c r="K1160" s="4">
        <v>2309831696</v>
      </c>
      <c r="L1160" s="1" t="s">
        <v>3583</v>
      </c>
      <c r="M1160" s="1">
        <v>500</v>
      </c>
      <c r="N1160" s="1" t="s">
        <v>3584</v>
      </c>
      <c r="O1160" s="1" t="s">
        <v>52</v>
      </c>
      <c r="P1160" s="1" t="s">
        <v>3585</v>
      </c>
      <c r="Q1160" s="1" t="s">
        <v>3586</v>
      </c>
      <c r="R1160" s="1" t="s">
        <v>3587</v>
      </c>
      <c r="S1160" s="1" t="s">
        <v>3588</v>
      </c>
      <c r="U1160" s="1">
        <v>4.0999999999999996</v>
      </c>
      <c r="V1160" s="1">
        <v>16</v>
      </c>
      <c r="W1160" s="1">
        <v>3</v>
      </c>
      <c r="Y1160" s="1">
        <v>10</v>
      </c>
      <c r="Z1160" s="1" t="s">
        <v>2548</v>
      </c>
      <c r="AA1160" s="5" t="s">
        <v>3589</v>
      </c>
    </row>
    <row r="1161" spans="2:27" ht="13.5" customHeight="1" x14ac:dyDescent="0.2">
      <c r="B1161" s="1" t="s">
        <v>99</v>
      </c>
      <c r="C1161" s="1" t="s">
        <v>100</v>
      </c>
      <c r="D1161" s="1" t="s">
        <v>30</v>
      </c>
      <c r="E1161" s="1">
        <v>191</v>
      </c>
      <c r="F1161" s="1">
        <v>245</v>
      </c>
      <c r="G1161" s="1">
        <v>0</v>
      </c>
      <c r="J1161" s="1" t="s">
        <v>1864</v>
      </c>
      <c r="K1161" s="4">
        <v>4368769341</v>
      </c>
      <c r="L1161" s="1" t="s">
        <v>1860</v>
      </c>
      <c r="M1161" s="1">
        <v>1200</v>
      </c>
      <c r="N1161" s="1" t="s">
        <v>1865</v>
      </c>
      <c r="O1161" s="1" t="s">
        <v>35</v>
      </c>
      <c r="P1161" s="1" t="s">
        <v>1866</v>
      </c>
      <c r="Q1161" s="1" t="s">
        <v>1867</v>
      </c>
      <c r="R1161" s="1" t="s">
        <v>2657</v>
      </c>
      <c r="S1161" s="1" t="s">
        <v>3368</v>
      </c>
      <c r="U1161" s="1">
        <v>5</v>
      </c>
      <c r="V1161" s="1">
        <v>1</v>
      </c>
      <c r="W1161" s="1">
        <v>21</v>
      </c>
      <c r="Y1161" s="1">
        <v>5</v>
      </c>
      <c r="Z1161" s="1" t="s">
        <v>1868</v>
      </c>
      <c r="AA1161" s="1" t="s">
        <v>1869</v>
      </c>
    </row>
    <row r="1162" spans="2:27" ht="13.5" customHeight="1" x14ac:dyDescent="0.2">
      <c r="B1162" s="1" t="s">
        <v>28</v>
      </c>
      <c r="C1162" s="1" t="s">
        <v>29</v>
      </c>
      <c r="D1162" s="1" t="s">
        <v>30</v>
      </c>
      <c r="E1162" s="1">
        <v>191</v>
      </c>
      <c r="F1162" s="1">
        <v>8</v>
      </c>
      <c r="G1162" s="1">
        <v>1</v>
      </c>
      <c r="J1162" s="1" t="s">
        <v>796</v>
      </c>
      <c r="K1162" s="4">
        <v>4720457000</v>
      </c>
      <c r="L1162" s="1" t="s">
        <v>2505</v>
      </c>
      <c r="M1162" s="1">
        <v>5000</v>
      </c>
      <c r="N1162" s="1" t="s">
        <v>2509</v>
      </c>
      <c r="O1162" s="1" t="s">
        <v>35</v>
      </c>
      <c r="Y1162" s="1">
        <v>10</v>
      </c>
      <c r="Z1162" s="1" t="s">
        <v>2510</v>
      </c>
      <c r="AA1162" s="1" t="s">
        <v>2511</v>
      </c>
    </row>
    <row r="1163" spans="2:27" ht="13.5" customHeight="1" x14ac:dyDescent="0.2">
      <c r="B1163" s="1" t="s">
        <v>28</v>
      </c>
      <c r="C1163" s="1" t="s">
        <v>29</v>
      </c>
      <c r="D1163" s="1" t="s">
        <v>30</v>
      </c>
      <c r="E1163" s="1">
        <v>192</v>
      </c>
      <c r="F1163" s="1">
        <v>594</v>
      </c>
      <c r="G1163" s="1">
        <v>0</v>
      </c>
      <c r="J1163" s="1" t="s">
        <v>848</v>
      </c>
      <c r="K1163" s="4">
        <v>2385098009</v>
      </c>
      <c r="L1163" s="1" t="s">
        <v>849</v>
      </c>
      <c r="M1163" s="1">
        <v>1800</v>
      </c>
      <c r="N1163" s="1" t="s">
        <v>850</v>
      </c>
      <c r="O1163" s="1" t="s">
        <v>35</v>
      </c>
      <c r="U1163" s="1">
        <v>5</v>
      </c>
      <c r="V1163" s="1">
        <v>7</v>
      </c>
      <c r="Y1163" s="1">
        <v>5</v>
      </c>
      <c r="Z1163" s="1" t="s">
        <v>851</v>
      </c>
      <c r="AA1163" s="5" t="s">
        <v>852</v>
      </c>
    </row>
    <row r="1164" spans="2:27" ht="13.5" customHeight="1" x14ac:dyDescent="0.2">
      <c r="B1164" s="1" t="s">
        <v>99</v>
      </c>
      <c r="C1164" s="1" t="s">
        <v>100</v>
      </c>
      <c r="D1164" s="1" t="s">
        <v>30</v>
      </c>
      <c r="E1164" s="1">
        <v>192</v>
      </c>
      <c r="F1164" s="1">
        <v>535</v>
      </c>
      <c r="G1164" s="1">
        <v>0</v>
      </c>
      <c r="J1164" s="1" t="s">
        <v>1103</v>
      </c>
      <c r="K1164" s="4">
        <v>3644048181</v>
      </c>
      <c r="L1164" s="1" t="s">
        <v>1104</v>
      </c>
      <c r="M1164" s="1">
        <v>1665</v>
      </c>
      <c r="N1164" s="1" t="s">
        <v>1105</v>
      </c>
      <c r="O1164" s="1" t="s">
        <v>35</v>
      </c>
      <c r="U1164" s="1">
        <v>5</v>
      </c>
      <c r="V1164" s="1">
        <v>5</v>
      </c>
      <c r="Y1164" s="1">
        <v>7</v>
      </c>
      <c r="Z1164" s="1" t="s">
        <v>1106</v>
      </c>
      <c r="AA1164" s="1" t="s">
        <v>1107</v>
      </c>
    </row>
    <row r="1165" spans="2:27" ht="13.5" customHeight="1" x14ac:dyDescent="0.2">
      <c r="B1165" s="1" t="s">
        <v>47</v>
      </c>
      <c r="C1165" s="1" t="s">
        <v>48</v>
      </c>
      <c r="D1165" s="1" t="s">
        <v>30</v>
      </c>
      <c r="E1165" s="1">
        <v>192</v>
      </c>
      <c r="F1165" s="1">
        <v>2310</v>
      </c>
      <c r="G1165" s="1">
        <v>1</v>
      </c>
      <c r="J1165" s="1" t="s">
        <v>3590</v>
      </c>
      <c r="K1165" s="4">
        <v>3234298123</v>
      </c>
      <c r="L1165" s="1" t="s">
        <v>3413</v>
      </c>
      <c r="M1165" s="1">
        <v>0</v>
      </c>
      <c r="N1165" s="1" t="s">
        <v>3591</v>
      </c>
      <c r="O1165" s="1" t="s">
        <v>52</v>
      </c>
      <c r="S1165" s="1" t="s">
        <v>54</v>
      </c>
      <c r="U1165" s="1">
        <v>5</v>
      </c>
      <c r="V1165" s="1">
        <v>13</v>
      </c>
      <c r="Y1165" s="1">
        <v>2</v>
      </c>
      <c r="Z1165" s="1" t="s">
        <v>3592</v>
      </c>
      <c r="AA1165" s="1" t="s">
        <v>3593</v>
      </c>
    </row>
    <row r="1166" spans="2:27" ht="13.5" customHeight="1" x14ac:dyDescent="0.2">
      <c r="B1166" s="1" t="s">
        <v>47</v>
      </c>
      <c r="C1166" s="1" t="s">
        <v>48</v>
      </c>
      <c r="D1166" s="1" t="s">
        <v>30</v>
      </c>
      <c r="E1166" s="1">
        <v>193</v>
      </c>
      <c r="F1166" s="1">
        <v>3414</v>
      </c>
      <c r="G1166" s="1">
        <v>4</v>
      </c>
      <c r="J1166" s="1" t="s">
        <v>3594</v>
      </c>
      <c r="K1166" s="4">
        <v>1006461780</v>
      </c>
      <c r="L1166" s="1" t="s">
        <v>3595</v>
      </c>
      <c r="M1166" s="1">
        <v>1</v>
      </c>
      <c r="N1166" s="1" t="s">
        <v>3596</v>
      </c>
      <c r="O1166" s="1" t="s">
        <v>52</v>
      </c>
      <c r="P1166" s="1" t="s">
        <v>3597</v>
      </c>
      <c r="Q1166" s="1" t="s">
        <v>3598</v>
      </c>
      <c r="R1166" s="1" t="s">
        <v>3599</v>
      </c>
      <c r="S1166" s="1" t="s">
        <v>3600</v>
      </c>
      <c r="U1166" s="1">
        <v>4.7</v>
      </c>
      <c r="V1166" s="1">
        <v>13</v>
      </c>
      <c r="Y1166" s="1">
        <v>8</v>
      </c>
      <c r="Z1166" s="1" t="s">
        <v>3601</v>
      </c>
      <c r="AA1166" s="1" t="s">
        <v>3602</v>
      </c>
    </row>
    <row r="1167" spans="2:27" ht="13.5" customHeight="1" x14ac:dyDescent="0.2">
      <c r="B1167" s="1" t="s">
        <v>28</v>
      </c>
      <c r="C1167" s="1" t="s">
        <v>29</v>
      </c>
      <c r="D1167" s="1" t="s">
        <v>30</v>
      </c>
      <c r="E1167" s="1">
        <v>193</v>
      </c>
      <c r="F1167" s="1">
        <v>64</v>
      </c>
      <c r="G1167" s="1">
        <v>1</v>
      </c>
      <c r="J1167" s="1" t="s">
        <v>610</v>
      </c>
      <c r="K1167" s="4">
        <v>4446883573</v>
      </c>
      <c r="L1167" s="1" t="s">
        <v>323</v>
      </c>
      <c r="M1167" s="1">
        <v>150</v>
      </c>
      <c r="N1167" s="1" t="s">
        <v>611</v>
      </c>
      <c r="O1167" s="1" t="s">
        <v>35</v>
      </c>
      <c r="P1167" s="1" t="s">
        <v>612</v>
      </c>
      <c r="Q1167" s="1" t="s">
        <v>613</v>
      </c>
      <c r="R1167" s="1" t="s">
        <v>2657</v>
      </c>
      <c r="S1167" s="1" t="s">
        <v>2854</v>
      </c>
      <c r="U1167" s="1">
        <v>4.5999999999999996</v>
      </c>
      <c r="V1167" s="1">
        <v>58</v>
      </c>
      <c r="W1167" s="1">
        <v>38</v>
      </c>
      <c r="Y1167" s="1">
        <v>3</v>
      </c>
      <c r="Z1167" s="1" t="s">
        <v>615</v>
      </c>
      <c r="AA1167" s="1" t="s">
        <v>616</v>
      </c>
    </row>
    <row r="1168" spans="2:27" ht="13.5" customHeight="1" x14ac:dyDescent="0.2">
      <c r="B1168" s="1" t="s">
        <v>99</v>
      </c>
      <c r="C1168" s="1" t="s">
        <v>100</v>
      </c>
      <c r="D1168" s="1" t="s">
        <v>30</v>
      </c>
      <c r="E1168" s="1">
        <v>193</v>
      </c>
      <c r="F1168" s="1">
        <v>51</v>
      </c>
      <c r="G1168" s="1">
        <v>1</v>
      </c>
      <c r="J1168" s="1" t="s">
        <v>2058</v>
      </c>
      <c r="K1168" s="4">
        <v>4196711733</v>
      </c>
      <c r="L1168" s="1" t="s">
        <v>2059</v>
      </c>
      <c r="M1168" s="1">
        <v>1800</v>
      </c>
      <c r="N1168" s="1" t="s">
        <v>2060</v>
      </c>
      <c r="O1168" s="1" t="s">
        <v>35</v>
      </c>
      <c r="U1168" s="1">
        <v>5</v>
      </c>
      <c r="V1168" s="1">
        <v>1</v>
      </c>
      <c r="Y1168" s="1">
        <v>0</v>
      </c>
      <c r="Z1168" s="1" t="s">
        <v>2061</v>
      </c>
      <c r="AA1168" s="1" t="s">
        <v>2062</v>
      </c>
    </row>
    <row r="1169" spans="2:27" ht="13.5" customHeight="1" x14ac:dyDescent="0.2">
      <c r="B1169" s="1" t="s">
        <v>47</v>
      </c>
      <c r="C1169" s="1" t="s">
        <v>48</v>
      </c>
      <c r="D1169" s="1" t="s">
        <v>30</v>
      </c>
      <c r="E1169" s="1">
        <v>194</v>
      </c>
      <c r="F1169" s="1">
        <v>40</v>
      </c>
      <c r="G1169" s="1">
        <v>1</v>
      </c>
      <c r="J1169" s="1" t="s">
        <v>3603</v>
      </c>
      <c r="K1169" s="4">
        <v>4458956592</v>
      </c>
      <c r="L1169" s="1" t="s">
        <v>3604</v>
      </c>
      <c r="M1169" s="1">
        <v>200000</v>
      </c>
      <c r="N1169" s="1" t="s">
        <v>3605</v>
      </c>
      <c r="O1169" s="1" t="s">
        <v>52</v>
      </c>
      <c r="P1169" s="1" t="s">
        <v>3606</v>
      </c>
      <c r="Q1169" s="1" t="s">
        <v>3607</v>
      </c>
      <c r="R1169" s="1" t="s">
        <v>3319</v>
      </c>
      <c r="S1169" s="1" t="s">
        <v>263</v>
      </c>
      <c r="U1169" s="1">
        <v>5</v>
      </c>
      <c r="V1169" s="1">
        <v>10</v>
      </c>
      <c r="W1169" s="1">
        <v>47</v>
      </c>
      <c r="Y1169" s="1">
        <v>10</v>
      </c>
      <c r="Z1169" s="1" t="s">
        <v>2457</v>
      </c>
      <c r="AA1169" s="5" t="s">
        <v>3608</v>
      </c>
    </row>
    <row r="1170" spans="2:27" ht="13.5" customHeight="1" x14ac:dyDescent="0.2">
      <c r="B1170" s="1" t="s">
        <v>28</v>
      </c>
      <c r="C1170" s="1" t="s">
        <v>29</v>
      </c>
      <c r="D1170" s="1" t="s">
        <v>30</v>
      </c>
      <c r="E1170" s="1">
        <v>194</v>
      </c>
      <c r="F1170" s="1">
        <v>459</v>
      </c>
      <c r="G1170" s="1">
        <v>0</v>
      </c>
      <c r="J1170" s="1" t="s">
        <v>678</v>
      </c>
      <c r="K1170" s="4">
        <v>2907035456</v>
      </c>
      <c r="L1170" s="1" t="s">
        <v>670</v>
      </c>
      <c r="M1170" s="1">
        <v>600</v>
      </c>
      <c r="N1170" s="1" t="s">
        <v>679</v>
      </c>
      <c r="O1170" s="1" t="s">
        <v>35</v>
      </c>
      <c r="U1170" s="1">
        <v>5</v>
      </c>
      <c r="V1170" s="1">
        <v>80</v>
      </c>
      <c r="Y1170" s="1">
        <v>4</v>
      </c>
      <c r="Z1170" s="1" t="s">
        <v>680</v>
      </c>
      <c r="AA1170" s="1" t="s">
        <v>681</v>
      </c>
    </row>
    <row r="1171" spans="2:27" ht="13.5" customHeight="1" x14ac:dyDescent="0.2">
      <c r="B1171" s="1" t="s">
        <v>99</v>
      </c>
      <c r="C1171" s="1" t="s">
        <v>100</v>
      </c>
      <c r="D1171" s="1" t="s">
        <v>30</v>
      </c>
      <c r="E1171" s="1">
        <v>194</v>
      </c>
      <c r="F1171" s="1">
        <v>8</v>
      </c>
      <c r="G1171" s="1">
        <v>0</v>
      </c>
      <c r="J1171" s="1" t="s">
        <v>2331</v>
      </c>
      <c r="K1171" s="4">
        <v>4635597918</v>
      </c>
      <c r="L1171" s="1" t="s">
        <v>2327</v>
      </c>
      <c r="M1171" s="1">
        <v>2000</v>
      </c>
      <c r="N1171" s="1" t="s">
        <v>2332</v>
      </c>
      <c r="O1171" s="1" t="s">
        <v>35</v>
      </c>
      <c r="Y1171" s="1">
        <v>3</v>
      </c>
      <c r="Z1171" s="1" t="s">
        <v>2333</v>
      </c>
      <c r="AA1171" s="1" t="s">
        <v>2334</v>
      </c>
    </row>
    <row r="1172" spans="2:27" ht="13.5" customHeight="1" x14ac:dyDescent="0.2">
      <c r="B1172" s="1" t="s">
        <v>47</v>
      </c>
      <c r="C1172" s="1" t="s">
        <v>48</v>
      </c>
      <c r="D1172" s="1" t="s">
        <v>30</v>
      </c>
      <c r="E1172" s="1">
        <v>195</v>
      </c>
      <c r="F1172" s="1">
        <v>2247</v>
      </c>
      <c r="G1172" s="1">
        <v>4</v>
      </c>
      <c r="J1172" s="1" t="s">
        <v>3609</v>
      </c>
      <c r="K1172" s="4">
        <v>3445677016</v>
      </c>
      <c r="L1172" s="1" t="s">
        <v>3610</v>
      </c>
      <c r="M1172" s="1">
        <v>170</v>
      </c>
      <c r="N1172" s="1" t="s">
        <v>3611</v>
      </c>
      <c r="O1172" s="1" t="s">
        <v>52</v>
      </c>
      <c r="P1172" s="1" t="s">
        <v>3612</v>
      </c>
      <c r="Q1172" s="1" t="s">
        <v>3613</v>
      </c>
      <c r="R1172" s="1" t="s">
        <v>3614</v>
      </c>
      <c r="S1172" s="1" t="s">
        <v>3615</v>
      </c>
      <c r="U1172" s="1">
        <v>1</v>
      </c>
      <c r="V1172" s="1">
        <v>1</v>
      </c>
      <c r="Y1172" s="1">
        <v>3</v>
      </c>
      <c r="Z1172" s="1" t="s">
        <v>2621</v>
      </c>
      <c r="AA1172" s="5" t="s">
        <v>3616</v>
      </c>
    </row>
    <row r="1173" spans="2:27" ht="13.5" customHeight="1" x14ac:dyDescent="0.2">
      <c r="B1173" s="1" t="s">
        <v>99</v>
      </c>
      <c r="C1173" s="1" t="s">
        <v>100</v>
      </c>
      <c r="D1173" s="1" t="s">
        <v>30</v>
      </c>
      <c r="E1173" s="1">
        <v>195</v>
      </c>
      <c r="F1173" s="1">
        <v>182</v>
      </c>
      <c r="G1173" s="1">
        <v>4</v>
      </c>
      <c r="J1173" s="1" t="s">
        <v>2335</v>
      </c>
      <c r="K1173" s="4">
        <v>4537342666</v>
      </c>
      <c r="L1173" s="1" t="s">
        <v>2327</v>
      </c>
      <c r="M1173" s="1">
        <v>5000</v>
      </c>
      <c r="N1173" s="1" t="s">
        <v>2336</v>
      </c>
      <c r="O1173" s="1" t="s">
        <v>35</v>
      </c>
      <c r="P1173" s="1" t="s">
        <v>2337</v>
      </c>
      <c r="Q1173" s="1" t="s">
        <v>91</v>
      </c>
      <c r="R1173" s="1" t="s">
        <v>2657</v>
      </c>
      <c r="S1173" s="1" t="s">
        <v>2971</v>
      </c>
      <c r="U1173" s="1">
        <v>5</v>
      </c>
      <c r="V1173" s="1">
        <v>8</v>
      </c>
      <c r="W1173" s="1">
        <v>24</v>
      </c>
      <c r="Y1173" s="1">
        <v>9</v>
      </c>
      <c r="Z1173" s="1" t="s">
        <v>2338</v>
      </c>
      <c r="AA1173" s="1" t="s">
        <v>2339</v>
      </c>
    </row>
    <row r="1174" spans="2:27" ht="13.5" customHeight="1" x14ac:dyDescent="0.2">
      <c r="B1174" s="1" t="s">
        <v>28</v>
      </c>
      <c r="C1174" s="1" t="s">
        <v>29</v>
      </c>
      <c r="D1174" s="1" t="s">
        <v>30</v>
      </c>
      <c r="E1174" s="1">
        <v>195</v>
      </c>
      <c r="F1174" s="1">
        <v>50</v>
      </c>
      <c r="G1174" s="1">
        <v>0</v>
      </c>
      <c r="J1174" s="1" t="s">
        <v>617</v>
      </c>
      <c r="K1174" s="4">
        <v>4442163451</v>
      </c>
      <c r="L1174" s="1" t="s">
        <v>323</v>
      </c>
      <c r="M1174" s="1">
        <v>2500</v>
      </c>
      <c r="N1174" s="1" t="s">
        <v>618</v>
      </c>
      <c r="O1174" s="1" t="s">
        <v>35</v>
      </c>
      <c r="Y1174" s="1">
        <v>0</v>
      </c>
      <c r="Z1174" s="1" t="s">
        <v>290</v>
      </c>
      <c r="AA1174" s="1" t="s">
        <v>30</v>
      </c>
    </row>
    <row r="1175" spans="2:27" ht="13.5" customHeight="1" x14ac:dyDescent="0.2">
      <c r="B1175" s="1" t="s">
        <v>28</v>
      </c>
      <c r="C1175" s="1" t="s">
        <v>29</v>
      </c>
      <c r="D1175" s="1" t="s">
        <v>30</v>
      </c>
      <c r="E1175" s="1">
        <v>196</v>
      </c>
      <c r="F1175" s="1">
        <v>287</v>
      </c>
      <c r="G1175" s="1">
        <v>0</v>
      </c>
      <c r="J1175" s="1" t="s">
        <v>1293</v>
      </c>
      <c r="K1175" s="4">
        <v>3791033675</v>
      </c>
      <c r="L1175" s="1" t="s">
        <v>1249</v>
      </c>
      <c r="M1175" s="1">
        <v>630</v>
      </c>
      <c r="N1175" s="1" t="s">
        <v>1294</v>
      </c>
      <c r="O1175" s="1" t="s">
        <v>35</v>
      </c>
      <c r="P1175" s="1" t="s">
        <v>1295</v>
      </c>
      <c r="Q1175" s="1" t="s">
        <v>537</v>
      </c>
      <c r="R1175" s="1" t="s">
        <v>2657</v>
      </c>
      <c r="S1175" s="1" t="s">
        <v>2971</v>
      </c>
      <c r="U1175" s="1">
        <v>5</v>
      </c>
      <c r="V1175" s="1">
        <v>62</v>
      </c>
      <c r="W1175" s="1">
        <v>58</v>
      </c>
      <c r="Y1175" s="1">
        <v>4</v>
      </c>
      <c r="Z1175" s="1" t="s">
        <v>1296</v>
      </c>
      <c r="AA1175" s="1" t="s">
        <v>1297</v>
      </c>
    </row>
    <row r="1176" spans="2:27" ht="13.5" customHeight="1" x14ac:dyDescent="0.2">
      <c r="B1176" s="1" t="s">
        <v>99</v>
      </c>
      <c r="C1176" s="1" t="s">
        <v>100</v>
      </c>
      <c r="D1176" s="1" t="s">
        <v>30</v>
      </c>
      <c r="E1176" s="1">
        <v>196</v>
      </c>
      <c r="F1176" s="1">
        <v>872</v>
      </c>
      <c r="G1176" s="1">
        <v>0</v>
      </c>
      <c r="J1176" s="1" t="s">
        <v>619</v>
      </c>
      <c r="K1176" s="4">
        <v>3509229074</v>
      </c>
      <c r="L1176" s="1" t="s">
        <v>323</v>
      </c>
      <c r="M1176" s="1">
        <v>800</v>
      </c>
      <c r="N1176" s="1" t="s">
        <v>620</v>
      </c>
      <c r="O1176" s="1" t="s">
        <v>35</v>
      </c>
      <c r="U1176" s="1">
        <v>5</v>
      </c>
      <c r="V1176" s="1">
        <v>14</v>
      </c>
      <c r="Y1176" s="1">
        <v>5</v>
      </c>
      <c r="Z1176" s="1" t="s">
        <v>621</v>
      </c>
      <c r="AA1176" s="5" t="s">
        <v>622</v>
      </c>
    </row>
    <row r="1177" spans="2:27" ht="13.5" customHeight="1" x14ac:dyDescent="0.2">
      <c r="B1177" s="1" t="s">
        <v>47</v>
      </c>
      <c r="C1177" s="1" t="s">
        <v>48</v>
      </c>
      <c r="D1177" s="1" t="s">
        <v>30</v>
      </c>
      <c r="E1177" s="1">
        <v>196</v>
      </c>
      <c r="F1177" s="1">
        <v>1572</v>
      </c>
      <c r="G1177" s="1">
        <v>1</v>
      </c>
      <c r="J1177" s="1" t="s">
        <v>3617</v>
      </c>
      <c r="K1177" s="4">
        <v>3954122715</v>
      </c>
      <c r="L1177" s="1" t="s">
        <v>3618</v>
      </c>
      <c r="M1177" s="1">
        <v>0</v>
      </c>
      <c r="N1177" s="1" t="s">
        <v>3619</v>
      </c>
      <c r="O1177" s="1" t="s">
        <v>52</v>
      </c>
      <c r="S1177" s="1" t="s">
        <v>54</v>
      </c>
      <c r="U1177" s="1">
        <v>5</v>
      </c>
      <c r="V1177" s="1">
        <v>1</v>
      </c>
      <c r="Y1177" s="1">
        <v>7</v>
      </c>
      <c r="Z1177" s="1" t="s">
        <v>3620</v>
      </c>
      <c r="AA1177" s="1" t="s">
        <v>3621</v>
      </c>
    </row>
    <row r="1178" spans="2:27" ht="13.5" customHeight="1" x14ac:dyDescent="0.2">
      <c r="B1178" s="1" t="s">
        <v>47</v>
      </c>
      <c r="C1178" s="1" t="s">
        <v>48</v>
      </c>
      <c r="D1178" s="1" t="s">
        <v>30</v>
      </c>
      <c r="E1178" s="1">
        <v>197</v>
      </c>
      <c r="F1178" s="1">
        <v>8477</v>
      </c>
      <c r="G1178" s="1">
        <v>3</v>
      </c>
      <c r="J1178" s="1" t="s">
        <v>3622</v>
      </c>
      <c r="K1178" s="4">
        <v>4043725311</v>
      </c>
      <c r="L1178" s="1" t="s">
        <v>3623</v>
      </c>
      <c r="M1178" s="1">
        <v>50</v>
      </c>
      <c r="N1178" s="1" t="s">
        <v>3624</v>
      </c>
      <c r="O1178" s="1" t="s">
        <v>52</v>
      </c>
      <c r="P1178" s="1" t="s">
        <v>3625</v>
      </c>
      <c r="Q1178" s="1" t="s">
        <v>977</v>
      </c>
      <c r="R1178" s="1" t="s">
        <v>2977</v>
      </c>
      <c r="S1178" s="1" t="s">
        <v>2978</v>
      </c>
      <c r="U1178" s="1">
        <v>4.5999999999999996</v>
      </c>
      <c r="V1178" s="1">
        <v>84</v>
      </c>
      <c r="W1178" s="1">
        <v>13</v>
      </c>
      <c r="Y1178" s="1">
        <v>10</v>
      </c>
      <c r="Z1178" s="1" t="s">
        <v>3626</v>
      </c>
      <c r="AA1178" s="5" t="s">
        <v>3627</v>
      </c>
    </row>
    <row r="1179" spans="2:27" ht="13.5" customHeight="1" x14ac:dyDescent="0.2">
      <c r="B1179" s="1" t="s">
        <v>28</v>
      </c>
      <c r="C1179" s="1" t="s">
        <v>29</v>
      </c>
      <c r="D1179" s="1" t="s">
        <v>30</v>
      </c>
      <c r="E1179" s="1">
        <v>197</v>
      </c>
      <c r="F1179" s="1">
        <v>2970</v>
      </c>
      <c r="G1179" s="1">
        <v>1</v>
      </c>
      <c r="J1179" s="1" t="s">
        <v>1963</v>
      </c>
      <c r="K1179" s="4">
        <v>2261301257</v>
      </c>
      <c r="L1179" s="1" t="s">
        <v>1964</v>
      </c>
      <c r="M1179" s="1">
        <v>1000</v>
      </c>
      <c r="N1179" s="1" t="s">
        <v>1965</v>
      </c>
      <c r="O1179" s="1" t="s">
        <v>35</v>
      </c>
      <c r="U1179" s="1">
        <v>5</v>
      </c>
      <c r="V1179" s="1">
        <v>14</v>
      </c>
      <c r="Y1179" s="1">
        <v>10</v>
      </c>
      <c r="Z1179" s="1" t="s">
        <v>1966</v>
      </c>
      <c r="AA1179" s="1" t="s">
        <v>1967</v>
      </c>
    </row>
    <row r="1180" spans="2:27" ht="13.5" customHeight="1" x14ac:dyDescent="0.2">
      <c r="B1180" s="1" t="s">
        <v>99</v>
      </c>
      <c r="C1180" s="1" t="s">
        <v>100</v>
      </c>
      <c r="D1180" s="1" t="s">
        <v>30</v>
      </c>
      <c r="E1180" s="1">
        <v>197</v>
      </c>
      <c r="F1180" s="1">
        <v>5311</v>
      </c>
      <c r="G1180" s="1">
        <v>0</v>
      </c>
      <c r="J1180" s="1" t="s">
        <v>623</v>
      </c>
      <c r="K1180" s="4">
        <v>1288717936</v>
      </c>
      <c r="L1180" s="1" t="s">
        <v>323</v>
      </c>
      <c r="M1180" s="1">
        <v>1200</v>
      </c>
      <c r="N1180" s="1" t="s">
        <v>624</v>
      </c>
      <c r="O1180" s="1" t="s">
        <v>35</v>
      </c>
      <c r="U1180" s="1">
        <v>5</v>
      </c>
      <c r="V1180" s="1">
        <v>15</v>
      </c>
      <c r="Y1180" s="1">
        <v>4</v>
      </c>
      <c r="Z1180" s="1" t="s">
        <v>625</v>
      </c>
      <c r="AA1180" s="5" t="s">
        <v>626</v>
      </c>
    </row>
    <row r="1181" spans="2:27" ht="13.5" customHeight="1" x14ac:dyDescent="0.2">
      <c r="B1181" s="1" t="s">
        <v>47</v>
      </c>
      <c r="C1181" s="1" t="s">
        <v>48</v>
      </c>
      <c r="D1181" s="1" t="s">
        <v>30</v>
      </c>
      <c r="E1181" s="1">
        <v>198</v>
      </c>
      <c r="F1181" s="1">
        <v>977</v>
      </c>
      <c r="G1181" s="1">
        <v>1</v>
      </c>
      <c r="J1181" s="1" t="s">
        <v>3628</v>
      </c>
      <c r="K1181" s="4">
        <v>2370189442</v>
      </c>
      <c r="L1181" s="1" t="s">
        <v>3629</v>
      </c>
      <c r="M1181" s="1">
        <v>1</v>
      </c>
      <c r="N1181" s="1" t="s">
        <v>3630</v>
      </c>
      <c r="O1181" s="1" t="s">
        <v>52</v>
      </c>
      <c r="P1181" s="1" t="s">
        <v>3631</v>
      </c>
      <c r="Q1181" s="1" t="s">
        <v>3632</v>
      </c>
      <c r="R1181" s="1" t="s">
        <v>2739</v>
      </c>
      <c r="S1181" s="1" t="s">
        <v>2145</v>
      </c>
      <c r="U1181" s="1">
        <v>4.3</v>
      </c>
      <c r="V1181" s="1">
        <v>3</v>
      </c>
      <c r="Y1181" s="1">
        <v>10</v>
      </c>
      <c r="Z1181" s="1" t="s">
        <v>92</v>
      </c>
      <c r="AA1181" s="1" t="s">
        <v>3633</v>
      </c>
    </row>
    <row r="1182" spans="2:27" ht="13.5" customHeight="1" x14ac:dyDescent="0.2">
      <c r="B1182" s="1" t="s">
        <v>28</v>
      </c>
      <c r="C1182" s="1" t="s">
        <v>29</v>
      </c>
      <c r="D1182" s="1" t="s">
        <v>30</v>
      </c>
      <c r="E1182" s="1">
        <v>198</v>
      </c>
      <c r="F1182" s="1">
        <v>130</v>
      </c>
      <c r="G1182" s="1">
        <v>0</v>
      </c>
      <c r="J1182" s="1" t="s">
        <v>1298</v>
      </c>
      <c r="K1182" s="4">
        <v>3839683362</v>
      </c>
      <c r="L1182" s="1" t="s">
        <v>1249</v>
      </c>
      <c r="M1182" s="1">
        <v>500</v>
      </c>
      <c r="N1182" s="1" t="s">
        <v>1299</v>
      </c>
      <c r="O1182" s="1" t="s">
        <v>35</v>
      </c>
      <c r="U1182" s="1">
        <v>4.5999999999999996</v>
      </c>
      <c r="V1182" s="1">
        <v>20</v>
      </c>
      <c r="Y1182" s="1">
        <v>3</v>
      </c>
      <c r="Z1182" s="1" t="s">
        <v>1300</v>
      </c>
      <c r="AA1182" s="1" t="s">
        <v>1301</v>
      </c>
    </row>
    <row r="1183" spans="2:27" ht="13.5" customHeight="1" x14ac:dyDescent="0.2">
      <c r="B1183" s="1" t="s">
        <v>99</v>
      </c>
      <c r="C1183" s="1" t="s">
        <v>100</v>
      </c>
      <c r="D1183" s="1" t="s">
        <v>30</v>
      </c>
      <c r="E1183" s="1">
        <v>198</v>
      </c>
      <c r="F1183" s="1">
        <v>157</v>
      </c>
      <c r="G1183" s="1">
        <v>0</v>
      </c>
      <c r="J1183" s="1" t="s">
        <v>1163</v>
      </c>
      <c r="K1183" s="4">
        <v>3004524340</v>
      </c>
      <c r="L1183" s="1" t="s">
        <v>1164</v>
      </c>
      <c r="M1183" s="1">
        <v>3950</v>
      </c>
      <c r="N1183" s="1" t="s">
        <v>1165</v>
      </c>
      <c r="O1183" s="1" t="s">
        <v>35</v>
      </c>
      <c r="U1183" s="1">
        <v>5</v>
      </c>
      <c r="V1183" s="1">
        <v>12</v>
      </c>
      <c r="Y1183" s="1">
        <v>5</v>
      </c>
      <c r="Z1183" s="1" t="s">
        <v>1166</v>
      </c>
      <c r="AA1183" s="1" t="s">
        <v>1167</v>
      </c>
    </row>
    <row r="1184" spans="2:27" ht="13.5" customHeight="1" x14ac:dyDescent="0.2">
      <c r="B1184" s="1" t="s">
        <v>47</v>
      </c>
      <c r="C1184" s="1" t="s">
        <v>48</v>
      </c>
      <c r="D1184" s="1" t="s">
        <v>30</v>
      </c>
      <c r="E1184" s="1">
        <v>199</v>
      </c>
      <c r="F1184" s="1">
        <v>221</v>
      </c>
      <c r="G1184" s="1">
        <v>0</v>
      </c>
      <c r="J1184" s="1" t="s">
        <v>3634</v>
      </c>
      <c r="K1184" s="4">
        <v>3694322846</v>
      </c>
      <c r="L1184" s="1" t="s">
        <v>2660</v>
      </c>
      <c r="M1184" s="1">
        <v>125</v>
      </c>
      <c r="N1184" s="1" t="s">
        <v>3635</v>
      </c>
      <c r="O1184" s="1" t="s">
        <v>52</v>
      </c>
      <c r="P1184" s="1" t="s">
        <v>476</v>
      </c>
      <c r="Q1184" s="1" t="s">
        <v>477</v>
      </c>
      <c r="R1184" s="1" t="s">
        <v>3163</v>
      </c>
      <c r="S1184" s="1" t="s">
        <v>478</v>
      </c>
      <c r="U1184" s="1">
        <v>5</v>
      </c>
      <c r="V1184" s="1">
        <v>7</v>
      </c>
      <c r="W1184" s="1">
        <v>2</v>
      </c>
      <c r="Y1184" s="1">
        <v>11</v>
      </c>
      <c r="Z1184" s="1" t="s">
        <v>3636</v>
      </c>
      <c r="AA1184" s="5" t="s">
        <v>3637</v>
      </c>
    </row>
    <row r="1185" spans="2:27" ht="13.5" customHeight="1" x14ac:dyDescent="0.2">
      <c r="B1185" s="1" t="s">
        <v>28</v>
      </c>
      <c r="C1185" s="1" t="s">
        <v>29</v>
      </c>
      <c r="D1185" s="1" t="s">
        <v>30</v>
      </c>
      <c r="E1185" s="1">
        <v>199</v>
      </c>
      <c r="F1185" s="1">
        <v>120</v>
      </c>
      <c r="G1185" s="1">
        <v>0</v>
      </c>
      <c r="J1185" s="1" t="s">
        <v>1334</v>
      </c>
      <c r="K1185" s="4">
        <v>4659567759</v>
      </c>
      <c r="L1185" s="1" t="s">
        <v>1335</v>
      </c>
      <c r="M1185" s="1">
        <v>0</v>
      </c>
      <c r="N1185" s="1" t="s">
        <v>1336</v>
      </c>
      <c r="O1185" s="1" t="s">
        <v>35</v>
      </c>
      <c r="U1185" s="1">
        <v>4.9000000000000004</v>
      </c>
      <c r="V1185" s="1">
        <v>58</v>
      </c>
      <c r="Y1185" s="1">
        <v>7</v>
      </c>
      <c r="Z1185" s="1" t="s">
        <v>1337</v>
      </c>
      <c r="AA1185" s="1" t="s">
        <v>1338</v>
      </c>
    </row>
    <row r="1186" spans="2:27" ht="13.5" customHeight="1" x14ac:dyDescent="0.2">
      <c r="B1186" s="1" t="s">
        <v>99</v>
      </c>
      <c r="C1186" s="1" t="s">
        <v>100</v>
      </c>
      <c r="D1186" s="1" t="s">
        <v>30</v>
      </c>
      <c r="E1186" s="1">
        <v>199</v>
      </c>
      <c r="F1186" s="1">
        <v>230</v>
      </c>
      <c r="G1186" s="1">
        <v>0</v>
      </c>
      <c r="J1186" s="1" t="s">
        <v>1302</v>
      </c>
      <c r="K1186" s="4">
        <v>4087500495</v>
      </c>
      <c r="L1186" s="1" t="s">
        <v>1249</v>
      </c>
      <c r="M1186" s="1">
        <v>600</v>
      </c>
      <c r="N1186" s="1" t="s">
        <v>1303</v>
      </c>
      <c r="O1186" s="1" t="s">
        <v>35</v>
      </c>
      <c r="U1186" s="1">
        <v>5</v>
      </c>
      <c r="V1186" s="1">
        <v>8</v>
      </c>
      <c r="Y1186" s="1">
        <v>0</v>
      </c>
      <c r="Z1186" s="1" t="s">
        <v>1304</v>
      </c>
      <c r="AA1186" s="1" t="s">
        <v>1305</v>
      </c>
    </row>
    <row r="1187" spans="2:27" ht="13.5" customHeight="1" x14ac:dyDescent="0.2">
      <c r="B1187" s="1" t="s">
        <v>47</v>
      </c>
      <c r="C1187" s="1" t="s">
        <v>48</v>
      </c>
      <c r="D1187" s="1" t="s">
        <v>30</v>
      </c>
      <c r="E1187" s="1">
        <v>200</v>
      </c>
      <c r="F1187" s="1">
        <v>333</v>
      </c>
      <c r="G1187" s="1">
        <v>1</v>
      </c>
      <c r="J1187" s="1" t="s">
        <v>3551</v>
      </c>
      <c r="K1187" s="4">
        <v>3008702670</v>
      </c>
      <c r="L1187" s="1" t="s">
        <v>3552</v>
      </c>
      <c r="M1187" s="1">
        <v>200</v>
      </c>
      <c r="N1187" s="1" t="s">
        <v>3553</v>
      </c>
      <c r="O1187" s="1" t="s">
        <v>52</v>
      </c>
      <c r="P1187" s="1" t="s">
        <v>3554</v>
      </c>
      <c r="Q1187" s="1" t="s">
        <v>3555</v>
      </c>
      <c r="R1187" s="1" t="s">
        <v>2731</v>
      </c>
      <c r="S1187" s="1" t="s">
        <v>2732</v>
      </c>
      <c r="U1187" s="1">
        <v>5</v>
      </c>
      <c r="V1187" s="1">
        <v>14</v>
      </c>
      <c r="Y1187" s="1">
        <v>3</v>
      </c>
      <c r="Z1187" s="1" t="s">
        <v>3556</v>
      </c>
      <c r="AA1187" s="1" t="s">
        <v>3557</v>
      </c>
    </row>
    <row r="1188" spans="2:27" ht="13.5" customHeight="1" x14ac:dyDescent="0.2">
      <c r="B1188" s="1" t="s">
        <v>28</v>
      </c>
      <c r="C1188" s="1" t="s">
        <v>29</v>
      </c>
      <c r="D1188" s="1" t="s">
        <v>30</v>
      </c>
      <c r="E1188" s="1">
        <v>200</v>
      </c>
      <c r="F1188" s="1">
        <v>39</v>
      </c>
      <c r="G1188" s="1">
        <v>0</v>
      </c>
      <c r="J1188" s="1" t="s">
        <v>811</v>
      </c>
      <c r="K1188" s="4">
        <v>4384057343</v>
      </c>
      <c r="L1188" s="1" t="s">
        <v>812</v>
      </c>
      <c r="M1188" s="1">
        <v>2000</v>
      </c>
      <c r="N1188" s="1" t="s">
        <v>813</v>
      </c>
      <c r="O1188" s="1" t="s">
        <v>35</v>
      </c>
      <c r="Y1188" s="1">
        <v>6</v>
      </c>
      <c r="Z1188" s="1" t="s">
        <v>814</v>
      </c>
      <c r="AA1188" s="1" t="s">
        <v>815</v>
      </c>
    </row>
    <row r="1189" spans="2:27" ht="13.5" customHeight="1" x14ac:dyDescent="0.2">
      <c r="B1189" s="1" t="s">
        <v>99</v>
      </c>
      <c r="C1189" s="1" t="s">
        <v>100</v>
      </c>
      <c r="D1189" s="1" t="s">
        <v>30</v>
      </c>
      <c r="E1189" s="1">
        <v>200</v>
      </c>
      <c r="F1189" s="1">
        <v>60</v>
      </c>
      <c r="G1189" s="1">
        <v>0</v>
      </c>
      <c r="J1189" s="1" t="s">
        <v>2340</v>
      </c>
      <c r="K1189" s="4">
        <v>4362896547</v>
      </c>
      <c r="L1189" s="1" t="s">
        <v>2327</v>
      </c>
      <c r="M1189" s="1">
        <v>600</v>
      </c>
      <c r="N1189" s="1" t="s">
        <v>2341</v>
      </c>
      <c r="O1189" s="1" t="s">
        <v>35</v>
      </c>
      <c r="U1189" s="1">
        <v>5</v>
      </c>
      <c r="V1189" s="1">
        <v>57</v>
      </c>
      <c r="Y1189" s="1">
        <v>3</v>
      </c>
      <c r="Z1189" s="1" t="s">
        <v>2342</v>
      </c>
      <c r="AA1189" s="1" t="s">
        <v>2343</v>
      </c>
    </row>
    <row r="1190" spans="2:27" ht="13.5" customHeight="1" x14ac:dyDescent="0.2">
      <c r="B1190" s="1" t="s">
        <v>28</v>
      </c>
      <c r="C1190" s="1" t="s">
        <v>29</v>
      </c>
      <c r="D1190" s="1" t="s">
        <v>30</v>
      </c>
      <c r="E1190" s="1">
        <v>201</v>
      </c>
      <c r="F1190" s="1">
        <v>140</v>
      </c>
      <c r="G1190" s="1">
        <v>1</v>
      </c>
      <c r="J1190" s="1" t="s">
        <v>1472</v>
      </c>
      <c r="K1190" s="4">
        <v>4308622516</v>
      </c>
      <c r="L1190" s="1" t="s">
        <v>1430</v>
      </c>
      <c r="M1190" s="1">
        <v>600</v>
      </c>
      <c r="N1190" s="1" t="s">
        <v>1473</v>
      </c>
      <c r="O1190" s="1" t="s">
        <v>35</v>
      </c>
      <c r="U1190" s="1">
        <v>5</v>
      </c>
      <c r="V1190" s="1">
        <v>3</v>
      </c>
      <c r="Y1190" s="1">
        <v>8</v>
      </c>
      <c r="Z1190" s="1" t="s">
        <v>756</v>
      </c>
      <c r="AA1190" s="1" t="s">
        <v>1474</v>
      </c>
    </row>
    <row r="1191" spans="2:27" ht="13.5" customHeight="1" x14ac:dyDescent="0.2">
      <c r="B1191" s="1" t="s">
        <v>99</v>
      </c>
      <c r="C1191" s="1" t="s">
        <v>100</v>
      </c>
      <c r="D1191" s="1" t="s">
        <v>30</v>
      </c>
      <c r="E1191" s="1">
        <v>201</v>
      </c>
      <c r="F1191" s="1">
        <v>80</v>
      </c>
      <c r="G1191" s="1">
        <v>0</v>
      </c>
      <c r="J1191" s="1" t="s">
        <v>2344</v>
      </c>
      <c r="K1191" s="4">
        <v>4509812730</v>
      </c>
      <c r="L1191" s="1" t="s">
        <v>2327</v>
      </c>
      <c r="M1191" s="1">
        <v>17499</v>
      </c>
      <c r="N1191" s="1" t="s">
        <v>2345</v>
      </c>
      <c r="O1191" s="1" t="s">
        <v>35</v>
      </c>
      <c r="U1191" s="1">
        <v>5</v>
      </c>
      <c r="V1191" s="1">
        <v>10</v>
      </c>
      <c r="Y1191" s="1">
        <v>9</v>
      </c>
      <c r="Z1191" s="1" t="s">
        <v>2346</v>
      </c>
      <c r="AA1191" s="1" t="s">
        <v>2347</v>
      </c>
    </row>
    <row r="1192" spans="2:27" ht="13.5" customHeight="1" x14ac:dyDescent="0.2">
      <c r="B1192" s="1" t="s">
        <v>47</v>
      </c>
      <c r="C1192" s="1" t="s">
        <v>48</v>
      </c>
      <c r="D1192" s="1" t="s">
        <v>30</v>
      </c>
      <c r="E1192" s="1">
        <v>201</v>
      </c>
      <c r="F1192" s="1">
        <v>16693</v>
      </c>
      <c r="G1192" s="1">
        <v>5</v>
      </c>
      <c r="J1192" s="1" t="s">
        <v>3638</v>
      </c>
      <c r="K1192" s="4">
        <v>1773120192</v>
      </c>
      <c r="L1192" s="1" t="s">
        <v>3639</v>
      </c>
      <c r="M1192" s="1">
        <v>200</v>
      </c>
      <c r="N1192" s="1" t="s">
        <v>3640</v>
      </c>
      <c r="O1192" s="1" t="s">
        <v>52</v>
      </c>
      <c r="S1192" s="1" t="s">
        <v>54</v>
      </c>
      <c r="U1192" s="1">
        <v>5</v>
      </c>
      <c r="V1192" s="1">
        <v>53</v>
      </c>
      <c r="Y1192" s="1">
        <v>9</v>
      </c>
      <c r="Z1192" s="1" t="s">
        <v>3641</v>
      </c>
      <c r="AA1192" s="5" t="s">
        <v>3642</v>
      </c>
    </row>
    <row r="1193" spans="2:27" ht="13.5" customHeight="1" x14ac:dyDescent="0.2">
      <c r="B1193" s="1" t="s">
        <v>28</v>
      </c>
      <c r="C1193" s="1" t="s">
        <v>29</v>
      </c>
      <c r="D1193" s="1" t="s">
        <v>30</v>
      </c>
      <c r="E1193" s="1">
        <v>202</v>
      </c>
      <c r="F1193" s="1">
        <v>619</v>
      </c>
      <c r="G1193" s="1">
        <v>2</v>
      </c>
      <c r="J1193" s="1" t="s">
        <v>1108</v>
      </c>
      <c r="K1193" s="4">
        <v>4103375080</v>
      </c>
      <c r="L1193" s="1" t="s">
        <v>1109</v>
      </c>
      <c r="M1193" s="1">
        <v>500</v>
      </c>
      <c r="N1193" s="1" t="s">
        <v>1110</v>
      </c>
      <c r="O1193" s="1" t="s">
        <v>35</v>
      </c>
      <c r="U1193" s="1">
        <v>4.4000000000000004</v>
      </c>
      <c r="V1193" s="1">
        <v>7</v>
      </c>
      <c r="Y1193" s="1">
        <v>5</v>
      </c>
      <c r="Z1193" s="1" t="s">
        <v>1111</v>
      </c>
      <c r="AA1193" s="1" t="s">
        <v>1112</v>
      </c>
    </row>
    <row r="1194" spans="2:27" ht="13.5" customHeight="1" x14ac:dyDescent="0.2">
      <c r="B1194" s="1" t="s">
        <v>99</v>
      </c>
      <c r="C1194" s="1" t="s">
        <v>100</v>
      </c>
      <c r="D1194" s="1" t="s">
        <v>30</v>
      </c>
      <c r="E1194" s="1">
        <v>202</v>
      </c>
      <c r="F1194" s="1">
        <v>41</v>
      </c>
      <c r="G1194" s="1">
        <v>0</v>
      </c>
      <c r="J1194" s="1" t="s">
        <v>1243</v>
      </c>
      <c r="K1194" s="4">
        <v>4506234744</v>
      </c>
      <c r="L1194" s="1" t="s">
        <v>1244</v>
      </c>
      <c r="M1194" s="1">
        <v>0</v>
      </c>
      <c r="N1194" s="1" t="s">
        <v>1245</v>
      </c>
      <c r="O1194" s="1" t="s">
        <v>35</v>
      </c>
      <c r="U1194" s="1">
        <v>5</v>
      </c>
      <c r="V1194" s="1">
        <v>3</v>
      </c>
      <c r="Y1194" s="1">
        <v>0</v>
      </c>
      <c r="Z1194" s="1" t="s">
        <v>1246</v>
      </c>
      <c r="AA1194" s="1" t="s">
        <v>1247</v>
      </c>
    </row>
    <row r="1195" spans="2:27" ht="13.5" customHeight="1" x14ac:dyDescent="0.2">
      <c r="B1195" s="1" t="s">
        <v>47</v>
      </c>
      <c r="C1195" s="1" t="s">
        <v>48</v>
      </c>
      <c r="D1195" s="1" t="s">
        <v>30</v>
      </c>
      <c r="E1195" s="1">
        <v>202</v>
      </c>
      <c r="F1195" s="1">
        <v>5880</v>
      </c>
      <c r="G1195" s="1">
        <v>1</v>
      </c>
      <c r="J1195" s="1" t="s">
        <v>3643</v>
      </c>
      <c r="K1195" s="4">
        <v>986297704</v>
      </c>
      <c r="L1195" s="1" t="s">
        <v>3644</v>
      </c>
      <c r="M1195" s="1">
        <v>100</v>
      </c>
      <c r="N1195" s="1" t="s">
        <v>3645</v>
      </c>
      <c r="O1195" s="1" t="s">
        <v>52</v>
      </c>
      <c r="S1195" s="1" t="s">
        <v>54</v>
      </c>
      <c r="U1195" s="1">
        <v>1</v>
      </c>
      <c r="V1195" s="1">
        <v>5</v>
      </c>
      <c r="Y1195" s="1">
        <v>6</v>
      </c>
      <c r="Z1195" s="1" t="s">
        <v>3646</v>
      </c>
      <c r="AA1195" s="1" t="s">
        <v>3647</v>
      </c>
    </row>
    <row r="1196" spans="2:27" ht="13.5" customHeight="1" x14ac:dyDescent="0.2">
      <c r="B1196" s="1" t="s">
        <v>28</v>
      </c>
      <c r="C1196" s="1" t="s">
        <v>29</v>
      </c>
      <c r="D1196" s="1" t="s">
        <v>30</v>
      </c>
      <c r="E1196" s="1">
        <v>203</v>
      </c>
      <c r="F1196" s="1">
        <v>71</v>
      </c>
      <c r="G1196" s="1">
        <v>1</v>
      </c>
      <c r="J1196" s="1" t="s">
        <v>2415</v>
      </c>
      <c r="K1196" s="4">
        <v>4581431967</v>
      </c>
      <c r="L1196" s="1" t="s">
        <v>2416</v>
      </c>
      <c r="M1196" s="1">
        <v>400</v>
      </c>
      <c r="N1196" s="1" t="s">
        <v>2417</v>
      </c>
      <c r="O1196" s="1" t="s">
        <v>35</v>
      </c>
      <c r="U1196" s="1">
        <v>4.7</v>
      </c>
      <c r="V1196" s="1">
        <v>11</v>
      </c>
      <c r="Y1196" s="1">
        <v>3</v>
      </c>
      <c r="Z1196" s="1" t="s">
        <v>2418</v>
      </c>
      <c r="AA1196" s="5" t="s">
        <v>2419</v>
      </c>
    </row>
    <row r="1197" spans="2:27" ht="13.5" customHeight="1" x14ac:dyDescent="0.2">
      <c r="B1197" s="1" t="s">
        <v>99</v>
      </c>
      <c r="C1197" s="1" t="s">
        <v>100</v>
      </c>
      <c r="D1197" s="1" t="s">
        <v>30</v>
      </c>
      <c r="E1197" s="1">
        <v>203</v>
      </c>
      <c r="F1197" s="1">
        <v>414</v>
      </c>
      <c r="G1197" s="1">
        <v>0</v>
      </c>
      <c r="J1197" s="1" t="s">
        <v>2512</v>
      </c>
      <c r="K1197" s="4">
        <v>3677388729</v>
      </c>
      <c r="L1197" s="1" t="s">
        <v>2505</v>
      </c>
      <c r="M1197" s="1">
        <v>3000</v>
      </c>
      <c r="N1197" s="1" t="s">
        <v>2513</v>
      </c>
      <c r="O1197" s="1" t="s">
        <v>35</v>
      </c>
      <c r="U1197" s="1">
        <v>4.8</v>
      </c>
      <c r="V1197" s="1">
        <v>20</v>
      </c>
      <c r="Y1197" s="1">
        <v>3</v>
      </c>
      <c r="Z1197" s="1" t="s">
        <v>1161</v>
      </c>
      <c r="AA1197" s="5" t="s">
        <v>2514</v>
      </c>
    </row>
    <row r="1198" spans="2:27" ht="13.5" customHeight="1" x14ac:dyDescent="0.2">
      <c r="B1198" s="1" t="s">
        <v>47</v>
      </c>
      <c r="C1198" s="1" t="s">
        <v>48</v>
      </c>
      <c r="D1198" s="1" t="s">
        <v>30</v>
      </c>
      <c r="E1198" s="1">
        <v>203</v>
      </c>
      <c r="F1198" s="1">
        <v>3791</v>
      </c>
      <c r="G1198" s="1">
        <v>2</v>
      </c>
      <c r="J1198" s="1" t="s">
        <v>3648</v>
      </c>
      <c r="K1198" s="4">
        <v>896232223</v>
      </c>
      <c r="L1198" s="1" t="s">
        <v>3644</v>
      </c>
      <c r="M1198" s="1">
        <v>100</v>
      </c>
      <c r="N1198" s="1" t="s">
        <v>3649</v>
      </c>
      <c r="O1198" s="1" t="s">
        <v>52</v>
      </c>
      <c r="S1198" s="1" t="s">
        <v>54</v>
      </c>
      <c r="U1198" s="1">
        <v>1</v>
      </c>
      <c r="V1198" s="1">
        <v>5</v>
      </c>
      <c r="Y1198" s="1">
        <v>4</v>
      </c>
      <c r="Z1198" s="1" t="s">
        <v>3650</v>
      </c>
      <c r="AA1198" s="1" t="s">
        <v>3651</v>
      </c>
    </row>
    <row r="1199" spans="2:27" ht="13.5" customHeight="1" x14ac:dyDescent="0.2">
      <c r="B1199" s="1" t="s">
        <v>28</v>
      </c>
      <c r="C1199" s="1" t="s">
        <v>29</v>
      </c>
      <c r="D1199" s="1" t="s">
        <v>30</v>
      </c>
      <c r="E1199" s="1">
        <v>204</v>
      </c>
      <c r="F1199" s="1">
        <v>1835</v>
      </c>
      <c r="G1199" s="1">
        <v>1</v>
      </c>
      <c r="J1199" s="1" t="s">
        <v>627</v>
      </c>
      <c r="K1199" s="4">
        <v>3097450423</v>
      </c>
      <c r="L1199" s="1" t="s">
        <v>323</v>
      </c>
      <c r="M1199" s="1">
        <v>1</v>
      </c>
      <c r="N1199" s="1" t="s">
        <v>628</v>
      </c>
      <c r="O1199" s="1" t="s">
        <v>35</v>
      </c>
      <c r="U1199" s="1">
        <v>4.9000000000000004</v>
      </c>
      <c r="V1199" s="1">
        <v>32</v>
      </c>
      <c r="Y1199" s="1">
        <v>4</v>
      </c>
      <c r="Z1199" s="1" t="s">
        <v>92</v>
      </c>
      <c r="AA1199" s="5" t="s">
        <v>629</v>
      </c>
    </row>
    <row r="1200" spans="2:27" ht="13.5" customHeight="1" x14ac:dyDescent="0.2">
      <c r="B1200" s="1" t="s">
        <v>99</v>
      </c>
      <c r="C1200" s="1" t="s">
        <v>100</v>
      </c>
      <c r="D1200" s="1" t="s">
        <v>30</v>
      </c>
      <c r="E1200" s="1">
        <v>204</v>
      </c>
      <c r="F1200" s="1">
        <v>794</v>
      </c>
      <c r="G1200" s="1">
        <v>0</v>
      </c>
      <c r="J1200" s="1" t="s">
        <v>2397</v>
      </c>
      <c r="K1200" s="4">
        <v>3363987647</v>
      </c>
      <c r="L1200" s="1" t="s">
        <v>2398</v>
      </c>
      <c r="M1200" s="1">
        <v>4800</v>
      </c>
      <c r="N1200" s="1" t="s">
        <v>2399</v>
      </c>
      <c r="O1200" s="1" t="s">
        <v>35</v>
      </c>
      <c r="U1200" s="1">
        <v>4.9000000000000004</v>
      </c>
      <c r="V1200" s="1">
        <v>36</v>
      </c>
      <c r="Y1200" s="1">
        <v>7</v>
      </c>
      <c r="Z1200" s="1" t="s">
        <v>2400</v>
      </c>
      <c r="AA1200" s="5" t="s">
        <v>2401</v>
      </c>
    </row>
    <row r="1201" spans="2:27" ht="13.5" customHeight="1" x14ac:dyDescent="0.2">
      <c r="B1201" s="1" t="s">
        <v>47</v>
      </c>
      <c r="C1201" s="1" t="s">
        <v>48</v>
      </c>
      <c r="D1201" s="1" t="s">
        <v>30</v>
      </c>
      <c r="E1201" s="1">
        <v>204</v>
      </c>
      <c r="F1201" s="1">
        <v>1379</v>
      </c>
      <c r="G1201" s="1">
        <v>3</v>
      </c>
      <c r="J1201" s="1" t="s">
        <v>3652</v>
      </c>
      <c r="K1201" s="4">
        <v>3772525294</v>
      </c>
      <c r="L1201" s="1" t="s">
        <v>3653</v>
      </c>
      <c r="M1201" s="1">
        <v>100</v>
      </c>
      <c r="N1201" s="1" t="s">
        <v>3654</v>
      </c>
      <c r="O1201" s="1" t="s">
        <v>52</v>
      </c>
      <c r="S1201" s="1" t="s">
        <v>54</v>
      </c>
      <c r="U1201" s="1">
        <v>4.7</v>
      </c>
      <c r="V1201" s="1">
        <v>42</v>
      </c>
      <c r="Y1201" s="1">
        <v>10</v>
      </c>
      <c r="Z1201" s="1" t="s">
        <v>1149</v>
      </c>
      <c r="AA1201" s="1" t="s">
        <v>3655</v>
      </c>
    </row>
    <row r="1202" spans="2:27" ht="13.5" customHeight="1" x14ac:dyDescent="0.2">
      <c r="B1202" s="1" t="s">
        <v>28</v>
      </c>
      <c r="C1202" s="1" t="s">
        <v>29</v>
      </c>
      <c r="D1202" s="1" t="s">
        <v>30</v>
      </c>
      <c r="E1202" s="1">
        <v>205</v>
      </c>
      <c r="F1202" s="1">
        <v>42</v>
      </c>
      <c r="G1202" s="1">
        <v>0</v>
      </c>
      <c r="J1202" s="1" t="s">
        <v>630</v>
      </c>
      <c r="K1202" s="4">
        <v>4352889565</v>
      </c>
      <c r="L1202" s="1" t="s">
        <v>323</v>
      </c>
      <c r="M1202" s="1">
        <v>3500</v>
      </c>
      <c r="N1202" s="1" t="s">
        <v>631</v>
      </c>
      <c r="O1202" s="1" t="s">
        <v>35</v>
      </c>
      <c r="U1202" s="1">
        <v>5</v>
      </c>
      <c r="V1202" s="1">
        <v>1</v>
      </c>
      <c r="Y1202" s="1">
        <v>2</v>
      </c>
      <c r="Z1202" s="1" t="s">
        <v>632</v>
      </c>
      <c r="AA1202" s="5" t="s">
        <v>633</v>
      </c>
    </row>
    <row r="1203" spans="2:27" ht="13.5" customHeight="1" x14ac:dyDescent="0.2">
      <c r="B1203" s="1" t="s">
        <v>99</v>
      </c>
      <c r="C1203" s="1" t="s">
        <v>100</v>
      </c>
      <c r="D1203" s="1" t="s">
        <v>30</v>
      </c>
      <c r="E1203" s="1">
        <v>205</v>
      </c>
      <c r="F1203" s="1">
        <v>44</v>
      </c>
      <c r="G1203" s="1">
        <v>0</v>
      </c>
      <c r="J1203" s="1" t="s">
        <v>2348</v>
      </c>
      <c r="K1203" s="4">
        <v>3867613122</v>
      </c>
      <c r="L1203" s="1" t="s">
        <v>2327</v>
      </c>
      <c r="M1203" s="1">
        <v>2000</v>
      </c>
      <c r="N1203" s="1" t="s">
        <v>2349</v>
      </c>
      <c r="O1203" s="1" t="s">
        <v>35</v>
      </c>
      <c r="U1203" s="1">
        <v>5</v>
      </c>
      <c r="V1203" s="1">
        <v>3</v>
      </c>
      <c r="Y1203" s="1">
        <v>6</v>
      </c>
      <c r="Z1203" s="1" t="s">
        <v>2350</v>
      </c>
      <c r="AA1203" s="5" t="s">
        <v>2351</v>
      </c>
    </row>
    <row r="1204" spans="2:27" ht="13.5" customHeight="1" x14ac:dyDescent="0.2">
      <c r="B1204" s="1" t="s">
        <v>47</v>
      </c>
      <c r="C1204" s="1" t="s">
        <v>48</v>
      </c>
      <c r="D1204" s="1" t="s">
        <v>30</v>
      </c>
      <c r="E1204" s="1">
        <v>205</v>
      </c>
      <c r="F1204" s="1">
        <v>3011</v>
      </c>
      <c r="G1204" s="1">
        <v>4</v>
      </c>
      <c r="J1204" s="1" t="s">
        <v>3656</v>
      </c>
      <c r="K1204" s="4">
        <v>1849125614</v>
      </c>
      <c r="L1204" s="1" t="s">
        <v>2660</v>
      </c>
      <c r="M1204" s="1">
        <v>50</v>
      </c>
      <c r="N1204" s="1" t="s">
        <v>3657</v>
      </c>
      <c r="O1204" s="1" t="s">
        <v>52</v>
      </c>
      <c r="S1204" s="1" t="s">
        <v>54</v>
      </c>
      <c r="U1204" s="1">
        <v>3.4</v>
      </c>
      <c r="V1204" s="1">
        <v>5</v>
      </c>
      <c r="Y1204" s="1">
        <v>10</v>
      </c>
      <c r="Z1204" s="1" t="s">
        <v>771</v>
      </c>
      <c r="AA1204" s="5" t="s">
        <v>3658</v>
      </c>
    </row>
    <row r="1205" spans="2:27" ht="13.5" customHeight="1" x14ac:dyDescent="0.2">
      <c r="B1205" s="1" t="s">
        <v>47</v>
      </c>
      <c r="C1205" s="1" t="s">
        <v>48</v>
      </c>
      <c r="D1205" s="1" t="s">
        <v>30</v>
      </c>
      <c r="E1205" s="1">
        <v>206</v>
      </c>
      <c r="F1205" s="1">
        <v>10987</v>
      </c>
      <c r="G1205" s="1">
        <v>3</v>
      </c>
      <c r="J1205" s="1" t="s">
        <v>2285</v>
      </c>
      <c r="K1205" s="4">
        <v>2358654714</v>
      </c>
      <c r="L1205" s="1" t="s">
        <v>2274</v>
      </c>
      <c r="M1205" s="1">
        <v>1300</v>
      </c>
      <c r="N1205" s="1" t="s">
        <v>2286</v>
      </c>
      <c r="O1205" s="1" t="s">
        <v>52</v>
      </c>
      <c r="P1205" s="1" t="s">
        <v>2287</v>
      </c>
      <c r="Q1205" s="1" t="s">
        <v>2288</v>
      </c>
      <c r="R1205" s="1" t="s">
        <v>3296</v>
      </c>
      <c r="S1205" s="1" t="s">
        <v>2289</v>
      </c>
      <c r="U1205" s="1">
        <v>4.7</v>
      </c>
      <c r="V1205" s="1">
        <v>34</v>
      </c>
      <c r="Y1205" s="1">
        <v>10</v>
      </c>
      <c r="Z1205" s="1" t="s">
        <v>2290</v>
      </c>
      <c r="AA1205" s="1" t="s">
        <v>2291</v>
      </c>
    </row>
    <row r="1206" spans="2:27" ht="13.5" customHeight="1" x14ac:dyDescent="0.2">
      <c r="B1206" s="1" t="s">
        <v>28</v>
      </c>
      <c r="C1206" s="1" t="s">
        <v>29</v>
      </c>
      <c r="D1206" s="1" t="s">
        <v>30</v>
      </c>
      <c r="E1206" s="1">
        <v>206</v>
      </c>
      <c r="F1206" s="1">
        <v>366</v>
      </c>
      <c r="G1206" s="1">
        <v>4</v>
      </c>
      <c r="J1206" s="1" t="s">
        <v>974</v>
      </c>
      <c r="K1206" s="4">
        <v>4080586343</v>
      </c>
      <c r="L1206" s="1" t="s">
        <v>958</v>
      </c>
      <c r="M1206" s="1">
        <v>400</v>
      </c>
      <c r="N1206" s="1" t="s">
        <v>975</v>
      </c>
      <c r="O1206" s="1" t="s">
        <v>35</v>
      </c>
      <c r="P1206" s="1" t="s">
        <v>976</v>
      </c>
      <c r="Q1206" s="1" t="s">
        <v>977</v>
      </c>
      <c r="R1206" s="1" t="s">
        <v>2657</v>
      </c>
      <c r="S1206" s="1" t="s">
        <v>2738</v>
      </c>
      <c r="U1206" s="1">
        <v>4.5</v>
      </c>
      <c r="V1206" s="1">
        <v>13</v>
      </c>
      <c r="W1206" s="1">
        <v>5</v>
      </c>
      <c r="Y1206" s="1">
        <v>5</v>
      </c>
      <c r="Z1206" s="1" t="s">
        <v>978</v>
      </c>
      <c r="AA1206" s="1" t="s">
        <v>979</v>
      </c>
    </row>
    <row r="1207" spans="2:27" ht="13.5" customHeight="1" x14ac:dyDescent="0.2">
      <c r="B1207" s="1" t="s">
        <v>47</v>
      </c>
      <c r="C1207" s="1" t="s">
        <v>48</v>
      </c>
      <c r="D1207" s="1" t="s">
        <v>30</v>
      </c>
      <c r="E1207" s="1">
        <v>207</v>
      </c>
      <c r="F1207" s="1">
        <v>439</v>
      </c>
      <c r="G1207" s="1">
        <v>0</v>
      </c>
      <c r="J1207" s="1" t="s">
        <v>3562</v>
      </c>
      <c r="K1207" s="4">
        <v>4267274134</v>
      </c>
      <c r="L1207" s="1" t="s">
        <v>3563</v>
      </c>
      <c r="M1207" s="1">
        <v>200</v>
      </c>
      <c r="N1207" s="1" t="s">
        <v>3564</v>
      </c>
      <c r="O1207" s="1" t="s">
        <v>52</v>
      </c>
      <c r="P1207" s="1" t="s">
        <v>3565</v>
      </c>
      <c r="Q1207" s="1" t="s">
        <v>364</v>
      </c>
      <c r="R1207" s="1" t="s">
        <v>3566</v>
      </c>
      <c r="S1207" s="1" t="s">
        <v>3567</v>
      </c>
      <c r="U1207" s="1">
        <v>5</v>
      </c>
      <c r="V1207" s="1">
        <v>5</v>
      </c>
      <c r="Y1207" s="1">
        <v>8</v>
      </c>
      <c r="Z1207" s="1" t="s">
        <v>3568</v>
      </c>
      <c r="AA1207" s="5" t="s">
        <v>3569</v>
      </c>
    </row>
    <row r="1208" spans="2:27" ht="13.5" customHeight="1" x14ac:dyDescent="0.2">
      <c r="B1208" s="1" t="s">
        <v>28</v>
      </c>
      <c r="C1208" s="1" t="s">
        <v>29</v>
      </c>
      <c r="D1208" s="1" t="s">
        <v>30</v>
      </c>
      <c r="E1208" s="1">
        <v>207</v>
      </c>
      <c r="F1208" s="1">
        <v>193</v>
      </c>
      <c r="G1208" s="1">
        <v>2</v>
      </c>
      <c r="J1208" s="1" t="s">
        <v>1052</v>
      </c>
      <c r="K1208" s="4">
        <v>4434551803</v>
      </c>
      <c r="L1208" s="1" t="s">
        <v>1015</v>
      </c>
      <c r="M1208" s="1">
        <v>700</v>
      </c>
      <c r="N1208" s="1" t="s">
        <v>1053</v>
      </c>
      <c r="O1208" s="1" t="s">
        <v>35</v>
      </c>
      <c r="U1208" s="1">
        <v>5</v>
      </c>
      <c r="V1208" s="1">
        <v>4</v>
      </c>
      <c r="Y1208" s="1">
        <v>4</v>
      </c>
      <c r="Z1208" s="1" t="s">
        <v>1054</v>
      </c>
      <c r="AA1208" s="5" t="s">
        <v>1055</v>
      </c>
    </row>
    <row r="1209" spans="2:27" ht="13.5" customHeight="1" x14ac:dyDescent="0.2">
      <c r="B1209" s="1" t="s">
        <v>47</v>
      </c>
      <c r="C1209" s="1" t="s">
        <v>48</v>
      </c>
      <c r="D1209" s="1" t="s">
        <v>30</v>
      </c>
      <c r="E1209" s="1">
        <v>208</v>
      </c>
      <c r="F1209" s="1">
        <v>715</v>
      </c>
      <c r="G1209" s="1">
        <v>1</v>
      </c>
      <c r="J1209" s="1" t="s">
        <v>2109</v>
      </c>
      <c r="K1209" s="4">
        <v>3750881191</v>
      </c>
      <c r="L1209" s="1" t="s">
        <v>2110</v>
      </c>
      <c r="M1209" s="1">
        <v>200</v>
      </c>
      <c r="N1209" s="1" t="s">
        <v>2111</v>
      </c>
      <c r="O1209" s="1" t="s">
        <v>52</v>
      </c>
      <c r="P1209" s="1" t="s">
        <v>2112</v>
      </c>
      <c r="Q1209" s="1" t="s">
        <v>2113</v>
      </c>
      <c r="R1209" s="1" t="s">
        <v>3547</v>
      </c>
      <c r="S1209" s="1" t="s">
        <v>2114</v>
      </c>
      <c r="U1209" s="1">
        <v>5</v>
      </c>
      <c r="V1209" s="1">
        <v>4</v>
      </c>
      <c r="W1209" s="1">
        <v>2</v>
      </c>
      <c r="Y1209" s="1">
        <v>10</v>
      </c>
      <c r="Z1209" s="1" t="s">
        <v>166</v>
      </c>
      <c r="AA1209" s="5" t="s">
        <v>3659</v>
      </c>
    </row>
    <row r="1210" spans="2:27" ht="13.5" customHeight="1" x14ac:dyDescent="0.2">
      <c r="B1210" s="1" t="s">
        <v>28</v>
      </c>
      <c r="C1210" s="1" t="s">
        <v>29</v>
      </c>
      <c r="D1210" s="1" t="s">
        <v>30</v>
      </c>
      <c r="E1210" s="1">
        <v>208</v>
      </c>
      <c r="F1210" s="1">
        <v>79</v>
      </c>
      <c r="G1210" s="1">
        <v>0</v>
      </c>
      <c r="J1210" s="1" t="s">
        <v>243</v>
      </c>
      <c r="K1210" s="4">
        <v>4205909506</v>
      </c>
      <c r="L1210" s="1" t="s">
        <v>244</v>
      </c>
      <c r="M1210" s="1">
        <v>1290</v>
      </c>
      <c r="N1210" s="1" t="s">
        <v>245</v>
      </c>
      <c r="O1210" s="1" t="s">
        <v>35</v>
      </c>
      <c r="U1210" s="1">
        <v>5</v>
      </c>
      <c r="V1210" s="1">
        <v>2</v>
      </c>
      <c r="Y1210" s="1">
        <v>5</v>
      </c>
      <c r="Z1210" s="1" t="s">
        <v>246</v>
      </c>
      <c r="AA1210" s="1" t="s">
        <v>247</v>
      </c>
    </row>
    <row r="1211" spans="2:27" ht="13.5" customHeight="1" x14ac:dyDescent="0.2">
      <c r="B1211" s="1" t="s">
        <v>28</v>
      </c>
      <c r="C1211" s="1" t="s">
        <v>29</v>
      </c>
      <c r="D1211" s="1" t="s">
        <v>30</v>
      </c>
      <c r="E1211" s="1">
        <v>209</v>
      </c>
      <c r="F1211" s="1">
        <v>1247</v>
      </c>
      <c r="G1211" s="1">
        <v>0</v>
      </c>
      <c r="J1211" s="1" t="s">
        <v>156</v>
      </c>
      <c r="K1211" s="4">
        <v>1958214140</v>
      </c>
      <c r="L1211" s="1" t="s">
        <v>157</v>
      </c>
      <c r="M1211" s="1">
        <v>500</v>
      </c>
      <c r="N1211" s="1" t="s">
        <v>158</v>
      </c>
      <c r="O1211" s="1" t="s">
        <v>35</v>
      </c>
      <c r="U1211" s="1">
        <v>5</v>
      </c>
      <c r="V1211" s="1">
        <v>3</v>
      </c>
      <c r="Y1211" s="1">
        <v>2</v>
      </c>
      <c r="Z1211" s="1" t="s">
        <v>159</v>
      </c>
      <c r="AA1211" s="5" t="s">
        <v>160</v>
      </c>
    </row>
    <row r="1212" spans="2:27" ht="13.5" customHeight="1" x14ac:dyDescent="0.2">
      <c r="B1212" s="1" t="s">
        <v>47</v>
      </c>
      <c r="C1212" s="1" t="s">
        <v>48</v>
      </c>
      <c r="D1212" s="1" t="s">
        <v>30</v>
      </c>
      <c r="E1212" s="1">
        <v>209</v>
      </c>
      <c r="F1212" s="1">
        <v>285</v>
      </c>
      <c r="G1212" s="1">
        <v>5</v>
      </c>
      <c r="J1212" s="1" t="s">
        <v>3574</v>
      </c>
      <c r="K1212" s="4">
        <v>2513797890</v>
      </c>
      <c r="L1212" s="1" t="s">
        <v>3281</v>
      </c>
      <c r="M1212" s="1">
        <v>150</v>
      </c>
      <c r="N1212" s="1" t="s">
        <v>3575</v>
      </c>
      <c r="O1212" s="1" t="s">
        <v>52</v>
      </c>
      <c r="S1212" s="1" t="s">
        <v>54</v>
      </c>
      <c r="U1212" s="1" t="s">
        <v>54</v>
      </c>
      <c r="Y1212" s="1">
        <v>5</v>
      </c>
      <c r="Z1212" s="1" t="s">
        <v>3576</v>
      </c>
      <c r="AA1212" s="1" t="s">
        <v>3577</v>
      </c>
    </row>
    <row r="1213" spans="2:27" ht="13.5" customHeight="1" x14ac:dyDescent="0.2">
      <c r="B1213" s="1" t="s">
        <v>47</v>
      </c>
      <c r="C1213" s="1" t="s">
        <v>48</v>
      </c>
      <c r="D1213" s="1" t="s">
        <v>30</v>
      </c>
      <c r="E1213" s="1">
        <v>210</v>
      </c>
      <c r="F1213" s="1">
        <v>11040</v>
      </c>
      <c r="G1213" s="1">
        <v>8</v>
      </c>
      <c r="J1213" s="1" t="s">
        <v>3582</v>
      </c>
      <c r="K1213" s="4">
        <v>2309831696</v>
      </c>
      <c r="L1213" s="1" t="s">
        <v>3583</v>
      </c>
      <c r="M1213" s="1">
        <v>500</v>
      </c>
      <c r="N1213" s="1" t="s">
        <v>3584</v>
      </c>
      <c r="O1213" s="1" t="s">
        <v>52</v>
      </c>
      <c r="P1213" s="1" t="s">
        <v>3585</v>
      </c>
      <c r="Q1213" s="1" t="s">
        <v>3586</v>
      </c>
      <c r="R1213" s="1" t="s">
        <v>3587</v>
      </c>
      <c r="S1213" s="1" t="s">
        <v>3588</v>
      </c>
      <c r="U1213" s="1">
        <v>4.0999999999999996</v>
      </c>
      <c r="V1213" s="1">
        <v>16</v>
      </c>
      <c r="W1213" s="1">
        <v>3</v>
      </c>
      <c r="Y1213" s="1">
        <v>10</v>
      </c>
      <c r="Z1213" s="1" t="s">
        <v>2548</v>
      </c>
      <c r="AA1213" s="5" t="s">
        <v>3660</v>
      </c>
    </row>
    <row r="1214" spans="2:27" ht="13.5" customHeight="1" x14ac:dyDescent="0.2">
      <c r="B1214" s="1" t="s">
        <v>28</v>
      </c>
      <c r="C1214" s="1" t="s">
        <v>29</v>
      </c>
      <c r="D1214" s="1" t="s">
        <v>30</v>
      </c>
      <c r="E1214" s="1">
        <v>210</v>
      </c>
      <c r="F1214" s="1">
        <v>1961</v>
      </c>
      <c r="G1214" s="1">
        <v>2</v>
      </c>
      <c r="J1214" s="1" t="s">
        <v>2487</v>
      </c>
      <c r="K1214" s="4">
        <v>2575864282</v>
      </c>
      <c r="L1214" s="1" t="s">
        <v>2488</v>
      </c>
      <c r="M1214" s="1">
        <v>550</v>
      </c>
      <c r="N1214" s="1" t="s">
        <v>2489</v>
      </c>
      <c r="O1214" s="1" t="s">
        <v>35</v>
      </c>
      <c r="P1214" s="1" t="s">
        <v>2490</v>
      </c>
      <c r="Q1214" s="1" t="s">
        <v>2491</v>
      </c>
      <c r="R1214" s="1" t="s">
        <v>2655</v>
      </c>
      <c r="S1214" s="1" t="s">
        <v>3661</v>
      </c>
      <c r="U1214" s="1">
        <v>4.8</v>
      </c>
      <c r="V1214" s="1">
        <v>93</v>
      </c>
      <c r="W1214" s="1">
        <v>563</v>
      </c>
      <c r="Y1214" s="1">
        <v>10</v>
      </c>
      <c r="Z1214" s="1" t="s">
        <v>2492</v>
      </c>
      <c r="AA1214" s="5" t="s">
        <v>2493</v>
      </c>
    </row>
    <row r="1215" spans="2:27" ht="13.5" customHeight="1" x14ac:dyDescent="0.2">
      <c r="B1215" s="1" t="s">
        <v>28</v>
      </c>
      <c r="C1215" s="1" t="s">
        <v>29</v>
      </c>
      <c r="D1215" s="1" t="s">
        <v>30</v>
      </c>
      <c r="E1215" s="1">
        <v>211</v>
      </c>
      <c r="F1215" s="1">
        <v>67</v>
      </c>
      <c r="G1215" s="1">
        <v>2</v>
      </c>
      <c r="J1215" s="1" t="s">
        <v>505</v>
      </c>
      <c r="K1215" s="4">
        <v>4391713416</v>
      </c>
      <c r="L1215" s="1" t="s">
        <v>1249</v>
      </c>
      <c r="M1215" s="1">
        <v>1500</v>
      </c>
      <c r="N1215" s="1" t="s">
        <v>1306</v>
      </c>
      <c r="O1215" s="1" t="s">
        <v>35</v>
      </c>
      <c r="P1215" s="1" t="s">
        <v>1307</v>
      </c>
      <c r="Q1215" s="1" t="s">
        <v>1308</v>
      </c>
      <c r="R1215" s="1" t="s">
        <v>2655</v>
      </c>
      <c r="S1215" s="1" t="s">
        <v>2999</v>
      </c>
      <c r="U1215" s="1">
        <v>5</v>
      </c>
      <c r="V1215" s="1">
        <v>9</v>
      </c>
      <c r="W1215" s="1">
        <v>3</v>
      </c>
      <c r="Y1215" s="1">
        <v>3</v>
      </c>
      <c r="Z1215" s="1" t="s">
        <v>491</v>
      </c>
      <c r="AA1215" s="1" t="s">
        <v>1309</v>
      </c>
    </row>
    <row r="1216" spans="2:27" ht="13.5" customHeight="1" x14ac:dyDescent="0.2">
      <c r="B1216" s="1" t="s">
        <v>47</v>
      </c>
      <c r="C1216" s="1" t="s">
        <v>48</v>
      </c>
      <c r="D1216" s="1" t="s">
        <v>30</v>
      </c>
      <c r="E1216" s="1">
        <v>211</v>
      </c>
      <c r="F1216" s="1">
        <v>708</v>
      </c>
      <c r="G1216" s="1">
        <v>1</v>
      </c>
      <c r="J1216" s="1" t="s">
        <v>3662</v>
      </c>
      <c r="K1216" s="4">
        <v>2306332138</v>
      </c>
      <c r="L1216" s="1" t="s">
        <v>2660</v>
      </c>
      <c r="M1216" s="1">
        <v>50</v>
      </c>
      <c r="N1216" s="1" t="s">
        <v>3663</v>
      </c>
      <c r="O1216" s="1" t="s">
        <v>52</v>
      </c>
      <c r="S1216" s="1" t="s">
        <v>54</v>
      </c>
      <c r="U1216" s="1" t="s">
        <v>54</v>
      </c>
      <c r="Y1216" s="1">
        <v>3</v>
      </c>
      <c r="Z1216" s="1" t="s">
        <v>280</v>
      </c>
      <c r="AA1216" s="5" t="s">
        <v>3664</v>
      </c>
    </row>
    <row r="1217" spans="2:27" ht="13.5" customHeight="1" x14ac:dyDescent="0.2">
      <c r="B1217" s="1" t="s">
        <v>28</v>
      </c>
      <c r="C1217" s="1" t="s">
        <v>29</v>
      </c>
      <c r="D1217" s="1" t="s">
        <v>30</v>
      </c>
      <c r="E1217" s="1">
        <v>212</v>
      </c>
      <c r="F1217" s="1">
        <v>354</v>
      </c>
      <c r="G1217" s="1">
        <v>0</v>
      </c>
      <c r="J1217" s="1" t="s">
        <v>2530</v>
      </c>
      <c r="K1217" s="4">
        <v>3784256928</v>
      </c>
      <c r="L1217" s="1" t="s">
        <v>2531</v>
      </c>
      <c r="M1217" s="1">
        <v>1200</v>
      </c>
      <c r="N1217" s="1" t="s">
        <v>2532</v>
      </c>
      <c r="O1217" s="1" t="s">
        <v>35</v>
      </c>
      <c r="U1217" s="1">
        <v>5</v>
      </c>
      <c r="V1217" s="1">
        <v>1</v>
      </c>
      <c r="Y1217" s="1">
        <v>10</v>
      </c>
      <c r="Z1217" s="1" t="s">
        <v>178</v>
      </c>
      <c r="AA1217" s="5" t="s">
        <v>2533</v>
      </c>
    </row>
    <row r="1218" spans="2:27" ht="13.5" customHeight="1" x14ac:dyDescent="0.2">
      <c r="B1218" s="1" t="s">
        <v>47</v>
      </c>
      <c r="C1218" s="1" t="s">
        <v>48</v>
      </c>
      <c r="D1218" s="1" t="s">
        <v>30</v>
      </c>
      <c r="E1218" s="1">
        <v>212</v>
      </c>
      <c r="F1218" s="1">
        <v>1928</v>
      </c>
      <c r="G1218" s="1">
        <v>4</v>
      </c>
      <c r="J1218" s="1" t="s">
        <v>2068</v>
      </c>
      <c r="K1218" s="4">
        <v>3590305240</v>
      </c>
      <c r="L1218" s="1" t="s">
        <v>2069</v>
      </c>
      <c r="M1218" s="1">
        <v>180</v>
      </c>
      <c r="N1218" s="1" t="s">
        <v>2070</v>
      </c>
      <c r="O1218" s="1" t="s">
        <v>52</v>
      </c>
      <c r="S1218" s="1" t="s">
        <v>54</v>
      </c>
      <c r="U1218" s="1">
        <v>4.7</v>
      </c>
      <c r="V1218" s="1">
        <v>13</v>
      </c>
      <c r="Y1218" s="1">
        <v>3</v>
      </c>
      <c r="Z1218" s="1" t="s">
        <v>2071</v>
      </c>
      <c r="AA1218" s="1" t="s">
        <v>2072</v>
      </c>
    </row>
    <row r="1219" spans="2:27" ht="13.5" customHeight="1" x14ac:dyDescent="0.2">
      <c r="B1219" s="1" t="s">
        <v>28</v>
      </c>
      <c r="C1219" s="1" t="s">
        <v>29</v>
      </c>
      <c r="D1219" s="1" t="s">
        <v>30</v>
      </c>
      <c r="E1219" s="1">
        <v>213</v>
      </c>
      <c r="F1219" s="1">
        <v>189</v>
      </c>
      <c r="G1219" s="1">
        <v>0</v>
      </c>
      <c r="J1219" s="1" t="s">
        <v>634</v>
      </c>
      <c r="K1219" s="4">
        <v>3923731306</v>
      </c>
      <c r="L1219" s="1" t="s">
        <v>323</v>
      </c>
      <c r="M1219" s="1">
        <v>6000</v>
      </c>
      <c r="N1219" s="1" t="s">
        <v>635</v>
      </c>
      <c r="O1219" s="1" t="s">
        <v>35</v>
      </c>
      <c r="U1219" s="1">
        <v>5</v>
      </c>
      <c r="V1219" s="1">
        <v>15</v>
      </c>
      <c r="Y1219" s="1">
        <v>5</v>
      </c>
      <c r="Z1219" s="1" t="s">
        <v>636</v>
      </c>
      <c r="AA1219" s="5" t="s">
        <v>637</v>
      </c>
    </row>
    <row r="1220" spans="2:27" ht="13.5" customHeight="1" x14ac:dyDescent="0.2">
      <c r="B1220" s="1" t="s">
        <v>47</v>
      </c>
      <c r="C1220" s="1" t="s">
        <v>48</v>
      </c>
      <c r="D1220" s="1" t="s">
        <v>30</v>
      </c>
      <c r="E1220" s="1">
        <v>213</v>
      </c>
      <c r="F1220" s="1">
        <v>5219</v>
      </c>
      <c r="G1220" s="1">
        <v>2</v>
      </c>
      <c r="J1220" s="1" t="s">
        <v>2006</v>
      </c>
      <c r="K1220" s="4">
        <v>893519999</v>
      </c>
      <c r="L1220" s="1" t="s">
        <v>2007</v>
      </c>
      <c r="M1220" s="1">
        <v>5000</v>
      </c>
      <c r="N1220" s="1" t="s">
        <v>2008</v>
      </c>
      <c r="O1220" s="1" t="s">
        <v>52</v>
      </c>
      <c r="S1220" s="1" t="s">
        <v>54</v>
      </c>
      <c r="U1220" s="1">
        <v>4.7</v>
      </c>
      <c r="V1220" s="1">
        <v>17</v>
      </c>
      <c r="Y1220" s="1">
        <v>10</v>
      </c>
      <c r="Z1220" s="1" t="s">
        <v>851</v>
      </c>
      <c r="AA1220" s="5" t="s">
        <v>2009</v>
      </c>
    </row>
    <row r="1221" spans="2:27" ht="13.5" customHeight="1" x14ac:dyDescent="0.2">
      <c r="B1221" s="1" t="s">
        <v>28</v>
      </c>
      <c r="C1221" s="1" t="s">
        <v>29</v>
      </c>
      <c r="D1221" s="1" t="s">
        <v>30</v>
      </c>
      <c r="E1221" s="1">
        <v>214</v>
      </c>
      <c r="F1221" s="1">
        <v>57</v>
      </c>
      <c r="G1221" s="1">
        <v>0</v>
      </c>
      <c r="J1221" s="1" t="s">
        <v>948</v>
      </c>
      <c r="K1221" s="4">
        <v>4291613855</v>
      </c>
      <c r="L1221" s="1" t="s">
        <v>949</v>
      </c>
      <c r="M1221" s="1">
        <v>250</v>
      </c>
      <c r="N1221" s="1" t="s">
        <v>950</v>
      </c>
      <c r="O1221" s="1" t="s">
        <v>35</v>
      </c>
      <c r="U1221" s="1">
        <v>4.8</v>
      </c>
      <c r="V1221" s="1">
        <v>20</v>
      </c>
      <c r="Y1221" s="1">
        <v>4</v>
      </c>
      <c r="Z1221" s="1" t="s">
        <v>256</v>
      </c>
      <c r="AA1221" s="1" t="s">
        <v>951</v>
      </c>
    </row>
    <row r="1222" spans="2:27" ht="13.5" customHeight="1" x14ac:dyDescent="0.2">
      <c r="B1222" s="1" t="s">
        <v>47</v>
      </c>
      <c r="C1222" s="1" t="s">
        <v>48</v>
      </c>
      <c r="D1222" s="1" t="s">
        <v>30</v>
      </c>
      <c r="E1222" s="1">
        <v>214</v>
      </c>
      <c r="F1222" s="1">
        <v>429</v>
      </c>
      <c r="G1222" s="1">
        <v>5</v>
      </c>
      <c r="J1222" s="1" t="s">
        <v>3578</v>
      </c>
      <c r="K1222" s="4">
        <v>4499623900</v>
      </c>
      <c r="L1222" s="1" t="s">
        <v>2660</v>
      </c>
      <c r="M1222" s="1">
        <v>1300</v>
      </c>
      <c r="N1222" s="1" t="s">
        <v>3579</v>
      </c>
      <c r="O1222" s="1" t="s">
        <v>52</v>
      </c>
      <c r="S1222" s="1" t="s">
        <v>54</v>
      </c>
      <c r="U1222" s="1">
        <v>5</v>
      </c>
      <c r="V1222" s="1">
        <v>3</v>
      </c>
      <c r="Y1222" s="1">
        <v>9</v>
      </c>
      <c r="Z1222" s="1" t="s">
        <v>3580</v>
      </c>
      <c r="AA1222" s="5" t="s">
        <v>3581</v>
      </c>
    </row>
    <row r="1223" spans="2:27" ht="13.5" customHeight="1" x14ac:dyDescent="0.2">
      <c r="B1223" s="1" t="s">
        <v>47</v>
      </c>
      <c r="C1223" s="1" t="s">
        <v>48</v>
      </c>
      <c r="D1223" s="1" t="s">
        <v>30</v>
      </c>
      <c r="E1223" s="1">
        <v>215</v>
      </c>
      <c r="F1223" s="1">
        <v>2375</v>
      </c>
      <c r="G1223" s="1">
        <v>2</v>
      </c>
      <c r="J1223" s="1" t="s">
        <v>1983</v>
      </c>
      <c r="K1223" s="4">
        <v>2111121682</v>
      </c>
      <c r="L1223" s="1" t="s">
        <v>1984</v>
      </c>
      <c r="M1223" s="1">
        <v>0</v>
      </c>
      <c r="N1223" s="1" t="s">
        <v>1985</v>
      </c>
      <c r="O1223" s="1" t="s">
        <v>52</v>
      </c>
      <c r="P1223" s="1" t="s">
        <v>1986</v>
      </c>
      <c r="Q1223" s="1" t="s">
        <v>1987</v>
      </c>
      <c r="R1223" s="1" t="s">
        <v>3665</v>
      </c>
      <c r="S1223" s="1" t="s">
        <v>1988</v>
      </c>
      <c r="U1223" s="1">
        <v>4.5</v>
      </c>
      <c r="V1223" s="1">
        <v>13</v>
      </c>
      <c r="Y1223" s="1">
        <v>10</v>
      </c>
      <c r="Z1223" s="1" t="s">
        <v>1989</v>
      </c>
      <c r="AA1223" s="1" t="s">
        <v>1990</v>
      </c>
    </row>
    <row r="1224" spans="2:27" ht="13.5" customHeight="1" x14ac:dyDescent="0.2">
      <c r="B1224" s="1" t="s">
        <v>28</v>
      </c>
      <c r="C1224" s="1" t="s">
        <v>29</v>
      </c>
      <c r="D1224" s="1" t="s">
        <v>30</v>
      </c>
      <c r="E1224" s="1">
        <v>215</v>
      </c>
      <c r="F1224" s="1">
        <v>147</v>
      </c>
      <c r="G1224" s="1">
        <v>1</v>
      </c>
      <c r="J1224" s="1" t="s">
        <v>1147</v>
      </c>
      <c r="K1224" s="4">
        <v>4559308704</v>
      </c>
      <c r="L1224" s="1" t="s">
        <v>1143</v>
      </c>
      <c r="M1224" s="1">
        <v>1000</v>
      </c>
      <c r="N1224" s="1" t="s">
        <v>1148</v>
      </c>
      <c r="O1224" s="1" t="s">
        <v>35</v>
      </c>
      <c r="U1224" s="1">
        <v>5</v>
      </c>
      <c r="V1224" s="1">
        <v>1</v>
      </c>
      <c r="Y1224" s="1">
        <v>3</v>
      </c>
      <c r="Z1224" s="1" t="s">
        <v>1149</v>
      </c>
      <c r="AA1224" s="1" t="s">
        <v>1150</v>
      </c>
    </row>
    <row r="1225" spans="2:27" ht="13.5" customHeight="1" x14ac:dyDescent="0.2">
      <c r="B1225" s="1" t="s">
        <v>28</v>
      </c>
      <c r="C1225" s="1" t="s">
        <v>29</v>
      </c>
      <c r="D1225" s="1" t="s">
        <v>30</v>
      </c>
      <c r="E1225" s="1">
        <v>216</v>
      </c>
      <c r="F1225" s="1">
        <v>11</v>
      </c>
      <c r="G1225" s="1">
        <v>0</v>
      </c>
      <c r="J1225" s="1" t="s">
        <v>2195</v>
      </c>
      <c r="K1225" s="4">
        <v>4639770844</v>
      </c>
      <c r="L1225" s="1" t="s">
        <v>2196</v>
      </c>
      <c r="M1225" s="1">
        <v>1200</v>
      </c>
      <c r="N1225" s="1" t="s">
        <v>2197</v>
      </c>
      <c r="O1225" s="1" t="s">
        <v>35</v>
      </c>
      <c r="P1225" s="1" t="s">
        <v>2198</v>
      </c>
      <c r="Q1225" s="1" t="s">
        <v>2199</v>
      </c>
      <c r="R1225" s="1" t="s">
        <v>2657</v>
      </c>
      <c r="S1225" s="1" t="s">
        <v>2743</v>
      </c>
      <c r="U1225" s="1">
        <v>4.7</v>
      </c>
      <c r="V1225" s="1">
        <v>12</v>
      </c>
      <c r="W1225" s="1">
        <v>15</v>
      </c>
      <c r="Y1225" s="1">
        <v>2</v>
      </c>
      <c r="Z1225" s="1" t="s">
        <v>2200</v>
      </c>
      <c r="AA1225" s="1" t="s">
        <v>2201</v>
      </c>
    </row>
    <row r="1226" spans="2:27" ht="13.5" customHeight="1" x14ac:dyDescent="0.2">
      <c r="B1226" s="1" t="s">
        <v>47</v>
      </c>
      <c r="C1226" s="1" t="s">
        <v>48</v>
      </c>
      <c r="D1226" s="1" t="s">
        <v>30</v>
      </c>
      <c r="E1226" s="1">
        <v>216</v>
      </c>
      <c r="F1226" s="1">
        <v>113</v>
      </c>
      <c r="G1226" s="1">
        <v>0</v>
      </c>
      <c r="J1226" s="1" t="s">
        <v>3666</v>
      </c>
      <c r="K1226" s="4">
        <v>3350058655</v>
      </c>
      <c r="L1226" s="1" t="s">
        <v>2660</v>
      </c>
      <c r="M1226" s="1">
        <v>250</v>
      </c>
      <c r="N1226" s="1" t="s">
        <v>3667</v>
      </c>
      <c r="O1226" s="1" t="s">
        <v>52</v>
      </c>
      <c r="S1226" s="1" t="s">
        <v>54</v>
      </c>
      <c r="U1226" s="1">
        <v>5</v>
      </c>
      <c r="V1226" s="1">
        <v>2</v>
      </c>
      <c r="Y1226" s="1">
        <v>0</v>
      </c>
      <c r="Z1226" s="1" t="s">
        <v>3668</v>
      </c>
      <c r="AA1226" s="5" t="s">
        <v>3669</v>
      </c>
    </row>
    <row r="1227" spans="2:27" ht="13.5" customHeight="1" x14ac:dyDescent="0.2">
      <c r="B1227" s="1" t="s">
        <v>47</v>
      </c>
      <c r="C1227" s="1" t="s">
        <v>48</v>
      </c>
      <c r="D1227" s="1" t="s">
        <v>30</v>
      </c>
      <c r="E1227" s="1">
        <v>217</v>
      </c>
      <c r="F1227" s="1">
        <v>2241</v>
      </c>
      <c r="G1227" s="1">
        <v>2</v>
      </c>
      <c r="J1227" s="1" t="s">
        <v>3670</v>
      </c>
      <c r="K1227" s="4">
        <v>2126628112</v>
      </c>
      <c r="L1227" s="1" t="s">
        <v>3281</v>
      </c>
      <c r="M1227" s="1">
        <v>250</v>
      </c>
      <c r="N1227" s="1" t="s">
        <v>3671</v>
      </c>
      <c r="O1227" s="1" t="s">
        <v>52</v>
      </c>
      <c r="P1227" s="1" t="s">
        <v>3672</v>
      </c>
      <c r="Q1227" s="1" t="s">
        <v>3673</v>
      </c>
      <c r="R1227" s="1" t="s">
        <v>3599</v>
      </c>
      <c r="S1227" s="1" t="s">
        <v>3600</v>
      </c>
      <c r="U1227" s="1">
        <v>5</v>
      </c>
      <c r="V1227" s="1">
        <v>6</v>
      </c>
      <c r="W1227" s="1">
        <v>4</v>
      </c>
      <c r="Y1227" s="1">
        <v>10</v>
      </c>
      <c r="Z1227" s="1" t="s">
        <v>3426</v>
      </c>
      <c r="AA1227" s="5" t="s">
        <v>3674</v>
      </c>
    </row>
    <row r="1228" spans="2:27" ht="13.5" customHeight="1" x14ac:dyDescent="0.2">
      <c r="B1228" s="1" t="s">
        <v>28</v>
      </c>
      <c r="C1228" s="1" t="s">
        <v>29</v>
      </c>
      <c r="D1228" s="1" t="s">
        <v>30</v>
      </c>
      <c r="E1228" s="1">
        <v>217</v>
      </c>
      <c r="F1228" s="1">
        <v>22</v>
      </c>
      <c r="G1228" s="1">
        <v>0</v>
      </c>
      <c r="J1228" s="1" t="s">
        <v>895</v>
      </c>
      <c r="K1228" s="4">
        <v>4908249952</v>
      </c>
      <c r="L1228" s="1" t="s">
        <v>887</v>
      </c>
      <c r="M1228" s="1">
        <v>400</v>
      </c>
      <c r="N1228" s="1" t="s">
        <v>896</v>
      </c>
      <c r="O1228" s="1" t="s">
        <v>35</v>
      </c>
      <c r="U1228" s="1">
        <v>5</v>
      </c>
      <c r="V1228" s="1">
        <v>7</v>
      </c>
      <c r="Y1228" s="1">
        <v>2</v>
      </c>
      <c r="Z1228" s="1" t="s">
        <v>897</v>
      </c>
      <c r="AA1228" s="5" t="s">
        <v>898</v>
      </c>
    </row>
    <row r="1229" spans="2:27" ht="13.5" customHeight="1" x14ac:dyDescent="0.2">
      <c r="B1229" s="1" t="s">
        <v>28</v>
      </c>
      <c r="C1229" s="1" t="s">
        <v>29</v>
      </c>
      <c r="D1229" s="1" t="s">
        <v>30</v>
      </c>
      <c r="E1229" s="1">
        <v>218</v>
      </c>
      <c r="F1229" s="1">
        <v>325</v>
      </c>
      <c r="G1229" s="1">
        <v>3</v>
      </c>
      <c r="J1229" s="1" t="s">
        <v>2387</v>
      </c>
      <c r="K1229" s="4">
        <v>4486865004</v>
      </c>
      <c r="L1229" s="1" t="s">
        <v>2388</v>
      </c>
      <c r="M1229" s="1">
        <v>1350</v>
      </c>
      <c r="N1229" s="1" t="s">
        <v>2389</v>
      </c>
      <c r="O1229" s="1" t="s">
        <v>35</v>
      </c>
      <c r="U1229" s="1">
        <v>5</v>
      </c>
      <c r="V1229" s="1">
        <v>14</v>
      </c>
      <c r="Y1229" s="1">
        <v>4</v>
      </c>
      <c r="Z1229" s="1" t="s">
        <v>2390</v>
      </c>
      <c r="AA1229" s="1" t="s">
        <v>2391</v>
      </c>
    </row>
    <row r="1230" spans="2:27" ht="13.5" customHeight="1" x14ac:dyDescent="0.2">
      <c r="B1230" s="1" t="s">
        <v>47</v>
      </c>
      <c r="C1230" s="1" t="s">
        <v>48</v>
      </c>
      <c r="D1230" s="1" t="s">
        <v>30</v>
      </c>
      <c r="E1230" s="1">
        <v>218</v>
      </c>
      <c r="F1230" s="1">
        <v>3242</v>
      </c>
      <c r="G1230" s="1">
        <v>3</v>
      </c>
      <c r="J1230" s="1" t="s">
        <v>2649</v>
      </c>
      <c r="K1230" s="4">
        <v>2759595589</v>
      </c>
      <c r="L1230" s="1" t="s">
        <v>2650</v>
      </c>
      <c r="M1230" s="1">
        <v>150</v>
      </c>
      <c r="N1230" s="1" t="s">
        <v>2651</v>
      </c>
      <c r="O1230" s="1" t="s">
        <v>52</v>
      </c>
      <c r="S1230" s="1" t="s">
        <v>54</v>
      </c>
      <c r="U1230" s="1">
        <v>4.5</v>
      </c>
      <c r="V1230" s="1">
        <v>16</v>
      </c>
      <c r="Y1230" s="1">
        <v>9</v>
      </c>
      <c r="Z1230" s="1" t="s">
        <v>2652</v>
      </c>
      <c r="AA1230" s="5" t="s">
        <v>2653</v>
      </c>
    </row>
    <row r="1231" spans="2:27" ht="13.5" customHeight="1" x14ac:dyDescent="0.2">
      <c r="B1231" s="1" t="s">
        <v>28</v>
      </c>
      <c r="C1231" s="1" t="s">
        <v>29</v>
      </c>
      <c r="D1231" s="1" t="s">
        <v>30</v>
      </c>
      <c r="E1231" s="1">
        <v>219</v>
      </c>
      <c r="F1231" s="1">
        <v>640</v>
      </c>
      <c r="G1231" s="1">
        <v>0</v>
      </c>
      <c r="J1231" s="1" t="s">
        <v>229</v>
      </c>
      <c r="K1231" s="4">
        <v>2811710284</v>
      </c>
      <c r="L1231" s="1" t="s">
        <v>230</v>
      </c>
      <c r="M1231" s="1">
        <v>3240</v>
      </c>
      <c r="N1231" s="1" t="s">
        <v>231</v>
      </c>
      <c r="O1231" s="1" t="s">
        <v>35</v>
      </c>
      <c r="P1231" s="1" t="s">
        <v>232</v>
      </c>
      <c r="Q1231" s="1" t="s">
        <v>233</v>
      </c>
      <c r="R1231" s="1" t="s">
        <v>2655</v>
      </c>
      <c r="S1231" s="1" t="s">
        <v>3068</v>
      </c>
      <c r="U1231" s="1">
        <v>5</v>
      </c>
      <c r="V1231" s="1">
        <v>5</v>
      </c>
      <c r="Y1231" s="1">
        <v>9</v>
      </c>
      <c r="Z1231" s="1" t="s">
        <v>234</v>
      </c>
      <c r="AA1231" s="5" t="s">
        <v>235</v>
      </c>
    </row>
    <row r="1232" spans="2:27" ht="13.5" customHeight="1" x14ac:dyDescent="0.2">
      <c r="B1232" s="1" t="s">
        <v>47</v>
      </c>
      <c r="C1232" s="1" t="s">
        <v>48</v>
      </c>
      <c r="D1232" s="1" t="s">
        <v>30</v>
      </c>
      <c r="E1232" s="1">
        <v>219</v>
      </c>
      <c r="F1232" s="1">
        <v>2282</v>
      </c>
      <c r="G1232" s="1">
        <v>2</v>
      </c>
      <c r="J1232" s="1" t="s">
        <v>3675</v>
      </c>
      <c r="K1232" s="4">
        <v>2068200849</v>
      </c>
      <c r="L1232" s="1" t="s">
        <v>2660</v>
      </c>
      <c r="M1232" s="1">
        <v>0</v>
      </c>
      <c r="N1232" s="1" t="s">
        <v>3676</v>
      </c>
      <c r="O1232" s="1" t="s">
        <v>52</v>
      </c>
      <c r="S1232" s="1" t="s">
        <v>54</v>
      </c>
      <c r="U1232" s="1">
        <v>5</v>
      </c>
      <c r="V1232" s="1">
        <v>3</v>
      </c>
      <c r="Y1232" s="1">
        <v>7</v>
      </c>
      <c r="Z1232" s="1" t="s">
        <v>3677</v>
      </c>
      <c r="AA1232" s="1" t="s">
        <v>3678</v>
      </c>
    </row>
    <row r="1233" spans="2:27" ht="13.5" customHeight="1" x14ac:dyDescent="0.2">
      <c r="B1233" s="1" t="s">
        <v>28</v>
      </c>
      <c r="C1233" s="1" t="s">
        <v>29</v>
      </c>
      <c r="D1233" s="1" t="s">
        <v>30</v>
      </c>
      <c r="E1233" s="1">
        <v>220</v>
      </c>
      <c r="F1233" s="1">
        <v>290</v>
      </c>
      <c r="G1233" s="1">
        <v>0</v>
      </c>
      <c r="J1233" s="1" t="s">
        <v>638</v>
      </c>
      <c r="K1233" s="4">
        <v>3868152856</v>
      </c>
      <c r="L1233" s="1" t="s">
        <v>323</v>
      </c>
      <c r="M1233" s="1">
        <v>450</v>
      </c>
      <c r="N1233" s="1" t="s">
        <v>639</v>
      </c>
      <c r="O1233" s="1" t="s">
        <v>35</v>
      </c>
      <c r="U1233" s="1">
        <v>5</v>
      </c>
      <c r="V1233" s="1">
        <v>3</v>
      </c>
      <c r="Y1233" s="1">
        <v>9</v>
      </c>
      <c r="Z1233" s="1" t="s">
        <v>465</v>
      </c>
      <c r="AA1233" s="1" t="s">
        <v>640</v>
      </c>
    </row>
    <row r="1234" spans="2:27" ht="13.5" customHeight="1" x14ac:dyDescent="0.2">
      <c r="B1234" s="1" t="s">
        <v>47</v>
      </c>
      <c r="C1234" s="1" t="s">
        <v>48</v>
      </c>
      <c r="D1234" s="1" t="s">
        <v>30</v>
      </c>
      <c r="E1234" s="1">
        <v>220</v>
      </c>
      <c r="F1234" s="1">
        <v>1623</v>
      </c>
      <c r="G1234" s="1">
        <v>3</v>
      </c>
      <c r="J1234" s="1" t="s">
        <v>1991</v>
      </c>
      <c r="K1234" s="4">
        <v>3924073918</v>
      </c>
      <c r="L1234" s="1" t="s">
        <v>1992</v>
      </c>
      <c r="M1234" s="1">
        <v>400</v>
      </c>
      <c r="N1234" s="1" t="s">
        <v>1993</v>
      </c>
      <c r="O1234" s="1" t="s">
        <v>52</v>
      </c>
      <c r="S1234" s="1" t="s">
        <v>54</v>
      </c>
      <c r="U1234" s="1">
        <v>5</v>
      </c>
      <c r="V1234" s="1">
        <v>10</v>
      </c>
      <c r="Y1234" s="1">
        <v>10</v>
      </c>
      <c r="Z1234" s="1" t="s">
        <v>450</v>
      </c>
      <c r="AA1234" s="1" t="s">
        <v>1994</v>
      </c>
    </row>
    <row r="1235" spans="2:27" ht="13.5" customHeight="1" x14ac:dyDescent="0.2">
      <c r="B1235" s="1" t="s">
        <v>47</v>
      </c>
      <c r="C1235" s="1" t="s">
        <v>48</v>
      </c>
      <c r="D1235" s="1" t="s">
        <v>30</v>
      </c>
      <c r="E1235" s="1">
        <v>221</v>
      </c>
      <c r="F1235" s="1">
        <v>1787</v>
      </c>
      <c r="G1235" s="1">
        <v>1</v>
      </c>
      <c r="J1235" s="1" t="s">
        <v>638</v>
      </c>
      <c r="K1235" s="4">
        <v>2672341628</v>
      </c>
      <c r="L1235" s="1" t="s">
        <v>3679</v>
      </c>
      <c r="M1235" s="1">
        <v>220</v>
      </c>
      <c r="N1235" s="1" t="s">
        <v>3680</v>
      </c>
      <c r="O1235" s="1" t="s">
        <v>52</v>
      </c>
      <c r="P1235" s="1" t="s">
        <v>3681</v>
      </c>
      <c r="Q1235" s="1" t="s">
        <v>455</v>
      </c>
      <c r="R1235" s="1" t="s">
        <v>3682</v>
      </c>
      <c r="S1235" s="1" t="s">
        <v>3683</v>
      </c>
      <c r="U1235" s="1">
        <v>5</v>
      </c>
      <c r="V1235" s="1">
        <v>2</v>
      </c>
      <c r="Y1235" s="1">
        <v>9</v>
      </c>
      <c r="Z1235" s="1" t="s">
        <v>851</v>
      </c>
      <c r="AA1235" s="1" t="s">
        <v>3684</v>
      </c>
    </row>
    <row r="1236" spans="2:27" ht="13.5" customHeight="1" x14ac:dyDescent="0.2">
      <c r="B1236" s="1" t="s">
        <v>28</v>
      </c>
      <c r="C1236" s="1" t="s">
        <v>29</v>
      </c>
      <c r="D1236" s="1" t="s">
        <v>30</v>
      </c>
      <c r="E1236" s="1">
        <v>221</v>
      </c>
      <c r="F1236" s="1">
        <v>256</v>
      </c>
      <c r="G1236" s="1">
        <v>0</v>
      </c>
      <c r="J1236" s="1" t="s">
        <v>641</v>
      </c>
      <c r="K1236" s="4">
        <v>4600338522</v>
      </c>
      <c r="L1236" s="1" t="s">
        <v>323</v>
      </c>
      <c r="M1236" s="1">
        <v>1500</v>
      </c>
      <c r="N1236" s="1" t="s">
        <v>642</v>
      </c>
      <c r="O1236" s="1" t="s">
        <v>35</v>
      </c>
      <c r="Y1236" s="1">
        <v>2</v>
      </c>
      <c r="Z1236" s="1" t="s">
        <v>643</v>
      </c>
      <c r="AA1236" s="1" t="s">
        <v>644</v>
      </c>
    </row>
    <row r="1237" spans="2:27" ht="13.5" customHeight="1" x14ac:dyDescent="0.2">
      <c r="B1237" s="1" t="s">
        <v>47</v>
      </c>
      <c r="C1237" s="1" t="s">
        <v>48</v>
      </c>
      <c r="D1237" s="1" t="s">
        <v>30</v>
      </c>
      <c r="E1237" s="1">
        <v>222</v>
      </c>
      <c r="F1237" s="1">
        <v>2247</v>
      </c>
      <c r="G1237" s="1">
        <v>4</v>
      </c>
      <c r="J1237" s="1" t="s">
        <v>3609</v>
      </c>
      <c r="K1237" s="4">
        <v>3445677016</v>
      </c>
      <c r="L1237" s="1" t="s">
        <v>3610</v>
      </c>
      <c r="M1237" s="1">
        <v>170</v>
      </c>
      <c r="N1237" s="1" t="s">
        <v>3611</v>
      </c>
      <c r="O1237" s="1" t="s">
        <v>52</v>
      </c>
      <c r="P1237" s="1" t="s">
        <v>3612</v>
      </c>
      <c r="Q1237" s="1" t="s">
        <v>3613</v>
      </c>
      <c r="R1237" s="1" t="s">
        <v>3614</v>
      </c>
      <c r="S1237" s="1" t="s">
        <v>3615</v>
      </c>
      <c r="U1237" s="1">
        <v>1</v>
      </c>
      <c r="V1237" s="1">
        <v>1</v>
      </c>
      <c r="Y1237" s="1">
        <v>3</v>
      </c>
      <c r="Z1237" s="1" t="s">
        <v>2621</v>
      </c>
      <c r="AA1237" s="5" t="s">
        <v>3616</v>
      </c>
    </row>
    <row r="1238" spans="2:27" ht="13.5" customHeight="1" x14ac:dyDescent="0.2">
      <c r="B1238" s="1" t="s">
        <v>28</v>
      </c>
      <c r="C1238" s="1" t="s">
        <v>29</v>
      </c>
      <c r="D1238" s="1" t="s">
        <v>30</v>
      </c>
      <c r="E1238" s="1">
        <v>222</v>
      </c>
      <c r="F1238" s="1">
        <v>513</v>
      </c>
      <c r="G1238" s="1">
        <v>0</v>
      </c>
      <c r="J1238" s="1" t="s">
        <v>899</v>
      </c>
      <c r="K1238" s="4">
        <v>2587931046</v>
      </c>
      <c r="L1238" s="1" t="s">
        <v>887</v>
      </c>
      <c r="M1238" s="1">
        <v>150</v>
      </c>
      <c r="N1238" s="1" t="s">
        <v>900</v>
      </c>
      <c r="O1238" s="1" t="s">
        <v>35</v>
      </c>
      <c r="U1238" s="1">
        <v>5</v>
      </c>
      <c r="V1238" s="1">
        <v>6</v>
      </c>
      <c r="Y1238" s="1">
        <v>0</v>
      </c>
      <c r="Z1238" s="1" t="s">
        <v>901</v>
      </c>
      <c r="AA1238" s="1" t="s">
        <v>902</v>
      </c>
    </row>
    <row r="1239" spans="2:27" ht="13.5" customHeight="1" x14ac:dyDescent="0.2">
      <c r="B1239" s="1" t="s">
        <v>47</v>
      </c>
      <c r="C1239" s="1" t="s">
        <v>48</v>
      </c>
      <c r="D1239" s="1" t="s">
        <v>30</v>
      </c>
      <c r="E1239" s="1">
        <v>223</v>
      </c>
      <c r="F1239" s="1">
        <v>3414</v>
      </c>
      <c r="G1239" s="1">
        <v>4</v>
      </c>
      <c r="J1239" s="1" t="s">
        <v>3594</v>
      </c>
      <c r="K1239" s="4">
        <v>1006461780</v>
      </c>
      <c r="L1239" s="1" t="s">
        <v>3595</v>
      </c>
      <c r="M1239" s="1">
        <v>1</v>
      </c>
      <c r="N1239" s="1" t="s">
        <v>3596</v>
      </c>
      <c r="O1239" s="1" t="s">
        <v>52</v>
      </c>
      <c r="P1239" s="1" t="s">
        <v>3597</v>
      </c>
      <c r="Q1239" s="1" t="s">
        <v>3598</v>
      </c>
      <c r="R1239" s="1" t="s">
        <v>3599</v>
      </c>
      <c r="S1239" s="1" t="s">
        <v>3600</v>
      </c>
      <c r="U1239" s="1">
        <v>4.7</v>
      </c>
      <c r="V1239" s="1">
        <v>13</v>
      </c>
      <c r="Y1239" s="1">
        <v>8</v>
      </c>
      <c r="Z1239" s="1" t="s">
        <v>3601</v>
      </c>
      <c r="AA1239" s="1" t="s">
        <v>3602</v>
      </c>
    </row>
    <row r="1240" spans="2:27" ht="13.5" customHeight="1" x14ac:dyDescent="0.2">
      <c r="B1240" s="1" t="s">
        <v>28</v>
      </c>
      <c r="C1240" s="1" t="s">
        <v>29</v>
      </c>
      <c r="D1240" s="1" t="s">
        <v>30</v>
      </c>
      <c r="E1240" s="1">
        <v>223</v>
      </c>
      <c r="F1240" s="1">
        <v>31</v>
      </c>
      <c r="G1240" s="1">
        <v>1</v>
      </c>
      <c r="J1240" s="1" t="s">
        <v>2455</v>
      </c>
      <c r="K1240" s="4">
        <v>4635557940</v>
      </c>
      <c r="L1240" s="1" t="s">
        <v>2447</v>
      </c>
      <c r="M1240" s="1">
        <v>1430</v>
      </c>
      <c r="N1240" s="1" t="s">
        <v>2456</v>
      </c>
      <c r="O1240" s="1" t="s">
        <v>35</v>
      </c>
      <c r="P1240" s="1" t="s">
        <v>2361</v>
      </c>
      <c r="Q1240" s="1" t="s">
        <v>2362</v>
      </c>
      <c r="R1240" s="1" t="s">
        <v>2657</v>
      </c>
      <c r="S1240" s="1" t="s">
        <v>2743</v>
      </c>
      <c r="U1240" s="1">
        <v>5</v>
      </c>
      <c r="V1240" s="1">
        <v>2</v>
      </c>
      <c r="W1240" s="1">
        <v>122</v>
      </c>
      <c r="Y1240" s="1">
        <v>10</v>
      </c>
      <c r="Z1240" s="1" t="s">
        <v>2457</v>
      </c>
      <c r="AA1240" s="5" t="s">
        <v>3685</v>
      </c>
    </row>
    <row r="1241" spans="2:27" ht="13.5" customHeight="1" x14ac:dyDescent="0.2">
      <c r="B1241" s="1" t="s">
        <v>28</v>
      </c>
      <c r="C1241" s="1" t="s">
        <v>29</v>
      </c>
      <c r="D1241" s="1" t="s">
        <v>30</v>
      </c>
      <c r="E1241" s="1">
        <v>224</v>
      </c>
      <c r="F1241" s="1">
        <v>1159</v>
      </c>
      <c r="G1241" s="1">
        <v>0</v>
      </c>
      <c r="J1241" s="1" t="s">
        <v>1933</v>
      </c>
      <c r="K1241" s="4">
        <v>2040158216</v>
      </c>
      <c r="L1241" s="1" t="s">
        <v>1934</v>
      </c>
      <c r="M1241" s="1">
        <v>200</v>
      </c>
      <c r="N1241" s="1" t="s">
        <v>1935</v>
      </c>
      <c r="O1241" s="1" t="s">
        <v>35</v>
      </c>
      <c r="U1241" s="1">
        <v>4.8</v>
      </c>
      <c r="V1241" s="1">
        <v>46</v>
      </c>
      <c r="Y1241" s="1">
        <v>2</v>
      </c>
      <c r="Z1241" s="1" t="s">
        <v>40</v>
      </c>
      <c r="AA1241" s="1" t="s">
        <v>1936</v>
      </c>
    </row>
    <row r="1242" spans="2:27" ht="13.5" customHeight="1" x14ac:dyDescent="0.2">
      <c r="B1242" s="1" t="s">
        <v>47</v>
      </c>
      <c r="C1242" s="1" t="s">
        <v>48</v>
      </c>
      <c r="D1242" s="1" t="s">
        <v>30</v>
      </c>
      <c r="E1242" s="1">
        <v>224</v>
      </c>
      <c r="F1242" s="1">
        <v>2185</v>
      </c>
      <c r="G1242" s="1">
        <v>8</v>
      </c>
      <c r="J1242" s="1" t="s">
        <v>3686</v>
      </c>
      <c r="K1242" s="4">
        <v>2064882117</v>
      </c>
      <c r="L1242" s="1" t="s">
        <v>3687</v>
      </c>
      <c r="M1242" s="1">
        <v>200</v>
      </c>
      <c r="N1242" s="1" t="s">
        <v>3688</v>
      </c>
      <c r="O1242" s="1" t="s">
        <v>52</v>
      </c>
      <c r="S1242" s="1" t="s">
        <v>54</v>
      </c>
      <c r="U1242" s="1">
        <v>5</v>
      </c>
      <c r="V1242" s="1">
        <v>1</v>
      </c>
      <c r="Y1242" s="1">
        <v>10</v>
      </c>
      <c r="Z1242" s="1" t="s">
        <v>3689</v>
      </c>
      <c r="AA1242" s="5" t="s">
        <v>3690</v>
      </c>
    </row>
    <row r="1243" spans="2:27" ht="13.5" customHeight="1" x14ac:dyDescent="0.2">
      <c r="B1243" s="1" t="s">
        <v>28</v>
      </c>
      <c r="C1243" s="1" t="s">
        <v>29</v>
      </c>
      <c r="D1243" s="1" t="s">
        <v>30</v>
      </c>
      <c r="E1243" s="1">
        <v>225</v>
      </c>
      <c r="F1243" s="1">
        <v>628</v>
      </c>
      <c r="G1243" s="1">
        <v>0</v>
      </c>
      <c r="J1243" s="1" t="s">
        <v>1422</v>
      </c>
      <c r="K1243" s="4">
        <v>3100860450</v>
      </c>
      <c r="L1243" s="1" t="s">
        <v>1423</v>
      </c>
      <c r="M1243" s="1">
        <v>350</v>
      </c>
      <c r="N1243" s="1" t="s">
        <v>1424</v>
      </c>
      <c r="O1243" s="1" t="s">
        <v>35</v>
      </c>
      <c r="P1243" s="1" t="s">
        <v>1425</v>
      </c>
      <c r="Q1243" s="1" t="s">
        <v>1426</v>
      </c>
      <c r="R1243" s="1" t="s">
        <v>2655</v>
      </c>
      <c r="S1243" s="1" t="s">
        <v>3407</v>
      </c>
      <c r="U1243" s="1">
        <v>4.4000000000000004</v>
      </c>
      <c r="V1243" s="1">
        <v>32</v>
      </c>
      <c r="W1243" s="1">
        <v>114</v>
      </c>
      <c r="Y1243" s="1">
        <v>2</v>
      </c>
      <c r="Z1243" s="1" t="s">
        <v>1427</v>
      </c>
      <c r="AA1243" s="1" t="s">
        <v>1428</v>
      </c>
    </row>
    <row r="1244" spans="2:27" ht="13.5" customHeight="1" x14ac:dyDescent="0.2">
      <c r="B1244" s="1" t="s">
        <v>47</v>
      </c>
      <c r="C1244" s="1" t="s">
        <v>48</v>
      </c>
      <c r="D1244" s="1" t="s">
        <v>30</v>
      </c>
      <c r="E1244" s="1">
        <v>225</v>
      </c>
      <c r="F1244" s="1">
        <v>1126</v>
      </c>
      <c r="G1244" s="1">
        <v>1</v>
      </c>
      <c r="J1244" s="1" t="s">
        <v>2120</v>
      </c>
      <c r="K1244" s="4">
        <v>2142656655</v>
      </c>
      <c r="L1244" s="1" t="s">
        <v>2121</v>
      </c>
      <c r="M1244" s="1">
        <v>1500</v>
      </c>
      <c r="N1244" s="1" t="s">
        <v>2122</v>
      </c>
      <c r="O1244" s="1" t="s">
        <v>52</v>
      </c>
      <c r="P1244" s="1" t="s">
        <v>2123</v>
      </c>
      <c r="Q1244" s="1" t="s">
        <v>2124</v>
      </c>
      <c r="R1244" s="1" t="s">
        <v>3432</v>
      </c>
      <c r="S1244" s="1" t="s">
        <v>2125</v>
      </c>
      <c r="U1244" s="1">
        <v>5</v>
      </c>
      <c r="V1244" s="1">
        <v>9</v>
      </c>
      <c r="W1244" s="1">
        <v>30</v>
      </c>
      <c r="Y1244" s="1">
        <v>11</v>
      </c>
      <c r="Z1244" s="1" t="s">
        <v>2126</v>
      </c>
      <c r="AA1244" s="5" t="s">
        <v>3691</v>
      </c>
    </row>
    <row r="1245" spans="2:27" ht="13.5" customHeight="1" x14ac:dyDescent="0.2">
      <c r="B1245" s="1" t="s">
        <v>28</v>
      </c>
      <c r="C1245" s="1" t="s">
        <v>29</v>
      </c>
      <c r="D1245" s="1" t="s">
        <v>30</v>
      </c>
      <c r="E1245" s="1">
        <v>226</v>
      </c>
      <c r="F1245" s="1">
        <v>3959</v>
      </c>
      <c r="G1245" s="1">
        <v>1</v>
      </c>
      <c r="J1245" s="1" t="s">
        <v>1317</v>
      </c>
      <c r="K1245" s="4">
        <v>2816727694</v>
      </c>
      <c r="L1245" s="1" t="s">
        <v>1318</v>
      </c>
      <c r="M1245" s="1">
        <v>160</v>
      </c>
      <c r="N1245" s="1" t="s">
        <v>1319</v>
      </c>
      <c r="O1245" s="1" t="s">
        <v>35</v>
      </c>
      <c r="P1245" s="1" t="s">
        <v>1320</v>
      </c>
      <c r="Q1245" s="1" t="s">
        <v>1321</v>
      </c>
      <c r="R1245" s="1" t="s">
        <v>2657</v>
      </c>
      <c r="S1245" s="1" t="s">
        <v>2869</v>
      </c>
      <c r="U1245" s="1">
        <v>4.8</v>
      </c>
      <c r="V1245" s="1">
        <v>76</v>
      </c>
      <c r="W1245" s="1">
        <v>83</v>
      </c>
      <c r="Y1245" s="1">
        <v>10</v>
      </c>
      <c r="Z1245" s="1" t="s">
        <v>1322</v>
      </c>
      <c r="AA1245" s="1" t="s">
        <v>1323</v>
      </c>
    </row>
    <row r="1246" spans="2:27" ht="13.5" customHeight="1" x14ac:dyDescent="0.2">
      <c r="B1246" s="1" t="s">
        <v>47</v>
      </c>
      <c r="C1246" s="1" t="s">
        <v>48</v>
      </c>
      <c r="D1246" s="1" t="s">
        <v>30</v>
      </c>
      <c r="E1246" s="1">
        <v>226</v>
      </c>
      <c r="F1246" s="1">
        <v>2310</v>
      </c>
      <c r="G1246" s="1">
        <v>1</v>
      </c>
      <c r="J1246" s="1" t="s">
        <v>3590</v>
      </c>
      <c r="K1246" s="4">
        <v>3234298123</v>
      </c>
      <c r="L1246" s="1" t="s">
        <v>3413</v>
      </c>
      <c r="M1246" s="1">
        <v>0</v>
      </c>
      <c r="N1246" s="1" t="s">
        <v>3591</v>
      </c>
      <c r="O1246" s="1" t="s">
        <v>52</v>
      </c>
      <c r="S1246" s="1" t="s">
        <v>54</v>
      </c>
      <c r="U1246" s="1">
        <v>5</v>
      </c>
      <c r="V1246" s="1">
        <v>13</v>
      </c>
      <c r="Y1246" s="1">
        <v>2</v>
      </c>
      <c r="Z1246" s="1" t="s">
        <v>3592</v>
      </c>
      <c r="AA1246" s="1" t="s">
        <v>3593</v>
      </c>
    </row>
    <row r="1247" spans="2:27" ht="13.5" customHeight="1" x14ac:dyDescent="0.2">
      <c r="B1247" s="1" t="s">
        <v>28</v>
      </c>
      <c r="C1247" s="1" t="s">
        <v>29</v>
      </c>
      <c r="D1247" s="1" t="s">
        <v>30</v>
      </c>
      <c r="E1247" s="1">
        <v>227</v>
      </c>
      <c r="F1247" s="1">
        <v>217</v>
      </c>
      <c r="G1247" s="1">
        <v>0</v>
      </c>
      <c r="J1247" s="1" t="s">
        <v>1310</v>
      </c>
      <c r="K1247" s="4">
        <v>4214102261</v>
      </c>
      <c r="L1247" s="1" t="s">
        <v>1249</v>
      </c>
      <c r="M1247" s="1">
        <v>220</v>
      </c>
      <c r="N1247" s="1" t="s">
        <v>1311</v>
      </c>
      <c r="O1247" s="1" t="s">
        <v>35</v>
      </c>
      <c r="U1247" s="1">
        <v>5</v>
      </c>
      <c r="V1247" s="1">
        <v>11</v>
      </c>
      <c r="Y1247" s="1">
        <v>5</v>
      </c>
      <c r="Z1247" s="1" t="s">
        <v>1312</v>
      </c>
      <c r="AA1247" s="5" t="s">
        <v>1313</v>
      </c>
    </row>
    <row r="1248" spans="2:27" ht="13.5" customHeight="1" x14ac:dyDescent="0.2">
      <c r="B1248" s="1" t="s">
        <v>47</v>
      </c>
      <c r="C1248" s="1" t="s">
        <v>48</v>
      </c>
      <c r="D1248" s="1" t="s">
        <v>30</v>
      </c>
      <c r="E1248" s="1">
        <v>227</v>
      </c>
      <c r="F1248" s="1">
        <v>1572</v>
      </c>
      <c r="G1248" s="1">
        <v>1</v>
      </c>
      <c r="J1248" s="1" t="s">
        <v>3617</v>
      </c>
      <c r="K1248" s="4">
        <v>3954122715</v>
      </c>
      <c r="L1248" s="1" t="s">
        <v>3618</v>
      </c>
      <c r="M1248" s="1">
        <v>0</v>
      </c>
      <c r="N1248" s="1" t="s">
        <v>3619</v>
      </c>
      <c r="O1248" s="1" t="s">
        <v>52</v>
      </c>
      <c r="S1248" s="1" t="s">
        <v>54</v>
      </c>
      <c r="U1248" s="1">
        <v>5</v>
      </c>
      <c r="V1248" s="1">
        <v>1</v>
      </c>
      <c r="Y1248" s="1">
        <v>7</v>
      </c>
      <c r="Z1248" s="1" t="s">
        <v>3620</v>
      </c>
      <c r="AA1248" s="1" t="s">
        <v>3621</v>
      </c>
    </row>
    <row r="1249" spans="2:27" ht="13.5" customHeight="1" x14ac:dyDescent="0.2">
      <c r="B1249" s="1" t="s">
        <v>28</v>
      </c>
      <c r="C1249" s="1" t="s">
        <v>29</v>
      </c>
      <c r="D1249" s="1" t="s">
        <v>30</v>
      </c>
      <c r="E1249" s="1">
        <v>228</v>
      </c>
      <c r="F1249" s="1">
        <v>88</v>
      </c>
      <c r="G1249" s="1">
        <v>1</v>
      </c>
      <c r="J1249" s="1" t="s">
        <v>116</v>
      </c>
      <c r="K1249" s="4">
        <v>4600170722</v>
      </c>
      <c r="L1249" s="1" t="s">
        <v>112</v>
      </c>
      <c r="M1249" s="1">
        <v>800</v>
      </c>
      <c r="N1249" s="1" t="s">
        <v>117</v>
      </c>
      <c r="O1249" s="1" t="s">
        <v>35</v>
      </c>
      <c r="U1249" s="1">
        <v>4.9000000000000004</v>
      </c>
      <c r="V1249" s="1">
        <v>33</v>
      </c>
      <c r="Y1249" s="1">
        <v>2</v>
      </c>
      <c r="Z1249" s="1" t="s">
        <v>118</v>
      </c>
      <c r="AA1249" s="1" t="s">
        <v>119</v>
      </c>
    </row>
    <row r="1250" spans="2:27" ht="13.5" customHeight="1" x14ac:dyDescent="0.2">
      <c r="B1250" s="1" t="s">
        <v>47</v>
      </c>
      <c r="C1250" s="1" t="s">
        <v>48</v>
      </c>
      <c r="D1250" s="1" t="s">
        <v>30</v>
      </c>
      <c r="E1250" s="1">
        <v>228</v>
      </c>
      <c r="F1250" s="1">
        <v>128</v>
      </c>
      <c r="G1250" s="1">
        <v>1</v>
      </c>
      <c r="J1250" s="1" t="s">
        <v>3692</v>
      </c>
      <c r="K1250" s="4">
        <v>4613205065</v>
      </c>
      <c r="L1250" s="1" t="s">
        <v>2660</v>
      </c>
      <c r="M1250" s="1">
        <v>1500</v>
      </c>
      <c r="N1250" s="1" t="s">
        <v>3693</v>
      </c>
      <c r="O1250" s="1" t="s">
        <v>52</v>
      </c>
      <c r="S1250" s="1" t="s">
        <v>54</v>
      </c>
      <c r="U1250" s="1">
        <v>4.9000000000000004</v>
      </c>
      <c r="V1250" s="1">
        <v>14</v>
      </c>
      <c r="Y1250" s="1">
        <v>10</v>
      </c>
      <c r="Z1250" s="1" t="s">
        <v>3694</v>
      </c>
      <c r="AA1250" s="1" t="s">
        <v>3695</v>
      </c>
    </row>
    <row r="1251" spans="2:27" ht="13.5" customHeight="1" x14ac:dyDescent="0.2">
      <c r="B1251" s="1" t="s">
        <v>28</v>
      </c>
      <c r="C1251" s="1" t="s">
        <v>29</v>
      </c>
      <c r="D1251" s="1" t="s">
        <v>30</v>
      </c>
      <c r="E1251" s="1">
        <v>229</v>
      </c>
      <c r="F1251" s="1">
        <v>137</v>
      </c>
      <c r="G1251" s="1">
        <v>0</v>
      </c>
      <c r="J1251" s="1" t="s">
        <v>913</v>
      </c>
      <c r="K1251" s="4">
        <v>4054394879</v>
      </c>
      <c r="L1251" s="1" t="s">
        <v>914</v>
      </c>
      <c r="M1251" s="1">
        <v>320</v>
      </c>
      <c r="N1251" s="1" t="s">
        <v>915</v>
      </c>
      <c r="O1251" s="1" t="s">
        <v>35</v>
      </c>
      <c r="U1251" s="1">
        <v>5</v>
      </c>
      <c r="V1251" s="1">
        <v>16</v>
      </c>
      <c r="Y1251" s="1">
        <v>4</v>
      </c>
      <c r="Z1251" s="1" t="s">
        <v>916</v>
      </c>
      <c r="AA1251" s="1" t="s">
        <v>917</v>
      </c>
    </row>
    <row r="1252" spans="2:27" ht="13.5" customHeight="1" x14ac:dyDescent="0.2">
      <c r="B1252" s="1" t="s">
        <v>47</v>
      </c>
      <c r="C1252" s="1" t="s">
        <v>48</v>
      </c>
      <c r="D1252" s="1" t="s">
        <v>30</v>
      </c>
      <c r="E1252" s="1">
        <v>229</v>
      </c>
      <c r="F1252" s="1">
        <v>526</v>
      </c>
      <c r="G1252" s="1">
        <v>3</v>
      </c>
      <c r="J1252" s="1" t="s">
        <v>3696</v>
      </c>
      <c r="K1252" s="4">
        <v>4163311083</v>
      </c>
      <c r="L1252" s="1" t="s">
        <v>3697</v>
      </c>
      <c r="M1252" s="1">
        <v>1500</v>
      </c>
      <c r="N1252" s="1" t="s">
        <v>3698</v>
      </c>
      <c r="O1252" s="1" t="s">
        <v>52</v>
      </c>
      <c r="S1252" s="1" t="s">
        <v>54</v>
      </c>
      <c r="U1252" s="1">
        <v>5</v>
      </c>
      <c r="V1252" s="1">
        <v>1</v>
      </c>
      <c r="Y1252" s="1">
        <v>4</v>
      </c>
      <c r="Z1252" s="1" t="s">
        <v>3699</v>
      </c>
      <c r="AA1252" s="5" t="s">
        <v>3700</v>
      </c>
    </row>
    <row r="1253" spans="2:27" ht="13.5" customHeight="1" x14ac:dyDescent="0.2">
      <c r="B1253" s="1" t="s">
        <v>47</v>
      </c>
      <c r="C1253" s="1" t="s">
        <v>48</v>
      </c>
      <c r="D1253" s="1" t="s">
        <v>30</v>
      </c>
      <c r="E1253" s="1">
        <v>230</v>
      </c>
      <c r="F1253" s="1">
        <v>5847</v>
      </c>
      <c r="G1253" s="1">
        <v>0</v>
      </c>
      <c r="J1253" s="1" t="s">
        <v>3701</v>
      </c>
      <c r="K1253" s="4">
        <v>1384206799</v>
      </c>
      <c r="L1253" s="1" t="s">
        <v>3702</v>
      </c>
      <c r="M1253" s="1">
        <v>200</v>
      </c>
      <c r="N1253" s="1" t="s">
        <v>3703</v>
      </c>
      <c r="O1253" s="1" t="s">
        <v>52</v>
      </c>
      <c r="P1253" s="1" t="s">
        <v>3704</v>
      </c>
      <c r="Q1253" s="1" t="s">
        <v>3028</v>
      </c>
      <c r="R1253" s="1" t="s">
        <v>3705</v>
      </c>
      <c r="S1253" s="1" t="s">
        <v>3706</v>
      </c>
      <c r="U1253" s="1">
        <v>5</v>
      </c>
      <c r="V1253" s="1">
        <v>4</v>
      </c>
      <c r="Y1253" s="1">
        <v>10</v>
      </c>
      <c r="Z1253" s="1" t="s">
        <v>280</v>
      </c>
      <c r="AA1253" s="5" t="s">
        <v>3707</v>
      </c>
    </row>
    <row r="1254" spans="2:27" ht="13.5" customHeight="1" x14ac:dyDescent="0.2">
      <c r="B1254" s="1" t="s">
        <v>28</v>
      </c>
      <c r="C1254" s="1" t="s">
        <v>29</v>
      </c>
      <c r="D1254" s="1" t="s">
        <v>30</v>
      </c>
      <c r="E1254" s="1">
        <v>230</v>
      </c>
      <c r="F1254" s="1">
        <v>127</v>
      </c>
      <c r="G1254" s="1">
        <v>0</v>
      </c>
      <c r="J1254" s="1" t="s">
        <v>1206</v>
      </c>
      <c r="K1254" s="4">
        <v>4761823381</v>
      </c>
      <c r="L1254" s="1" t="s">
        <v>1203</v>
      </c>
      <c r="M1254" s="1">
        <v>15000</v>
      </c>
      <c r="N1254" s="1" t="s">
        <v>1207</v>
      </c>
      <c r="O1254" s="1" t="s">
        <v>35</v>
      </c>
      <c r="U1254" s="1">
        <v>5</v>
      </c>
      <c r="V1254" s="1">
        <v>8</v>
      </c>
      <c r="Y1254" s="1">
        <v>5</v>
      </c>
      <c r="Z1254" s="1" t="s">
        <v>1208</v>
      </c>
      <c r="AA1254" s="1" t="s">
        <v>1209</v>
      </c>
    </row>
    <row r="1255" spans="2:27" ht="13.5" customHeight="1" x14ac:dyDescent="0.2">
      <c r="B1255" s="1" t="s">
        <v>28</v>
      </c>
      <c r="C1255" s="1" t="s">
        <v>29</v>
      </c>
      <c r="D1255" s="1" t="s">
        <v>30</v>
      </c>
      <c r="E1255" s="1">
        <v>231</v>
      </c>
      <c r="F1255" s="1">
        <v>8</v>
      </c>
      <c r="G1255" s="1">
        <v>1</v>
      </c>
      <c r="J1255" s="1" t="s">
        <v>682</v>
      </c>
      <c r="K1255" s="4">
        <v>4615179614</v>
      </c>
      <c r="L1255" s="1" t="s">
        <v>670</v>
      </c>
      <c r="M1255" s="1">
        <v>300</v>
      </c>
      <c r="N1255" s="1" t="s">
        <v>683</v>
      </c>
      <c r="O1255" s="1" t="s">
        <v>35</v>
      </c>
      <c r="U1255" s="1">
        <v>4.9000000000000004</v>
      </c>
      <c r="V1255" s="1">
        <v>75</v>
      </c>
      <c r="Y1255" s="1">
        <v>4</v>
      </c>
      <c r="Z1255" s="1" t="s">
        <v>684</v>
      </c>
      <c r="AA1255" s="1" t="s">
        <v>685</v>
      </c>
    </row>
    <row r="1256" spans="2:27" ht="13.5" customHeight="1" x14ac:dyDescent="0.2">
      <c r="B1256" s="1" t="s">
        <v>47</v>
      </c>
      <c r="C1256" s="1" t="s">
        <v>48</v>
      </c>
      <c r="D1256" s="1" t="s">
        <v>30</v>
      </c>
      <c r="E1256" s="1">
        <v>231</v>
      </c>
      <c r="F1256" s="1">
        <v>359</v>
      </c>
      <c r="G1256" s="1">
        <v>0</v>
      </c>
      <c r="J1256" s="1" t="s">
        <v>3708</v>
      </c>
      <c r="K1256" s="4">
        <v>3329496310</v>
      </c>
      <c r="L1256" s="1" t="s">
        <v>2660</v>
      </c>
      <c r="M1256" s="1">
        <v>200</v>
      </c>
      <c r="N1256" s="1" t="s">
        <v>3709</v>
      </c>
      <c r="O1256" s="1" t="s">
        <v>52</v>
      </c>
      <c r="S1256" s="1" t="s">
        <v>54</v>
      </c>
      <c r="U1256" s="1">
        <v>5</v>
      </c>
      <c r="V1256" s="1">
        <v>2</v>
      </c>
      <c r="Y1256" s="1">
        <v>10</v>
      </c>
      <c r="Z1256" s="1" t="s">
        <v>3710</v>
      </c>
      <c r="AA1256" s="1" t="s">
        <v>3711</v>
      </c>
    </row>
    <row r="1257" spans="2:27" ht="13.5" customHeight="1" x14ac:dyDescent="0.2">
      <c r="B1257" s="1" t="s">
        <v>47</v>
      </c>
      <c r="C1257" s="1" t="s">
        <v>48</v>
      </c>
      <c r="D1257" s="1" t="s">
        <v>30</v>
      </c>
      <c r="E1257" s="1">
        <v>232</v>
      </c>
      <c r="F1257" s="1">
        <v>158</v>
      </c>
      <c r="G1257" s="1">
        <v>0</v>
      </c>
      <c r="J1257" s="1" t="s">
        <v>3712</v>
      </c>
      <c r="K1257" s="4">
        <v>4681984096</v>
      </c>
      <c r="L1257" s="1" t="s">
        <v>2660</v>
      </c>
      <c r="M1257" s="1">
        <v>0</v>
      </c>
      <c r="N1257" s="1" t="s">
        <v>3713</v>
      </c>
      <c r="O1257" s="1" t="s">
        <v>52</v>
      </c>
      <c r="P1257" s="1" t="s">
        <v>3714</v>
      </c>
      <c r="Q1257" s="1" t="s">
        <v>3715</v>
      </c>
      <c r="R1257" s="1" t="s">
        <v>3716</v>
      </c>
      <c r="S1257" s="1" t="s">
        <v>3717</v>
      </c>
      <c r="U1257" s="1" t="s">
        <v>54</v>
      </c>
      <c r="Y1257" s="1">
        <v>7</v>
      </c>
      <c r="Z1257" s="1" t="s">
        <v>2553</v>
      </c>
      <c r="AA1257" s="1" t="s">
        <v>3718</v>
      </c>
    </row>
    <row r="1258" spans="2:27" ht="13.5" customHeight="1" x14ac:dyDescent="0.2">
      <c r="B1258" s="1" t="s">
        <v>28</v>
      </c>
      <c r="C1258" s="1" t="s">
        <v>29</v>
      </c>
      <c r="D1258" s="1" t="s">
        <v>30</v>
      </c>
      <c r="E1258" s="1">
        <v>232</v>
      </c>
      <c r="F1258" s="1">
        <v>472</v>
      </c>
      <c r="G1258" s="1">
        <v>1</v>
      </c>
      <c r="J1258" s="1" t="s">
        <v>645</v>
      </c>
      <c r="K1258" s="4">
        <v>4312746850</v>
      </c>
      <c r="L1258" s="1" t="s">
        <v>323</v>
      </c>
      <c r="M1258" s="1">
        <v>100</v>
      </c>
      <c r="N1258" s="1" t="s">
        <v>646</v>
      </c>
      <c r="O1258" s="1" t="s">
        <v>35</v>
      </c>
      <c r="U1258" s="1">
        <v>5</v>
      </c>
      <c r="V1258" s="1">
        <v>2</v>
      </c>
      <c r="Y1258" s="1">
        <v>3</v>
      </c>
      <c r="Z1258" s="1" t="s">
        <v>647</v>
      </c>
      <c r="AA1258" s="1" t="s">
        <v>648</v>
      </c>
    </row>
    <row r="1259" spans="2:27" ht="13.5" customHeight="1" x14ac:dyDescent="0.2">
      <c r="B1259" s="1" t="s">
        <v>28</v>
      </c>
      <c r="C1259" s="1" t="s">
        <v>29</v>
      </c>
      <c r="D1259" s="1" t="s">
        <v>30</v>
      </c>
      <c r="E1259" s="1">
        <v>233</v>
      </c>
      <c r="F1259" s="1">
        <v>74</v>
      </c>
      <c r="G1259" s="1">
        <v>0</v>
      </c>
      <c r="J1259" s="1" t="s">
        <v>1401</v>
      </c>
      <c r="K1259" s="4">
        <v>4394054256</v>
      </c>
      <c r="L1259" s="1" t="s">
        <v>1402</v>
      </c>
      <c r="M1259" s="1">
        <v>1000</v>
      </c>
      <c r="N1259" s="1" t="s">
        <v>1403</v>
      </c>
      <c r="O1259" s="1" t="s">
        <v>35</v>
      </c>
      <c r="P1259" s="1" t="s">
        <v>1404</v>
      </c>
      <c r="Q1259" s="1" t="s">
        <v>1022</v>
      </c>
      <c r="R1259" s="1" t="s">
        <v>2657</v>
      </c>
      <c r="S1259" s="1" t="s">
        <v>2854</v>
      </c>
      <c r="U1259" s="1">
        <v>5</v>
      </c>
      <c r="V1259" s="1">
        <v>49</v>
      </c>
      <c r="W1259" s="1">
        <v>64</v>
      </c>
      <c r="Y1259" s="1">
        <v>7</v>
      </c>
      <c r="Z1259" s="1" t="s">
        <v>1405</v>
      </c>
      <c r="AA1259" s="1" t="s">
        <v>1406</v>
      </c>
    </row>
    <row r="1260" spans="2:27" ht="13.5" customHeight="1" x14ac:dyDescent="0.2">
      <c r="B1260" s="1" t="s">
        <v>47</v>
      </c>
      <c r="C1260" s="1" t="s">
        <v>48</v>
      </c>
      <c r="D1260" s="1" t="s">
        <v>30</v>
      </c>
      <c r="E1260" s="1">
        <v>233</v>
      </c>
      <c r="F1260" s="1">
        <v>535</v>
      </c>
      <c r="G1260" s="1">
        <v>6</v>
      </c>
      <c r="J1260" s="1" t="s">
        <v>3436</v>
      </c>
      <c r="K1260" s="4">
        <v>4239697443</v>
      </c>
      <c r="L1260" s="1" t="s">
        <v>3437</v>
      </c>
      <c r="M1260" s="1">
        <v>99</v>
      </c>
      <c r="N1260" s="1" t="s">
        <v>3438</v>
      </c>
      <c r="O1260" s="1" t="s">
        <v>52</v>
      </c>
      <c r="S1260" s="1" t="s">
        <v>54</v>
      </c>
      <c r="U1260" s="1">
        <v>5</v>
      </c>
      <c r="V1260" s="1">
        <v>1</v>
      </c>
      <c r="Y1260" s="1">
        <v>10</v>
      </c>
      <c r="Z1260" s="1" t="s">
        <v>3439</v>
      </c>
      <c r="AA1260" s="1" t="s">
        <v>3440</v>
      </c>
    </row>
    <row r="1261" spans="2:27" ht="13.5" customHeight="1" x14ac:dyDescent="0.2">
      <c r="B1261" s="1" t="s">
        <v>28</v>
      </c>
      <c r="C1261" s="1" t="s">
        <v>29</v>
      </c>
      <c r="D1261" s="1" t="s">
        <v>30</v>
      </c>
      <c r="E1261" s="1">
        <v>234</v>
      </c>
      <c r="F1261" s="1">
        <v>40</v>
      </c>
      <c r="G1261" s="1">
        <v>0</v>
      </c>
      <c r="J1261" s="1" t="s">
        <v>843</v>
      </c>
      <c r="K1261" s="4">
        <v>4471016174</v>
      </c>
      <c r="L1261" s="1" t="s">
        <v>844</v>
      </c>
      <c r="M1261" s="1">
        <v>2370</v>
      </c>
      <c r="N1261" s="1" t="s">
        <v>845</v>
      </c>
      <c r="O1261" s="1" t="s">
        <v>35</v>
      </c>
      <c r="U1261" s="1">
        <v>5</v>
      </c>
      <c r="V1261" s="1">
        <v>1</v>
      </c>
      <c r="Y1261" s="1">
        <v>5</v>
      </c>
      <c r="Z1261" s="1" t="s">
        <v>846</v>
      </c>
      <c r="AA1261" s="1" t="s">
        <v>847</v>
      </c>
    </row>
    <row r="1262" spans="2:27" ht="13.5" customHeight="1" x14ac:dyDescent="0.2">
      <c r="B1262" s="1" t="s">
        <v>47</v>
      </c>
      <c r="C1262" s="1" t="s">
        <v>48</v>
      </c>
      <c r="D1262" s="1" t="s">
        <v>30</v>
      </c>
      <c r="E1262" s="1">
        <v>234</v>
      </c>
      <c r="F1262" s="1">
        <v>15552</v>
      </c>
      <c r="G1262" s="1">
        <v>1</v>
      </c>
      <c r="J1262" s="1" t="s">
        <v>3719</v>
      </c>
      <c r="K1262" s="4">
        <v>1649753156</v>
      </c>
      <c r="L1262" s="1" t="s">
        <v>3720</v>
      </c>
      <c r="M1262" s="1">
        <v>100</v>
      </c>
      <c r="N1262" s="1" t="s">
        <v>3721</v>
      </c>
      <c r="O1262" s="1" t="s">
        <v>52</v>
      </c>
      <c r="S1262" s="1" t="s">
        <v>54</v>
      </c>
      <c r="U1262" s="1">
        <v>4.5</v>
      </c>
      <c r="V1262" s="1">
        <v>16</v>
      </c>
      <c r="Y1262" s="1">
        <v>10</v>
      </c>
      <c r="Z1262" s="1" t="s">
        <v>3722</v>
      </c>
      <c r="AA1262" s="1" t="s">
        <v>3723</v>
      </c>
    </row>
    <row r="1263" spans="2:27" ht="13.5" customHeight="1" x14ac:dyDescent="0.2">
      <c r="B1263" s="1" t="s">
        <v>28</v>
      </c>
      <c r="C1263" s="1" t="s">
        <v>29</v>
      </c>
      <c r="D1263" s="1" t="s">
        <v>30</v>
      </c>
      <c r="E1263" s="1">
        <v>235</v>
      </c>
      <c r="F1263" s="1">
        <v>557</v>
      </c>
      <c r="G1263" s="1">
        <v>0</v>
      </c>
      <c r="J1263" s="1" t="s">
        <v>768</v>
      </c>
      <c r="K1263" s="4">
        <v>3570712318</v>
      </c>
      <c r="L1263" s="1" t="s">
        <v>769</v>
      </c>
      <c r="M1263" s="1">
        <v>3000</v>
      </c>
      <c r="N1263" s="1" t="s">
        <v>770</v>
      </c>
      <c r="O1263" s="1" t="s">
        <v>35</v>
      </c>
      <c r="U1263" s="1">
        <v>4.9000000000000004</v>
      </c>
      <c r="V1263" s="1">
        <v>12</v>
      </c>
      <c r="Y1263" s="1">
        <v>2</v>
      </c>
      <c r="Z1263" s="1" t="s">
        <v>771</v>
      </c>
      <c r="AA1263" s="1" t="s">
        <v>772</v>
      </c>
    </row>
    <row r="1264" spans="2:27" ht="13.5" customHeight="1" x14ac:dyDescent="0.2">
      <c r="B1264" s="1" t="s">
        <v>47</v>
      </c>
      <c r="C1264" s="1" t="s">
        <v>48</v>
      </c>
      <c r="D1264" s="1" t="s">
        <v>30</v>
      </c>
      <c r="E1264" s="1">
        <v>235</v>
      </c>
      <c r="F1264" s="1">
        <v>1024</v>
      </c>
      <c r="G1264" s="1">
        <v>1</v>
      </c>
      <c r="J1264" s="1" t="s">
        <v>151</v>
      </c>
      <c r="K1264" s="4">
        <v>4104971623</v>
      </c>
      <c r="L1264" s="1" t="s">
        <v>152</v>
      </c>
      <c r="M1264" s="1">
        <v>500</v>
      </c>
      <c r="N1264" s="1" t="s">
        <v>153</v>
      </c>
      <c r="O1264" s="1" t="s">
        <v>52</v>
      </c>
      <c r="S1264" s="1" t="s">
        <v>54</v>
      </c>
      <c r="U1264" s="1">
        <v>4.9000000000000004</v>
      </c>
      <c r="V1264" s="1">
        <v>93</v>
      </c>
      <c r="Y1264" s="1">
        <v>10</v>
      </c>
      <c r="Z1264" s="1" t="s">
        <v>154</v>
      </c>
      <c r="AA1264" s="5" t="s">
        <v>155</v>
      </c>
    </row>
    <row r="1265" spans="2:27" ht="13.5" customHeight="1" x14ac:dyDescent="0.2">
      <c r="B1265" s="1" t="s">
        <v>47</v>
      </c>
      <c r="C1265" s="1" t="s">
        <v>48</v>
      </c>
      <c r="D1265" s="1" t="s">
        <v>30</v>
      </c>
      <c r="E1265" s="1">
        <v>236</v>
      </c>
      <c r="F1265" s="1">
        <v>1235</v>
      </c>
      <c r="G1265" s="1">
        <v>1</v>
      </c>
      <c r="J1265" s="1" t="s">
        <v>2001</v>
      </c>
      <c r="K1265" s="4">
        <v>3395253289</v>
      </c>
      <c r="L1265" s="1" t="s">
        <v>1996</v>
      </c>
      <c r="M1265" s="1">
        <v>150</v>
      </c>
      <c r="N1265" s="1" t="s">
        <v>2002</v>
      </c>
      <c r="O1265" s="1" t="s">
        <v>52</v>
      </c>
      <c r="P1265" s="1" t="s">
        <v>2003</v>
      </c>
      <c r="Q1265" s="1" t="s">
        <v>364</v>
      </c>
      <c r="R1265" s="1" t="s">
        <v>3724</v>
      </c>
      <c r="S1265" s="1" t="s">
        <v>2004</v>
      </c>
      <c r="U1265" s="1" t="s">
        <v>54</v>
      </c>
      <c r="Y1265" s="1">
        <v>10</v>
      </c>
      <c r="Z1265" s="1" t="s">
        <v>2005</v>
      </c>
      <c r="AA1265" s="1" t="s">
        <v>1996</v>
      </c>
    </row>
    <row r="1266" spans="2:27" ht="13.5" customHeight="1" x14ac:dyDescent="0.2">
      <c r="B1266" s="1" t="s">
        <v>28</v>
      </c>
      <c r="C1266" s="1" t="s">
        <v>29</v>
      </c>
      <c r="D1266" s="1" t="s">
        <v>30</v>
      </c>
      <c r="E1266" s="1">
        <v>236</v>
      </c>
      <c r="F1266" s="1">
        <v>474</v>
      </c>
      <c r="G1266" s="1">
        <v>0</v>
      </c>
      <c r="J1266" s="1" t="s">
        <v>1056</v>
      </c>
      <c r="K1266" s="4">
        <v>2811276158</v>
      </c>
      <c r="L1266" s="1" t="s">
        <v>1015</v>
      </c>
      <c r="M1266" s="1">
        <v>1000</v>
      </c>
      <c r="N1266" s="1" t="s">
        <v>1057</v>
      </c>
      <c r="O1266" s="1" t="s">
        <v>35</v>
      </c>
      <c r="P1266" s="1" t="s">
        <v>1058</v>
      </c>
      <c r="Q1266" s="1" t="s">
        <v>977</v>
      </c>
      <c r="R1266" s="1" t="s">
        <v>2657</v>
      </c>
      <c r="S1266" s="1" t="s">
        <v>2854</v>
      </c>
      <c r="U1266" s="1">
        <v>5</v>
      </c>
      <c r="V1266" s="1">
        <v>21</v>
      </c>
      <c r="W1266" s="1">
        <v>15</v>
      </c>
      <c r="Y1266" s="1">
        <v>4</v>
      </c>
      <c r="Z1266" s="1" t="s">
        <v>1059</v>
      </c>
      <c r="AA1266" s="1" t="s">
        <v>1060</v>
      </c>
    </row>
    <row r="1267" spans="2:27" ht="13.5" customHeight="1" x14ac:dyDescent="0.2">
      <c r="B1267" s="1" t="s">
        <v>47</v>
      </c>
      <c r="C1267" s="1" t="s">
        <v>48</v>
      </c>
      <c r="D1267" s="1" t="s">
        <v>30</v>
      </c>
      <c r="E1267" s="1">
        <v>237</v>
      </c>
      <c r="F1267" s="1">
        <v>6354</v>
      </c>
      <c r="G1267" s="1">
        <v>1</v>
      </c>
      <c r="J1267" s="1" t="s">
        <v>696</v>
      </c>
      <c r="K1267" s="4">
        <v>1352821347</v>
      </c>
      <c r="L1267" s="1" t="s">
        <v>2576</v>
      </c>
      <c r="M1267" s="1">
        <v>450</v>
      </c>
      <c r="N1267" s="1" t="s">
        <v>2577</v>
      </c>
      <c r="O1267" s="1" t="s">
        <v>52</v>
      </c>
      <c r="P1267" s="1" t="s">
        <v>2578</v>
      </c>
      <c r="Q1267" s="1" t="s">
        <v>2579</v>
      </c>
      <c r="R1267" s="1" t="s">
        <v>3725</v>
      </c>
      <c r="S1267" s="1" t="s">
        <v>2580</v>
      </c>
      <c r="U1267" s="1">
        <v>5</v>
      </c>
      <c r="V1267" s="1">
        <v>18</v>
      </c>
      <c r="W1267" s="1">
        <v>5</v>
      </c>
      <c r="Y1267" s="1">
        <v>9</v>
      </c>
      <c r="Z1267" s="1" t="s">
        <v>503</v>
      </c>
      <c r="AA1267" s="5" t="s">
        <v>2581</v>
      </c>
    </row>
    <row r="1268" spans="2:27" ht="13.5" customHeight="1" x14ac:dyDescent="0.2">
      <c r="B1268" s="1" t="s">
        <v>28</v>
      </c>
      <c r="C1268" s="1" t="s">
        <v>29</v>
      </c>
      <c r="D1268" s="1" t="s">
        <v>30</v>
      </c>
      <c r="E1268" s="1">
        <v>237</v>
      </c>
      <c r="F1268" s="1">
        <v>221</v>
      </c>
      <c r="G1268" s="1">
        <v>0</v>
      </c>
      <c r="J1268" s="1" t="s">
        <v>2014</v>
      </c>
      <c r="K1268" s="4">
        <v>4330945881</v>
      </c>
      <c r="L1268" s="1" t="s">
        <v>2015</v>
      </c>
      <c r="M1268" s="1">
        <v>150</v>
      </c>
      <c r="N1268" s="1" t="s">
        <v>2016</v>
      </c>
      <c r="O1268" s="1" t="s">
        <v>35</v>
      </c>
      <c r="U1268" s="1">
        <v>4.5</v>
      </c>
      <c r="V1268" s="1">
        <v>14</v>
      </c>
      <c r="Y1268" s="1">
        <v>9</v>
      </c>
      <c r="Z1268" s="1" t="s">
        <v>2017</v>
      </c>
      <c r="AA1268" s="5" t="s">
        <v>2018</v>
      </c>
    </row>
    <row r="1269" spans="2:27" ht="13.5" customHeight="1" x14ac:dyDescent="0.2">
      <c r="B1269" s="1" t="s">
        <v>28</v>
      </c>
      <c r="C1269" s="1" t="s">
        <v>29</v>
      </c>
      <c r="D1269" s="1" t="s">
        <v>30</v>
      </c>
      <c r="E1269" s="1">
        <v>238</v>
      </c>
      <c r="F1269" s="1">
        <v>44</v>
      </c>
      <c r="G1269" s="1">
        <v>0</v>
      </c>
      <c r="J1269" s="1" t="s">
        <v>649</v>
      </c>
      <c r="K1269" s="4">
        <v>4383327144</v>
      </c>
      <c r="L1269" s="1" t="s">
        <v>323</v>
      </c>
      <c r="M1269" s="1">
        <v>1500</v>
      </c>
      <c r="N1269" s="1" t="s">
        <v>650</v>
      </c>
      <c r="O1269" s="1" t="s">
        <v>35</v>
      </c>
      <c r="U1269" s="1">
        <v>5</v>
      </c>
      <c r="V1269" s="1">
        <v>1</v>
      </c>
      <c r="Y1269" s="1">
        <v>2</v>
      </c>
      <c r="Z1269" s="1" t="s">
        <v>651</v>
      </c>
      <c r="AA1269" s="5" t="s">
        <v>652</v>
      </c>
    </row>
    <row r="1270" spans="2:27" ht="13.5" customHeight="1" x14ac:dyDescent="0.2">
      <c r="B1270" s="1" t="s">
        <v>47</v>
      </c>
      <c r="C1270" s="1" t="s">
        <v>48</v>
      </c>
      <c r="D1270" s="1" t="s">
        <v>30</v>
      </c>
      <c r="E1270" s="1">
        <v>238</v>
      </c>
      <c r="F1270" s="1">
        <v>4058</v>
      </c>
      <c r="G1270" s="1">
        <v>2</v>
      </c>
      <c r="J1270" s="1" t="s">
        <v>3726</v>
      </c>
      <c r="K1270" s="4">
        <v>724575041</v>
      </c>
      <c r="L1270" s="1" t="s">
        <v>3727</v>
      </c>
      <c r="M1270" s="1">
        <v>100</v>
      </c>
      <c r="N1270" s="1" t="s">
        <v>3728</v>
      </c>
      <c r="O1270" s="1" t="s">
        <v>52</v>
      </c>
      <c r="S1270" s="1" t="s">
        <v>54</v>
      </c>
      <c r="U1270" s="1">
        <v>5</v>
      </c>
      <c r="V1270" s="1">
        <v>4</v>
      </c>
      <c r="Y1270" s="1">
        <v>7</v>
      </c>
      <c r="Z1270" s="1" t="s">
        <v>3729</v>
      </c>
      <c r="AA1270" s="5" t="s">
        <v>3730</v>
      </c>
    </row>
    <row r="1271" spans="2:27" ht="13.5" customHeight="1" x14ac:dyDescent="0.2">
      <c r="B1271" s="1" t="s">
        <v>28</v>
      </c>
      <c r="C1271" s="1" t="s">
        <v>29</v>
      </c>
      <c r="D1271" s="1" t="s">
        <v>30</v>
      </c>
      <c r="E1271" s="1">
        <v>239</v>
      </c>
      <c r="F1271" s="1">
        <v>31</v>
      </c>
      <c r="G1271" s="1">
        <v>0</v>
      </c>
      <c r="J1271" s="1" t="s">
        <v>1497</v>
      </c>
      <c r="K1271" s="4">
        <v>4994082001</v>
      </c>
      <c r="L1271" s="1" t="s">
        <v>1476</v>
      </c>
      <c r="M1271" s="1">
        <v>3000</v>
      </c>
      <c r="N1271" s="1" t="s">
        <v>1498</v>
      </c>
      <c r="O1271" s="1" t="s">
        <v>35</v>
      </c>
      <c r="Y1271" s="1">
        <v>2</v>
      </c>
      <c r="Z1271" s="1" t="s">
        <v>1499</v>
      </c>
      <c r="AA1271" s="1" t="s">
        <v>1500</v>
      </c>
    </row>
    <row r="1272" spans="2:27" ht="13.5" customHeight="1" x14ac:dyDescent="0.2">
      <c r="B1272" s="1" t="s">
        <v>47</v>
      </c>
      <c r="C1272" s="1" t="s">
        <v>48</v>
      </c>
      <c r="D1272" s="1" t="s">
        <v>30</v>
      </c>
      <c r="E1272" s="1">
        <v>239</v>
      </c>
      <c r="F1272" s="1">
        <v>576</v>
      </c>
      <c r="G1272" s="1">
        <v>5</v>
      </c>
      <c r="J1272" s="1" t="s">
        <v>3731</v>
      </c>
      <c r="K1272" s="4">
        <v>4216870776</v>
      </c>
      <c r="L1272" s="1" t="s">
        <v>2918</v>
      </c>
      <c r="M1272" s="1">
        <v>100</v>
      </c>
      <c r="N1272" s="1" t="s">
        <v>3732</v>
      </c>
      <c r="O1272" s="1" t="s">
        <v>52</v>
      </c>
      <c r="S1272" s="1" t="s">
        <v>54</v>
      </c>
      <c r="U1272" s="1">
        <v>4.0999999999999996</v>
      </c>
      <c r="V1272" s="1">
        <v>9</v>
      </c>
      <c r="Y1272" s="1" t="s">
        <v>3733</v>
      </c>
      <c r="Z1272" s="1" t="s">
        <v>2608</v>
      </c>
      <c r="AA1272" s="1" t="s">
        <v>3734</v>
      </c>
    </row>
    <row r="1273" spans="2:27" ht="13.5" customHeight="1" x14ac:dyDescent="0.2">
      <c r="B1273" s="1" t="s">
        <v>28</v>
      </c>
      <c r="C1273" s="1" t="s">
        <v>29</v>
      </c>
      <c r="D1273" s="1" t="s">
        <v>30</v>
      </c>
      <c r="E1273" s="1">
        <v>240</v>
      </c>
      <c r="F1273" s="1">
        <v>972</v>
      </c>
      <c r="G1273" s="1">
        <v>0</v>
      </c>
      <c r="J1273" s="1" t="s">
        <v>653</v>
      </c>
      <c r="K1273" s="4">
        <v>2447483072</v>
      </c>
      <c r="L1273" s="1" t="s">
        <v>323</v>
      </c>
      <c r="M1273" s="1">
        <v>400</v>
      </c>
      <c r="N1273" s="1" t="s">
        <v>654</v>
      </c>
      <c r="O1273" s="1" t="s">
        <v>35</v>
      </c>
      <c r="U1273" s="1">
        <v>5</v>
      </c>
      <c r="V1273" s="1">
        <v>2</v>
      </c>
      <c r="Y1273" s="1">
        <v>0</v>
      </c>
      <c r="Z1273" s="1" t="s">
        <v>655</v>
      </c>
      <c r="AA1273" s="1" t="s">
        <v>656</v>
      </c>
    </row>
    <row r="1274" spans="2:27" ht="13.5" customHeight="1" x14ac:dyDescent="0.2">
      <c r="B1274" s="1" t="s">
        <v>28</v>
      </c>
      <c r="C1274" s="1" t="s">
        <v>29</v>
      </c>
      <c r="D1274" s="1" t="s">
        <v>30</v>
      </c>
      <c r="E1274" s="1">
        <v>241</v>
      </c>
      <c r="F1274" s="1">
        <v>112</v>
      </c>
      <c r="G1274" s="1">
        <v>0</v>
      </c>
      <c r="J1274" s="1" t="s">
        <v>721</v>
      </c>
      <c r="K1274" s="4">
        <v>4467512740</v>
      </c>
      <c r="L1274" s="1" t="s">
        <v>722</v>
      </c>
      <c r="M1274" s="1">
        <v>1700</v>
      </c>
      <c r="N1274" s="1" t="s">
        <v>723</v>
      </c>
      <c r="O1274" s="1" t="s">
        <v>35</v>
      </c>
      <c r="P1274" s="1" t="s">
        <v>724</v>
      </c>
      <c r="Q1274" s="1" t="s">
        <v>725</v>
      </c>
      <c r="R1274" s="1" t="s">
        <v>2657</v>
      </c>
      <c r="S1274" s="1" t="s">
        <v>2774</v>
      </c>
      <c r="U1274" s="1">
        <v>4.5999999999999996</v>
      </c>
      <c r="V1274" s="1">
        <v>9</v>
      </c>
      <c r="W1274" s="1">
        <v>8</v>
      </c>
      <c r="Y1274" s="1">
        <v>2</v>
      </c>
      <c r="Z1274" s="1" t="s">
        <v>726</v>
      </c>
      <c r="AA1274" s="5" t="s">
        <v>727</v>
      </c>
    </row>
    <row r="1275" spans="2:27" ht="13.5" customHeight="1" x14ac:dyDescent="0.2">
      <c r="B1275" s="1" t="s">
        <v>28</v>
      </c>
      <c r="C1275" s="1" t="s">
        <v>29</v>
      </c>
      <c r="D1275" s="1" t="s">
        <v>30</v>
      </c>
      <c r="E1275" s="1">
        <v>242</v>
      </c>
      <c r="F1275" s="1">
        <v>19</v>
      </c>
      <c r="G1275" s="1">
        <v>1</v>
      </c>
      <c r="J1275" s="1" t="s">
        <v>2352</v>
      </c>
      <c r="K1275" s="4">
        <v>4522630972</v>
      </c>
      <c r="L1275" s="1" t="s">
        <v>2327</v>
      </c>
      <c r="M1275" s="1">
        <v>1500</v>
      </c>
      <c r="N1275" s="1" t="s">
        <v>2353</v>
      </c>
      <c r="O1275" s="1" t="s">
        <v>35</v>
      </c>
      <c r="U1275" s="1">
        <v>4.2</v>
      </c>
      <c r="V1275" s="1">
        <v>109</v>
      </c>
      <c r="Y1275" s="1">
        <v>3</v>
      </c>
      <c r="Z1275" s="1" t="s">
        <v>2354</v>
      </c>
      <c r="AA1275" s="1" t="s">
        <v>2327</v>
      </c>
    </row>
    <row r="1276" spans="2:27" ht="13.5" customHeight="1" x14ac:dyDescent="0.2">
      <c r="B1276" s="1" t="s">
        <v>28</v>
      </c>
      <c r="C1276" s="1" t="s">
        <v>29</v>
      </c>
      <c r="D1276" s="1" t="s">
        <v>30</v>
      </c>
      <c r="E1276" s="1">
        <v>243</v>
      </c>
      <c r="F1276" s="1">
        <v>594</v>
      </c>
      <c r="G1276" s="1">
        <v>0</v>
      </c>
      <c r="J1276" s="1" t="s">
        <v>848</v>
      </c>
      <c r="K1276" s="4">
        <v>2385098009</v>
      </c>
      <c r="L1276" s="1" t="s">
        <v>849</v>
      </c>
      <c r="M1276" s="1">
        <v>1800</v>
      </c>
      <c r="N1276" s="1" t="s">
        <v>850</v>
      </c>
      <c r="O1276" s="1" t="s">
        <v>35</v>
      </c>
      <c r="U1276" s="1">
        <v>5</v>
      </c>
      <c r="V1276" s="1">
        <v>7</v>
      </c>
      <c r="Y1276" s="1">
        <v>5</v>
      </c>
      <c r="Z1276" s="1" t="s">
        <v>851</v>
      </c>
      <c r="AA1276" s="5" t="s">
        <v>852</v>
      </c>
    </row>
    <row r="1277" spans="2:27" ht="13.5" customHeight="1" x14ac:dyDescent="0.2">
      <c r="B1277" s="1" t="s">
        <v>28</v>
      </c>
      <c r="C1277" s="1" t="s">
        <v>29</v>
      </c>
      <c r="D1277" s="1" t="s">
        <v>30</v>
      </c>
      <c r="E1277" s="1">
        <v>244</v>
      </c>
      <c r="F1277" s="1">
        <v>183</v>
      </c>
      <c r="G1277" s="1">
        <v>2</v>
      </c>
      <c r="J1277" s="1" t="s">
        <v>2392</v>
      </c>
      <c r="K1277" s="4">
        <v>4124978301</v>
      </c>
      <c r="L1277" s="1" t="s">
        <v>2393</v>
      </c>
      <c r="M1277" s="1">
        <v>1899</v>
      </c>
      <c r="N1277" s="1" t="s">
        <v>2394</v>
      </c>
      <c r="O1277" s="1" t="s">
        <v>35</v>
      </c>
      <c r="U1277" s="1">
        <v>4.7</v>
      </c>
      <c r="V1277" s="1">
        <v>15</v>
      </c>
      <c r="Y1277" s="1">
        <v>3</v>
      </c>
      <c r="Z1277" s="1" t="s">
        <v>2395</v>
      </c>
      <c r="AA1277" s="1" t="s">
        <v>2396</v>
      </c>
    </row>
    <row r="1278" spans="2:27" ht="13.5" customHeight="1" x14ac:dyDescent="0.2">
      <c r="B1278" s="1" t="s">
        <v>28</v>
      </c>
      <c r="C1278" s="1" t="s">
        <v>29</v>
      </c>
      <c r="D1278" s="1" t="s">
        <v>30</v>
      </c>
      <c r="E1278" s="1">
        <v>245</v>
      </c>
      <c r="F1278" s="1">
        <v>12</v>
      </c>
      <c r="G1278" s="1">
        <v>0</v>
      </c>
      <c r="J1278" s="1" t="s">
        <v>657</v>
      </c>
      <c r="K1278" s="4">
        <v>4582662754</v>
      </c>
      <c r="L1278" s="1" t="s">
        <v>323</v>
      </c>
      <c r="M1278" s="1">
        <v>2000</v>
      </c>
      <c r="N1278" s="1" t="s">
        <v>658</v>
      </c>
      <c r="O1278" s="1" t="s">
        <v>35</v>
      </c>
      <c r="U1278" s="1">
        <v>5</v>
      </c>
      <c r="V1278" s="1">
        <v>8</v>
      </c>
      <c r="Y1278" s="1">
        <v>4</v>
      </c>
      <c r="Z1278" s="1" t="s">
        <v>659</v>
      </c>
      <c r="AA1278" s="1" t="s">
        <v>660</v>
      </c>
    </row>
    <row r="1279" spans="2:27" ht="13.5" customHeight="1" x14ac:dyDescent="0.2">
      <c r="B1279" s="1" t="s">
        <v>28</v>
      </c>
      <c r="C1279" s="1" t="s">
        <v>29</v>
      </c>
      <c r="D1279" s="1" t="s">
        <v>30</v>
      </c>
      <c r="E1279" s="1">
        <v>246</v>
      </c>
      <c r="F1279" s="1">
        <v>434</v>
      </c>
      <c r="G1279" s="1">
        <v>1</v>
      </c>
      <c r="J1279" s="1" t="s">
        <v>2369</v>
      </c>
      <c r="K1279" s="4">
        <v>4203316516</v>
      </c>
      <c r="L1279" s="1" t="s">
        <v>2359</v>
      </c>
      <c r="M1279" s="1">
        <v>500</v>
      </c>
      <c r="N1279" s="1" t="s">
        <v>2370</v>
      </c>
      <c r="O1279" s="1" t="s">
        <v>35</v>
      </c>
      <c r="U1279" s="1">
        <v>5</v>
      </c>
      <c r="V1279" s="1">
        <v>5</v>
      </c>
      <c r="Y1279" s="1">
        <v>3</v>
      </c>
      <c r="Z1279" s="1" t="s">
        <v>2371</v>
      </c>
      <c r="AA1279" s="1" t="s">
        <v>2327</v>
      </c>
    </row>
    <row r="1280" spans="2:27" ht="13.5" customHeight="1" x14ac:dyDescent="0.2">
      <c r="B1280" s="1" t="s">
        <v>28</v>
      </c>
      <c r="C1280" s="1" t="s">
        <v>29</v>
      </c>
      <c r="D1280" s="1" t="s">
        <v>30</v>
      </c>
      <c r="E1280" s="1">
        <v>247</v>
      </c>
      <c r="F1280" s="1">
        <v>426</v>
      </c>
      <c r="G1280" s="1">
        <v>0</v>
      </c>
      <c r="J1280" s="1" t="s">
        <v>287</v>
      </c>
      <c r="K1280" s="4">
        <v>2813708416</v>
      </c>
      <c r="L1280" s="1" t="s">
        <v>288</v>
      </c>
      <c r="M1280" s="1">
        <v>1000</v>
      </c>
      <c r="N1280" s="1" t="s">
        <v>289</v>
      </c>
      <c r="O1280" s="1" t="s">
        <v>35</v>
      </c>
      <c r="U1280" s="1">
        <v>5</v>
      </c>
      <c r="V1280" s="1">
        <v>11</v>
      </c>
      <c r="Y1280" s="1">
        <v>2</v>
      </c>
      <c r="Z1280" s="1" t="s">
        <v>290</v>
      </c>
      <c r="AA1280" s="1" t="s">
        <v>291</v>
      </c>
    </row>
    <row r="1281" spans="2:27" ht="13.5" customHeight="1" x14ac:dyDescent="0.2">
      <c r="B1281" s="1" t="s">
        <v>28</v>
      </c>
      <c r="C1281" s="1" t="s">
        <v>29</v>
      </c>
      <c r="D1281" s="1" t="s">
        <v>30</v>
      </c>
      <c r="E1281" s="1">
        <v>248</v>
      </c>
      <c r="F1281" s="1">
        <v>27</v>
      </c>
      <c r="G1281" s="1">
        <v>0</v>
      </c>
      <c r="J1281" s="1" t="s">
        <v>806</v>
      </c>
      <c r="K1281" s="4">
        <v>4621510032</v>
      </c>
      <c r="L1281" s="1" t="s">
        <v>807</v>
      </c>
      <c r="M1281" s="1">
        <v>11000</v>
      </c>
      <c r="N1281" s="1" t="s">
        <v>808</v>
      </c>
      <c r="O1281" s="1" t="s">
        <v>35</v>
      </c>
      <c r="Y1281" s="1">
        <v>3</v>
      </c>
      <c r="Z1281" s="1" t="s">
        <v>809</v>
      </c>
      <c r="AA1281" s="1" t="s">
        <v>810</v>
      </c>
    </row>
    <row r="1282" spans="2:27" ht="13.5" customHeight="1" x14ac:dyDescent="0.2">
      <c r="B1282" s="1" t="s">
        <v>28</v>
      </c>
      <c r="C1282" s="1" t="s">
        <v>29</v>
      </c>
      <c r="D1282" s="1" t="s">
        <v>30</v>
      </c>
      <c r="E1282" s="1">
        <v>249</v>
      </c>
      <c r="F1282" s="1">
        <v>36</v>
      </c>
      <c r="G1282" s="1">
        <v>0</v>
      </c>
      <c r="J1282" s="1" t="s">
        <v>1078</v>
      </c>
      <c r="K1282" s="4">
        <v>4729987069</v>
      </c>
      <c r="L1282" s="1" t="s">
        <v>1079</v>
      </c>
      <c r="M1282" s="1">
        <v>3500</v>
      </c>
      <c r="N1282" s="1" t="s">
        <v>1080</v>
      </c>
      <c r="O1282" s="1" t="s">
        <v>35</v>
      </c>
      <c r="U1282" s="1">
        <v>4.9000000000000004</v>
      </c>
      <c r="V1282" s="1">
        <v>92</v>
      </c>
      <c r="Y1282" s="1">
        <v>4</v>
      </c>
      <c r="Z1282" s="1" t="s">
        <v>1081</v>
      </c>
      <c r="AA1282" s="1" t="s">
        <v>1082</v>
      </c>
    </row>
    <row r="1283" spans="2:27" ht="13.5" customHeight="1" x14ac:dyDescent="0.2">
      <c r="B1283" s="1" t="s">
        <v>28</v>
      </c>
      <c r="C1283" s="1" t="s">
        <v>29</v>
      </c>
      <c r="D1283" s="1" t="s">
        <v>30</v>
      </c>
      <c r="E1283" s="1">
        <v>250</v>
      </c>
      <c r="F1283" s="1">
        <v>631</v>
      </c>
      <c r="G1283" s="1">
        <v>0</v>
      </c>
      <c r="J1283" s="1" t="s">
        <v>1061</v>
      </c>
      <c r="K1283" s="4">
        <v>3531609906</v>
      </c>
      <c r="L1283" s="1" t="s">
        <v>1015</v>
      </c>
      <c r="M1283" s="1">
        <v>1000</v>
      </c>
      <c r="N1283" s="1" t="s">
        <v>1062</v>
      </c>
      <c r="O1283" s="1" t="s">
        <v>35</v>
      </c>
      <c r="Y1283" s="1">
        <v>2</v>
      </c>
      <c r="Z1283" s="1" t="s">
        <v>503</v>
      </c>
      <c r="AA1283" s="5" t="s">
        <v>1063</v>
      </c>
    </row>
    <row r="1284" spans="2:27" ht="13.5" customHeight="1" x14ac:dyDescent="0.2">
      <c r="B1284" s="1" t="s">
        <v>28</v>
      </c>
      <c r="C1284" s="1" t="s">
        <v>29</v>
      </c>
      <c r="D1284" s="1" t="s">
        <v>30</v>
      </c>
      <c r="E1284" s="1">
        <v>251</v>
      </c>
      <c r="F1284" s="1">
        <v>27</v>
      </c>
      <c r="G1284" s="1">
        <v>0</v>
      </c>
      <c r="J1284" s="1" t="s">
        <v>806</v>
      </c>
      <c r="K1284" s="4">
        <v>4621510032</v>
      </c>
      <c r="L1284" s="1" t="s">
        <v>807</v>
      </c>
      <c r="M1284" s="1">
        <v>11000</v>
      </c>
      <c r="N1284" s="1" t="s">
        <v>808</v>
      </c>
      <c r="O1284" s="1" t="s">
        <v>35</v>
      </c>
      <c r="Y1284" s="1">
        <v>3</v>
      </c>
      <c r="Z1284" s="1" t="s">
        <v>809</v>
      </c>
      <c r="AA1284" s="1" t="s">
        <v>810</v>
      </c>
    </row>
    <row r="1285" spans="2:27" ht="13.5" customHeight="1" x14ac:dyDescent="0.2">
      <c r="B1285" s="1" t="s">
        <v>28</v>
      </c>
      <c r="C1285" s="1" t="s">
        <v>29</v>
      </c>
      <c r="D1285" s="1" t="s">
        <v>30</v>
      </c>
      <c r="E1285" s="1">
        <v>252</v>
      </c>
      <c r="F1285" s="1">
        <v>31</v>
      </c>
      <c r="G1285" s="1">
        <v>0</v>
      </c>
      <c r="J1285" s="1" t="s">
        <v>1497</v>
      </c>
      <c r="K1285" s="4">
        <v>4994082001</v>
      </c>
      <c r="L1285" s="1" t="s">
        <v>1476</v>
      </c>
      <c r="M1285" s="1">
        <v>3000</v>
      </c>
      <c r="N1285" s="1" t="s">
        <v>1498</v>
      </c>
      <c r="O1285" s="1" t="s">
        <v>35</v>
      </c>
      <c r="Y1285" s="1">
        <v>2</v>
      </c>
      <c r="Z1285" s="1" t="s">
        <v>1499</v>
      </c>
      <c r="AA1285" s="1" t="s">
        <v>1500</v>
      </c>
    </row>
    <row r="1286" spans="2:27" ht="13.5" customHeight="1" x14ac:dyDescent="0.2">
      <c r="B1286" s="1" t="s">
        <v>28</v>
      </c>
      <c r="C1286" s="1" t="s">
        <v>29</v>
      </c>
      <c r="D1286" s="1" t="s">
        <v>30</v>
      </c>
      <c r="E1286" s="1">
        <v>253</v>
      </c>
      <c r="F1286" s="1">
        <v>594</v>
      </c>
      <c r="G1286" s="1">
        <v>0</v>
      </c>
      <c r="J1286" s="1" t="s">
        <v>848</v>
      </c>
      <c r="K1286" s="4">
        <v>2385098009</v>
      </c>
      <c r="L1286" s="1" t="s">
        <v>849</v>
      </c>
      <c r="M1286" s="1">
        <v>1800</v>
      </c>
      <c r="N1286" s="1" t="s">
        <v>850</v>
      </c>
      <c r="O1286" s="1" t="s">
        <v>35</v>
      </c>
      <c r="U1286" s="1">
        <v>5</v>
      </c>
      <c r="V1286" s="1">
        <v>7</v>
      </c>
      <c r="Y1286" s="1">
        <v>5</v>
      </c>
      <c r="Z1286" s="1" t="s">
        <v>851</v>
      </c>
      <c r="AA1286" s="5" t="s">
        <v>852</v>
      </c>
    </row>
    <row r="1287" spans="2:27" ht="13.5" customHeight="1" x14ac:dyDescent="0.2">
      <c r="B1287" s="1" t="s">
        <v>28</v>
      </c>
      <c r="C1287" s="1" t="s">
        <v>29</v>
      </c>
      <c r="D1287" s="1" t="s">
        <v>30</v>
      </c>
      <c r="E1287" s="1">
        <v>254</v>
      </c>
      <c r="F1287" s="1">
        <v>27</v>
      </c>
      <c r="G1287" s="1">
        <v>0</v>
      </c>
      <c r="J1287" s="1" t="s">
        <v>2497</v>
      </c>
      <c r="K1287" s="4">
        <v>4908252091</v>
      </c>
      <c r="L1287" s="1" t="s">
        <v>2498</v>
      </c>
      <c r="M1287" s="1">
        <v>1100</v>
      </c>
      <c r="N1287" s="1" t="s">
        <v>2499</v>
      </c>
      <c r="O1287" s="1" t="s">
        <v>35</v>
      </c>
      <c r="P1287" s="1" t="s">
        <v>2442</v>
      </c>
      <c r="Q1287" s="1" t="s">
        <v>2443</v>
      </c>
      <c r="U1287" s="1">
        <v>5</v>
      </c>
      <c r="V1287" s="1">
        <v>22</v>
      </c>
      <c r="Y1287" s="1">
        <v>10</v>
      </c>
      <c r="Z1287" s="1" t="s">
        <v>280</v>
      </c>
    </row>
    <row r="1288" spans="2:27" ht="13.5" customHeight="1" x14ac:dyDescent="0.2">
      <c r="B1288" s="1" t="s">
        <v>28</v>
      </c>
      <c r="C1288" s="1" t="s">
        <v>29</v>
      </c>
      <c r="D1288" s="1" t="s">
        <v>30</v>
      </c>
      <c r="E1288" s="1">
        <v>255</v>
      </c>
      <c r="F1288" s="1">
        <v>112</v>
      </c>
      <c r="G1288" s="1">
        <v>0</v>
      </c>
      <c r="J1288" s="1" t="s">
        <v>721</v>
      </c>
      <c r="K1288" s="4">
        <v>4467512740</v>
      </c>
      <c r="L1288" s="1" t="s">
        <v>722</v>
      </c>
      <c r="M1288" s="1">
        <v>1700</v>
      </c>
      <c r="N1288" s="1" t="s">
        <v>723</v>
      </c>
      <c r="O1288" s="1" t="s">
        <v>35</v>
      </c>
      <c r="P1288" s="1" t="s">
        <v>724</v>
      </c>
      <c r="Q1288" s="1" t="s">
        <v>725</v>
      </c>
      <c r="R1288" s="1" t="s">
        <v>2657</v>
      </c>
      <c r="S1288" s="1" t="s">
        <v>2774</v>
      </c>
      <c r="U1288" s="1">
        <v>4.5999999999999996</v>
      </c>
      <c r="V1288" s="1">
        <v>9</v>
      </c>
      <c r="W1288" s="1">
        <v>8</v>
      </c>
      <c r="Y1288" s="1">
        <v>2</v>
      </c>
      <c r="Z1288" s="1" t="s">
        <v>726</v>
      </c>
      <c r="AA1288" s="5" t="s">
        <v>727</v>
      </c>
    </row>
    <row r="1289" spans="2:27" ht="13.5" customHeight="1" x14ac:dyDescent="0.2">
      <c r="B1289" s="1" t="s">
        <v>28</v>
      </c>
      <c r="C1289" s="1" t="s">
        <v>29</v>
      </c>
      <c r="D1289" s="1" t="s">
        <v>30</v>
      </c>
      <c r="E1289" s="1">
        <v>256</v>
      </c>
      <c r="F1289" s="1">
        <v>1091</v>
      </c>
      <c r="G1289" s="1">
        <v>0</v>
      </c>
      <c r="J1289" s="1" t="s">
        <v>1223</v>
      </c>
      <c r="K1289" s="4">
        <v>3293813032</v>
      </c>
      <c r="L1289" s="1" t="s">
        <v>1224</v>
      </c>
      <c r="M1289" s="1">
        <v>2200</v>
      </c>
      <c r="N1289" s="1" t="s">
        <v>1225</v>
      </c>
      <c r="O1289" s="1" t="s">
        <v>35</v>
      </c>
      <c r="P1289" s="1" t="s">
        <v>1226</v>
      </c>
      <c r="Q1289" s="1" t="s">
        <v>556</v>
      </c>
      <c r="R1289" s="1" t="s">
        <v>2657</v>
      </c>
      <c r="S1289" s="1" t="s">
        <v>3070</v>
      </c>
      <c r="U1289" s="1">
        <v>5</v>
      </c>
      <c r="V1289" s="1">
        <v>53</v>
      </c>
      <c r="W1289" s="1">
        <v>50</v>
      </c>
      <c r="Y1289" s="1">
        <v>8</v>
      </c>
      <c r="Z1289" s="1" t="s">
        <v>92</v>
      </c>
      <c r="AA1289" s="5" t="s">
        <v>1227</v>
      </c>
    </row>
    <row r="1290" spans="2:27" ht="13.5" customHeight="1" x14ac:dyDescent="0.2">
      <c r="B1290" s="1" t="s">
        <v>28</v>
      </c>
      <c r="C1290" s="1" t="s">
        <v>29</v>
      </c>
      <c r="D1290" s="1" t="s">
        <v>30</v>
      </c>
      <c r="E1290" s="1">
        <v>257</v>
      </c>
      <c r="F1290" s="1">
        <v>1773</v>
      </c>
      <c r="G1290" s="1">
        <v>1</v>
      </c>
      <c r="J1290" s="1" t="s">
        <v>1357</v>
      </c>
      <c r="K1290" s="4">
        <v>1940836539</v>
      </c>
      <c r="L1290" s="1" t="s">
        <v>1358</v>
      </c>
      <c r="M1290" s="1">
        <v>3000</v>
      </c>
      <c r="N1290" s="1" t="s">
        <v>1359</v>
      </c>
      <c r="O1290" s="1" t="s">
        <v>35</v>
      </c>
      <c r="U1290" s="1">
        <v>5</v>
      </c>
      <c r="V1290" s="1">
        <v>6</v>
      </c>
      <c r="Y1290" s="1">
        <v>5</v>
      </c>
      <c r="Z1290" s="1" t="s">
        <v>1360</v>
      </c>
      <c r="AA1290" s="5" t="s">
        <v>1361</v>
      </c>
    </row>
    <row r="1291" spans="2:27" ht="13.5" customHeight="1" x14ac:dyDescent="0.2">
      <c r="B1291" s="1" t="s">
        <v>28</v>
      </c>
      <c r="C1291" s="1" t="s">
        <v>29</v>
      </c>
      <c r="D1291" s="1" t="s">
        <v>30</v>
      </c>
      <c r="E1291" s="1">
        <v>258</v>
      </c>
      <c r="F1291" s="1">
        <v>598</v>
      </c>
      <c r="G1291" s="1">
        <v>0</v>
      </c>
      <c r="J1291" s="1" t="s">
        <v>1376</v>
      </c>
      <c r="K1291" s="4">
        <v>3140092502</v>
      </c>
      <c r="L1291" s="1" t="s">
        <v>1368</v>
      </c>
      <c r="M1291" s="1">
        <v>5000</v>
      </c>
      <c r="N1291" s="1" t="s">
        <v>1377</v>
      </c>
      <c r="O1291" s="1" t="s">
        <v>35</v>
      </c>
      <c r="U1291" s="1">
        <v>5</v>
      </c>
      <c r="V1291" s="1">
        <v>8</v>
      </c>
      <c r="Y1291" s="1">
        <v>10</v>
      </c>
      <c r="Z1291" s="1" t="s">
        <v>1378</v>
      </c>
      <c r="AA1291" s="1" t="s">
        <v>1379</v>
      </c>
    </row>
    <row r="1292" spans="2:27" ht="13.5" customHeight="1" x14ac:dyDescent="0.2">
      <c r="B1292" s="1" t="s">
        <v>28</v>
      </c>
      <c r="C1292" s="1" t="s">
        <v>29</v>
      </c>
      <c r="D1292" s="1" t="s">
        <v>30</v>
      </c>
      <c r="E1292" s="1">
        <v>259</v>
      </c>
      <c r="F1292" s="1">
        <v>13</v>
      </c>
      <c r="G1292" s="1">
        <v>0</v>
      </c>
      <c r="J1292" s="1" t="s">
        <v>2541</v>
      </c>
      <c r="K1292" s="4">
        <v>4592802158</v>
      </c>
      <c r="L1292" s="1" t="s">
        <v>2542</v>
      </c>
      <c r="M1292" s="1">
        <v>6900</v>
      </c>
      <c r="N1292" s="1" t="s">
        <v>2543</v>
      </c>
      <c r="O1292" s="1" t="s">
        <v>35</v>
      </c>
      <c r="U1292" s="1">
        <v>5</v>
      </c>
      <c r="V1292" s="1">
        <v>2</v>
      </c>
      <c r="Y1292" s="1">
        <v>4</v>
      </c>
      <c r="Z1292" s="1" t="s">
        <v>40</v>
      </c>
      <c r="AA1292" s="5" t="s">
        <v>2544</v>
      </c>
    </row>
    <row r="1293" spans="2:27" ht="13.5" customHeight="1" x14ac:dyDescent="0.2">
      <c r="B1293" s="1" t="s">
        <v>28</v>
      </c>
      <c r="C1293" s="1" t="s">
        <v>29</v>
      </c>
      <c r="D1293" s="1" t="s">
        <v>30</v>
      </c>
      <c r="E1293" s="1">
        <v>260</v>
      </c>
      <c r="F1293" s="1">
        <v>22</v>
      </c>
      <c r="G1293" s="1">
        <v>0</v>
      </c>
      <c r="J1293" s="1" t="s">
        <v>2473</v>
      </c>
      <c r="K1293" s="4">
        <v>4907534541</v>
      </c>
      <c r="L1293" s="1" t="s">
        <v>2447</v>
      </c>
      <c r="M1293" s="1">
        <v>1010</v>
      </c>
      <c r="N1293" s="1" t="s">
        <v>2474</v>
      </c>
      <c r="O1293" s="1" t="s">
        <v>35</v>
      </c>
      <c r="P1293" s="1" t="s">
        <v>2442</v>
      </c>
      <c r="Q1293" s="1" t="s">
        <v>2443</v>
      </c>
      <c r="U1293" s="1">
        <v>5</v>
      </c>
      <c r="V1293" s="1">
        <v>22</v>
      </c>
      <c r="Y1293" s="1">
        <v>10</v>
      </c>
      <c r="Z1293" s="1" t="s">
        <v>280</v>
      </c>
    </row>
    <row r="1294" spans="2:27" ht="13.5" customHeight="1" x14ac:dyDescent="0.2">
      <c r="B1294" s="1" t="s">
        <v>28</v>
      </c>
      <c r="C1294" s="1" t="s">
        <v>29</v>
      </c>
      <c r="D1294" s="1" t="s">
        <v>30</v>
      </c>
      <c r="E1294" s="1">
        <v>261</v>
      </c>
      <c r="F1294" s="1">
        <v>76</v>
      </c>
      <c r="G1294" s="1">
        <v>0</v>
      </c>
      <c r="J1294" s="1" t="s">
        <v>2168</v>
      </c>
      <c r="K1294" s="4">
        <v>4299861082</v>
      </c>
      <c r="L1294" s="1" t="s">
        <v>2169</v>
      </c>
      <c r="M1294" s="1">
        <v>1000</v>
      </c>
      <c r="N1294" s="1" t="s">
        <v>2170</v>
      </c>
      <c r="O1294" s="1" t="s">
        <v>35</v>
      </c>
      <c r="U1294" s="1">
        <v>4.9000000000000004</v>
      </c>
      <c r="V1294" s="1">
        <v>119</v>
      </c>
      <c r="Y1294" s="1">
        <v>2</v>
      </c>
      <c r="Z1294" s="1" t="s">
        <v>2171</v>
      </c>
      <c r="AA1294" s="1" t="s">
        <v>2172</v>
      </c>
    </row>
    <row r="1295" spans="2:27" ht="13.5" customHeight="1" x14ac:dyDescent="0.2">
      <c r="B1295" s="1" t="s">
        <v>28</v>
      </c>
      <c r="C1295" s="1" t="s">
        <v>29</v>
      </c>
      <c r="D1295" s="1" t="s">
        <v>30</v>
      </c>
      <c r="E1295" s="1">
        <v>262</v>
      </c>
      <c r="F1295" s="1">
        <v>2809</v>
      </c>
      <c r="G1295" s="1">
        <v>0</v>
      </c>
      <c r="J1295" s="1" t="s">
        <v>1968</v>
      </c>
      <c r="K1295" s="4">
        <v>2071429960</v>
      </c>
      <c r="L1295" s="1" t="s">
        <v>1969</v>
      </c>
      <c r="M1295" s="1">
        <v>1150</v>
      </c>
      <c r="N1295" s="1" t="s">
        <v>1970</v>
      </c>
      <c r="O1295" s="1" t="s">
        <v>35</v>
      </c>
      <c r="U1295" s="1">
        <v>3</v>
      </c>
      <c r="V1295" s="1">
        <v>1</v>
      </c>
      <c r="Y1295" s="1">
        <v>3</v>
      </c>
      <c r="Z1295" s="1" t="s">
        <v>1971</v>
      </c>
      <c r="AA1295" s="1" t="s">
        <v>1972</v>
      </c>
    </row>
    <row r="1296" spans="2:27" ht="13.5" customHeight="1" x14ac:dyDescent="0.2">
      <c r="B1296" s="1" t="s">
        <v>28</v>
      </c>
      <c r="C1296" s="1" t="s">
        <v>29</v>
      </c>
      <c r="D1296" s="1" t="s">
        <v>30</v>
      </c>
      <c r="E1296" s="1">
        <v>263</v>
      </c>
      <c r="F1296" s="1">
        <v>82</v>
      </c>
      <c r="G1296" s="1">
        <v>0</v>
      </c>
      <c r="J1296" s="1" t="s">
        <v>2227</v>
      </c>
      <c r="K1296" s="4">
        <v>3742635019</v>
      </c>
      <c r="L1296" s="1" t="s">
        <v>2228</v>
      </c>
      <c r="M1296" s="1">
        <v>900</v>
      </c>
      <c r="N1296" s="1" t="s">
        <v>2229</v>
      </c>
      <c r="O1296" s="1" t="s">
        <v>35</v>
      </c>
      <c r="U1296" s="1">
        <v>5</v>
      </c>
      <c r="V1296" s="1">
        <v>15</v>
      </c>
      <c r="Y1296" s="1">
        <v>2</v>
      </c>
      <c r="Z1296" s="1" t="s">
        <v>2230</v>
      </c>
      <c r="AA1296" s="1" t="s">
        <v>2231</v>
      </c>
    </row>
    <row r="1297" spans="2:27" ht="13.5" customHeight="1" x14ac:dyDescent="0.2">
      <c r="B1297" s="1" t="s">
        <v>28</v>
      </c>
      <c r="C1297" s="1" t="s">
        <v>29</v>
      </c>
      <c r="D1297" s="1" t="s">
        <v>30</v>
      </c>
      <c r="E1297" s="1">
        <v>264</v>
      </c>
      <c r="F1297" s="1">
        <v>64</v>
      </c>
      <c r="G1297" s="1">
        <v>1</v>
      </c>
      <c r="J1297" s="1" t="s">
        <v>1339</v>
      </c>
      <c r="K1297" s="4">
        <v>4599631948</v>
      </c>
      <c r="L1297" s="1" t="s">
        <v>1340</v>
      </c>
      <c r="M1297" s="1">
        <v>1000</v>
      </c>
      <c r="N1297" s="1" t="s">
        <v>1341</v>
      </c>
      <c r="O1297" s="1" t="s">
        <v>35</v>
      </c>
      <c r="U1297" s="1">
        <v>5</v>
      </c>
      <c r="V1297" s="1">
        <v>1</v>
      </c>
      <c r="Y1297" s="1">
        <v>3</v>
      </c>
      <c r="Z1297" s="1" t="s">
        <v>1342</v>
      </c>
      <c r="AA1297" s="1" t="s">
        <v>1343</v>
      </c>
    </row>
    <row r="1298" spans="2:27" ht="13.5" customHeight="1" x14ac:dyDescent="0.2">
      <c r="B1298" s="1" t="s">
        <v>28</v>
      </c>
      <c r="C1298" s="1" t="s">
        <v>29</v>
      </c>
      <c r="D1298" s="1" t="s">
        <v>30</v>
      </c>
      <c r="E1298" s="1">
        <v>265</v>
      </c>
      <c r="F1298" s="1">
        <v>343</v>
      </c>
      <c r="G1298" s="1">
        <v>0</v>
      </c>
      <c r="J1298" s="1" t="s">
        <v>304</v>
      </c>
      <c r="K1298" s="4">
        <v>3616740790</v>
      </c>
      <c r="L1298" s="1" t="s">
        <v>305</v>
      </c>
      <c r="M1298" s="1">
        <v>1500</v>
      </c>
      <c r="N1298" s="1" t="s">
        <v>306</v>
      </c>
      <c r="O1298" s="1" t="s">
        <v>35</v>
      </c>
      <c r="P1298" s="1" t="s">
        <v>307</v>
      </c>
      <c r="Q1298" s="1" t="s">
        <v>308</v>
      </c>
      <c r="R1298" s="1" t="s">
        <v>2657</v>
      </c>
      <c r="S1298" s="1" t="s">
        <v>2738</v>
      </c>
      <c r="U1298" s="1">
        <v>4.7</v>
      </c>
      <c r="V1298" s="1">
        <v>21</v>
      </c>
      <c r="W1298" s="1">
        <v>26</v>
      </c>
      <c r="Y1298" s="1">
        <v>4</v>
      </c>
      <c r="Z1298" s="1" t="s">
        <v>310</v>
      </c>
      <c r="AA1298" s="1" t="s">
        <v>311</v>
      </c>
    </row>
    <row r="1299" spans="2:27" ht="13.5" customHeight="1" x14ac:dyDescent="0.2">
      <c r="B1299" s="1" t="s">
        <v>28</v>
      </c>
      <c r="C1299" s="1" t="s">
        <v>29</v>
      </c>
      <c r="D1299" s="1" t="s">
        <v>30</v>
      </c>
      <c r="E1299" s="1">
        <v>266</v>
      </c>
      <c r="F1299" s="1">
        <v>146</v>
      </c>
      <c r="G1299" s="1">
        <v>0</v>
      </c>
      <c r="J1299" s="1" t="s">
        <v>661</v>
      </c>
      <c r="K1299" s="4">
        <v>3872350396</v>
      </c>
      <c r="L1299" s="1" t="s">
        <v>323</v>
      </c>
      <c r="M1299" s="1">
        <v>3800</v>
      </c>
      <c r="N1299" s="1" t="s">
        <v>662</v>
      </c>
      <c r="O1299" s="1" t="s">
        <v>35</v>
      </c>
      <c r="U1299" s="1">
        <v>4</v>
      </c>
      <c r="V1299" s="1">
        <v>4</v>
      </c>
      <c r="Y1299" s="1">
        <v>2</v>
      </c>
      <c r="Z1299" s="1" t="s">
        <v>663</v>
      </c>
      <c r="AA1299" s="1" t="s">
        <v>664</v>
      </c>
    </row>
    <row r="1300" spans="2:27" ht="13.5" customHeight="1" x14ac:dyDescent="0.2">
      <c r="B1300" s="1" t="s">
        <v>28</v>
      </c>
      <c r="C1300" s="1" t="s">
        <v>29</v>
      </c>
      <c r="D1300" s="1" t="s">
        <v>30</v>
      </c>
      <c r="E1300" s="1">
        <v>267</v>
      </c>
      <c r="F1300" s="1">
        <v>33</v>
      </c>
      <c r="G1300" s="1">
        <v>0</v>
      </c>
      <c r="J1300" s="1" t="s">
        <v>701</v>
      </c>
      <c r="K1300" s="4">
        <v>4454017560</v>
      </c>
      <c r="L1300" s="1" t="s">
        <v>702</v>
      </c>
      <c r="M1300" s="1">
        <v>1500</v>
      </c>
      <c r="N1300" s="1" t="s">
        <v>703</v>
      </c>
      <c r="O1300" s="1" t="s">
        <v>35</v>
      </c>
      <c r="U1300" s="1">
        <v>4.8</v>
      </c>
      <c r="V1300" s="1">
        <v>15</v>
      </c>
      <c r="Y1300" s="1">
        <v>2</v>
      </c>
      <c r="Z1300" s="1" t="s">
        <v>704</v>
      </c>
      <c r="AA1300" s="1" t="s">
        <v>705</v>
      </c>
    </row>
    <row r="1301" spans="2:27" ht="13.5" customHeight="1" x14ac:dyDescent="0.2">
      <c r="B1301" s="1" t="s">
        <v>28</v>
      </c>
      <c r="C1301" s="1" t="s">
        <v>29</v>
      </c>
      <c r="D1301" s="1" t="s">
        <v>30</v>
      </c>
      <c r="E1301" s="1">
        <v>268</v>
      </c>
      <c r="F1301" s="1">
        <v>97</v>
      </c>
      <c r="G1301" s="1">
        <v>1</v>
      </c>
      <c r="J1301" s="1" t="s">
        <v>58</v>
      </c>
      <c r="K1301" s="4">
        <v>4077570174</v>
      </c>
      <c r="L1301" s="1" t="s">
        <v>59</v>
      </c>
      <c r="M1301" s="1">
        <v>500</v>
      </c>
      <c r="N1301" s="1" t="s">
        <v>60</v>
      </c>
      <c r="O1301" s="1" t="s">
        <v>35</v>
      </c>
      <c r="P1301" s="1" t="s">
        <v>61</v>
      </c>
      <c r="Q1301" s="1" t="s">
        <v>62</v>
      </c>
      <c r="R1301" s="1" t="s">
        <v>2657</v>
      </c>
      <c r="S1301" s="1" t="s">
        <v>2658</v>
      </c>
      <c r="U1301" s="1">
        <v>5</v>
      </c>
      <c r="V1301" s="1">
        <v>12</v>
      </c>
      <c r="W1301" s="1">
        <v>31</v>
      </c>
      <c r="Y1301" s="1">
        <v>2</v>
      </c>
      <c r="Z1301" s="1" t="s">
        <v>64</v>
      </c>
      <c r="AA1301" s="1" t="s">
        <v>65</v>
      </c>
    </row>
    <row r="1302" spans="2:27" ht="13.5" customHeight="1" x14ac:dyDescent="0.2">
      <c r="B1302" s="1" t="s">
        <v>28</v>
      </c>
      <c r="C1302" s="1" t="s">
        <v>29</v>
      </c>
      <c r="D1302" s="1" t="s">
        <v>30</v>
      </c>
      <c r="E1302" s="1">
        <v>269</v>
      </c>
      <c r="F1302" s="1">
        <v>7522</v>
      </c>
      <c r="G1302" s="1">
        <v>1</v>
      </c>
      <c r="J1302" s="1" t="s">
        <v>1197</v>
      </c>
      <c r="K1302" s="4">
        <v>1946711054</v>
      </c>
      <c r="L1302" s="1" t="s">
        <v>1198</v>
      </c>
      <c r="M1302" s="1">
        <v>2100</v>
      </c>
      <c r="N1302" s="1" t="s">
        <v>1199</v>
      </c>
      <c r="O1302" s="1" t="s">
        <v>35</v>
      </c>
      <c r="U1302" s="1">
        <v>5</v>
      </c>
      <c r="V1302" s="1">
        <v>9</v>
      </c>
      <c r="Y1302" s="1">
        <v>10</v>
      </c>
      <c r="Z1302" s="1" t="s">
        <v>1200</v>
      </c>
      <c r="AA1302" s="5" t="s">
        <v>1201</v>
      </c>
    </row>
    <row r="1303" spans="2:27" ht="13.5" customHeight="1" x14ac:dyDescent="0.2">
      <c r="B1303" s="1" t="s">
        <v>28</v>
      </c>
      <c r="C1303" s="1" t="s">
        <v>29</v>
      </c>
      <c r="D1303" s="1" t="s">
        <v>30</v>
      </c>
      <c r="E1303" s="1">
        <v>270</v>
      </c>
      <c r="F1303" s="1">
        <v>24</v>
      </c>
      <c r="G1303" s="1">
        <v>0</v>
      </c>
      <c r="J1303" s="1" t="s">
        <v>2628</v>
      </c>
      <c r="K1303" s="4">
        <v>3721427784</v>
      </c>
      <c r="L1303" s="1" t="s">
        <v>2629</v>
      </c>
      <c r="M1303" s="1">
        <v>65</v>
      </c>
      <c r="N1303" s="1" t="s">
        <v>2630</v>
      </c>
      <c r="O1303" s="1" t="s">
        <v>35</v>
      </c>
      <c r="P1303" s="1" t="s">
        <v>2631</v>
      </c>
      <c r="Q1303" s="1" t="s">
        <v>2632</v>
      </c>
      <c r="R1303" s="1" t="s">
        <v>2657</v>
      </c>
      <c r="S1303" s="1" t="s">
        <v>2658</v>
      </c>
      <c r="U1303" s="1">
        <v>5</v>
      </c>
      <c r="V1303" s="1">
        <v>99</v>
      </c>
      <c r="W1303" s="1">
        <v>476</v>
      </c>
      <c r="Y1303" s="1">
        <v>0</v>
      </c>
      <c r="Z1303" s="1" t="s">
        <v>2633</v>
      </c>
      <c r="AA1303" s="5" t="s">
        <v>2634</v>
      </c>
    </row>
    <row r="1304" spans="2:27" ht="13.5" customHeight="1" x14ac:dyDescent="0.2">
      <c r="B1304" s="1" t="s">
        <v>28</v>
      </c>
      <c r="C1304" s="1" t="s">
        <v>29</v>
      </c>
      <c r="D1304" s="1" t="s">
        <v>30</v>
      </c>
      <c r="E1304" s="1">
        <v>271</v>
      </c>
      <c r="F1304" s="1">
        <v>2</v>
      </c>
      <c r="G1304" s="1">
        <v>0</v>
      </c>
      <c r="J1304" s="1" t="s">
        <v>2173</v>
      </c>
      <c r="K1304" s="4">
        <v>4552894379</v>
      </c>
      <c r="L1304" s="1" t="s">
        <v>2169</v>
      </c>
      <c r="M1304" s="1">
        <v>1111</v>
      </c>
      <c r="N1304" s="1" t="s">
        <v>2174</v>
      </c>
      <c r="O1304" s="1" t="s">
        <v>35</v>
      </c>
      <c r="U1304" s="1">
        <v>3.7</v>
      </c>
      <c r="V1304" s="1">
        <v>3</v>
      </c>
      <c r="Y1304" s="1">
        <v>0</v>
      </c>
      <c r="Z1304" s="1" t="s">
        <v>2175</v>
      </c>
      <c r="AA1304" s="5" t="s">
        <v>2176</v>
      </c>
    </row>
    <row r="1305" spans="2:27" ht="13.5" customHeight="1" x14ac:dyDescent="0.2">
      <c r="B1305" s="1" t="s">
        <v>28</v>
      </c>
      <c r="C1305" s="1" t="s">
        <v>29</v>
      </c>
      <c r="D1305" s="1" t="s">
        <v>30</v>
      </c>
      <c r="E1305" s="1">
        <v>272</v>
      </c>
      <c r="F1305" s="1">
        <v>25</v>
      </c>
      <c r="G1305" s="1">
        <v>0</v>
      </c>
      <c r="J1305" s="1" t="s">
        <v>1344</v>
      </c>
      <c r="K1305" s="4">
        <v>4532070181</v>
      </c>
      <c r="L1305" s="1" t="s">
        <v>1345</v>
      </c>
      <c r="M1305" s="1">
        <v>2500</v>
      </c>
      <c r="N1305" s="1" t="s">
        <v>1346</v>
      </c>
      <c r="O1305" s="1" t="s">
        <v>35</v>
      </c>
      <c r="P1305" s="1" t="s">
        <v>1347</v>
      </c>
      <c r="Q1305" s="1" t="s">
        <v>1348</v>
      </c>
      <c r="R1305" s="1" t="s">
        <v>2657</v>
      </c>
      <c r="S1305" s="1" t="s">
        <v>2658</v>
      </c>
      <c r="W1305" s="1">
        <v>4</v>
      </c>
      <c r="Y1305" s="1">
        <v>8</v>
      </c>
      <c r="Z1305" s="1" t="s">
        <v>149</v>
      </c>
      <c r="AA1305" s="5" t="s">
        <v>1349</v>
      </c>
    </row>
    <row r="1306" spans="2:27" ht="13.5" customHeight="1" x14ac:dyDescent="0.2">
      <c r="B1306" s="1" t="s">
        <v>28</v>
      </c>
      <c r="C1306" s="1" t="s">
        <v>29</v>
      </c>
      <c r="D1306" s="1" t="s">
        <v>30</v>
      </c>
      <c r="E1306" s="1">
        <v>273</v>
      </c>
      <c r="F1306" s="1">
        <v>14</v>
      </c>
      <c r="G1306" s="1">
        <v>0</v>
      </c>
      <c r="J1306" s="1" t="s">
        <v>1501</v>
      </c>
      <c r="K1306" s="4">
        <v>4262651818</v>
      </c>
      <c r="L1306" s="1" t="s">
        <v>1476</v>
      </c>
      <c r="M1306" s="1">
        <v>1000</v>
      </c>
      <c r="N1306" s="1" t="s">
        <v>1502</v>
      </c>
      <c r="O1306" s="1" t="s">
        <v>35</v>
      </c>
      <c r="U1306" s="1">
        <v>5</v>
      </c>
      <c r="V1306" s="1">
        <v>8</v>
      </c>
      <c r="Y1306" s="1">
        <v>4</v>
      </c>
      <c r="Z1306" s="1" t="s">
        <v>1503</v>
      </c>
      <c r="AA1306" s="1" t="s">
        <v>1504</v>
      </c>
    </row>
    <row r="1307" spans="2:27" ht="13.5" customHeight="1" x14ac:dyDescent="0.2">
      <c r="B1307" s="1" t="s">
        <v>28</v>
      </c>
      <c r="C1307" s="1" t="s">
        <v>29</v>
      </c>
      <c r="D1307" s="1" t="s">
        <v>30</v>
      </c>
      <c r="E1307" s="1">
        <v>274</v>
      </c>
      <c r="F1307" s="1">
        <v>23</v>
      </c>
      <c r="G1307" s="1">
        <v>0</v>
      </c>
      <c r="J1307" s="1" t="s">
        <v>1064</v>
      </c>
      <c r="K1307" s="4">
        <v>4512810840</v>
      </c>
      <c r="L1307" s="1" t="s">
        <v>1015</v>
      </c>
      <c r="M1307" s="1">
        <v>1500</v>
      </c>
      <c r="N1307" s="1" t="s">
        <v>1065</v>
      </c>
      <c r="O1307" s="1" t="s">
        <v>35</v>
      </c>
      <c r="U1307" s="1">
        <v>5</v>
      </c>
      <c r="V1307" s="1">
        <v>4</v>
      </c>
      <c r="Y1307" s="1">
        <v>4</v>
      </c>
      <c r="Z1307" s="1" t="s">
        <v>1066</v>
      </c>
      <c r="AA1307" s="1" t="s">
        <v>1067</v>
      </c>
    </row>
    <row r="1308" spans="2:27" ht="13.5" customHeight="1" x14ac:dyDescent="0.2">
      <c r="B1308" s="1" t="s">
        <v>28</v>
      </c>
      <c r="C1308" s="1" t="s">
        <v>29</v>
      </c>
      <c r="D1308" s="1" t="s">
        <v>30</v>
      </c>
      <c r="E1308" s="1">
        <v>275</v>
      </c>
      <c r="F1308" s="1">
        <v>164</v>
      </c>
      <c r="G1308" s="1">
        <v>0</v>
      </c>
      <c r="J1308" s="1" t="s">
        <v>1314</v>
      </c>
      <c r="K1308" s="4">
        <v>4286481337</v>
      </c>
      <c r="L1308" s="1" t="s">
        <v>1249</v>
      </c>
      <c r="M1308" s="1">
        <v>1000</v>
      </c>
      <c r="N1308" s="1" t="s">
        <v>1315</v>
      </c>
      <c r="O1308" s="1" t="s">
        <v>35</v>
      </c>
      <c r="U1308" s="1">
        <v>1</v>
      </c>
      <c r="V1308" s="1">
        <v>1</v>
      </c>
      <c r="Y1308" s="1">
        <v>3</v>
      </c>
      <c r="Z1308" s="1" t="s">
        <v>756</v>
      </c>
      <c r="AA1308" s="1" t="s">
        <v>1316</v>
      </c>
    </row>
    <row r="1309" spans="2:27" ht="13.5" customHeight="1" x14ac:dyDescent="0.2">
      <c r="B1309" s="1" t="s">
        <v>28</v>
      </c>
      <c r="C1309" s="1" t="s">
        <v>29</v>
      </c>
      <c r="D1309" s="1" t="s">
        <v>30</v>
      </c>
      <c r="E1309" s="1">
        <v>276</v>
      </c>
      <c r="F1309" s="1">
        <v>22</v>
      </c>
      <c r="G1309" s="1">
        <v>0</v>
      </c>
      <c r="J1309" s="1" t="s">
        <v>2148</v>
      </c>
      <c r="K1309" s="4">
        <v>4243562503</v>
      </c>
      <c r="L1309" s="1" t="s">
        <v>2149</v>
      </c>
      <c r="M1309" s="1">
        <v>300</v>
      </c>
      <c r="N1309" s="1" t="s">
        <v>2150</v>
      </c>
      <c r="O1309" s="1" t="s">
        <v>35</v>
      </c>
      <c r="U1309" s="1">
        <v>5</v>
      </c>
      <c r="V1309" s="1">
        <v>206</v>
      </c>
      <c r="Y1309" s="1">
        <v>0</v>
      </c>
      <c r="Z1309" s="1" t="s">
        <v>2151</v>
      </c>
      <c r="AA1309" s="5" t="s">
        <v>2152</v>
      </c>
    </row>
    <row r="1310" spans="2:27" ht="13.5" customHeight="1" x14ac:dyDescent="0.2">
      <c r="B1310" s="1" t="s">
        <v>28</v>
      </c>
      <c r="C1310" s="1" t="s">
        <v>29</v>
      </c>
      <c r="D1310" s="1" t="s">
        <v>30</v>
      </c>
      <c r="E1310" s="1">
        <v>277</v>
      </c>
      <c r="F1310" s="1">
        <v>4</v>
      </c>
      <c r="G1310" s="1">
        <v>0</v>
      </c>
      <c r="J1310" s="1" t="s">
        <v>2153</v>
      </c>
      <c r="K1310" s="4">
        <v>4739555162</v>
      </c>
      <c r="L1310" s="1" t="s">
        <v>2154</v>
      </c>
      <c r="M1310" s="1">
        <v>7500</v>
      </c>
      <c r="N1310" s="1" t="s">
        <v>2155</v>
      </c>
      <c r="O1310" s="1" t="s">
        <v>35</v>
      </c>
      <c r="U1310" s="1">
        <v>5</v>
      </c>
      <c r="V1310" s="1">
        <v>4</v>
      </c>
      <c r="Y1310" s="1">
        <v>4</v>
      </c>
      <c r="Z1310" s="1" t="s">
        <v>2156</v>
      </c>
      <c r="AA1310" s="5" t="s">
        <v>2157</v>
      </c>
    </row>
    <row r="1311" spans="2:27" ht="13.5" customHeight="1" x14ac:dyDescent="0.2">
      <c r="B1311" s="1" t="s">
        <v>28</v>
      </c>
      <c r="C1311" s="1" t="s">
        <v>29</v>
      </c>
      <c r="D1311" s="1" t="s">
        <v>30</v>
      </c>
      <c r="E1311" s="1">
        <v>278</v>
      </c>
      <c r="F1311" s="1">
        <v>31</v>
      </c>
      <c r="G1311" s="1">
        <v>0</v>
      </c>
      <c r="H1311" s="1" t="s">
        <v>76</v>
      </c>
      <c r="J1311" s="1" t="s">
        <v>2534</v>
      </c>
      <c r="K1311" s="4">
        <v>4545475819</v>
      </c>
      <c r="L1311" s="1" t="s">
        <v>2535</v>
      </c>
      <c r="M1311" s="1">
        <v>1020</v>
      </c>
      <c r="N1311" s="1" t="s">
        <v>2536</v>
      </c>
      <c r="O1311" s="1" t="s">
        <v>35</v>
      </c>
      <c r="P1311" s="1" t="s">
        <v>2537</v>
      </c>
      <c r="Q1311" s="1" t="s">
        <v>2538</v>
      </c>
      <c r="R1311" s="1" t="s">
        <v>2655</v>
      </c>
      <c r="S1311" s="1" t="s">
        <v>2816</v>
      </c>
      <c r="U1311" s="1">
        <v>5</v>
      </c>
      <c r="V1311" s="1">
        <v>6</v>
      </c>
      <c r="W1311" s="1">
        <v>21</v>
      </c>
      <c r="Y1311" s="1">
        <v>9</v>
      </c>
      <c r="Z1311" s="1" t="s">
        <v>2539</v>
      </c>
      <c r="AA1311" s="1" t="s">
        <v>2540</v>
      </c>
    </row>
    <row r="1312" spans="2:27" ht="13.5" customHeight="1" x14ac:dyDescent="0.2">
      <c r="B1312" s="1" t="s">
        <v>28</v>
      </c>
      <c r="C1312" s="1" t="s">
        <v>29</v>
      </c>
      <c r="D1312" s="1" t="s">
        <v>30</v>
      </c>
      <c r="E1312" s="1">
        <v>279</v>
      </c>
      <c r="F1312" s="1">
        <v>4</v>
      </c>
      <c r="G1312" s="1">
        <v>0</v>
      </c>
      <c r="J1312" s="1" t="s">
        <v>2185</v>
      </c>
      <c r="K1312" s="4">
        <v>4756195925</v>
      </c>
      <c r="L1312" s="1" t="s">
        <v>2186</v>
      </c>
      <c r="M1312" s="1">
        <v>1200</v>
      </c>
      <c r="N1312" s="1" t="s">
        <v>2187</v>
      </c>
      <c r="O1312" s="1" t="s">
        <v>35</v>
      </c>
      <c r="Y1312" s="1">
        <v>5</v>
      </c>
      <c r="Z1312" s="1" t="s">
        <v>2188</v>
      </c>
      <c r="AA1312" s="5" t="s">
        <v>2189</v>
      </c>
    </row>
    <row r="1313" spans="2:27" ht="13.5" customHeight="1" x14ac:dyDescent="0.2">
      <c r="B1313" s="1" t="s">
        <v>28</v>
      </c>
      <c r="C1313" s="1" t="s">
        <v>29</v>
      </c>
      <c r="D1313" s="1" t="s">
        <v>30</v>
      </c>
      <c r="E1313" s="1">
        <v>280</v>
      </c>
      <c r="F1313" s="1">
        <v>203</v>
      </c>
      <c r="G1313" s="1">
        <v>0</v>
      </c>
      <c r="H1313" s="1" t="s">
        <v>76</v>
      </c>
      <c r="J1313" s="1" t="s">
        <v>2425</v>
      </c>
      <c r="K1313" s="4">
        <v>4298660617</v>
      </c>
      <c r="L1313" s="1" t="s">
        <v>2426</v>
      </c>
      <c r="M1313" s="1">
        <v>1490</v>
      </c>
      <c r="N1313" s="1" t="s">
        <v>2432</v>
      </c>
      <c r="O1313" s="1" t="s">
        <v>35</v>
      </c>
      <c r="P1313" s="1" t="s">
        <v>2428</v>
      </c>
      <c r="Q1313" s="1" t="s">
        <v>2429</v>
      </c>
      <c r="U1313" s="1">
        <v>5</v>
      </c>
      <c r="V1313" s="1">
        <v>7</v>
      </c>
      <c r="Y1313" s="1">
        <v>10</v>
      </c>
      <c r="Z1313" s="1" t="s">
        <v>2433</v>
      </c>
      <c r="AA1313" s="1" t="s">
        <v>2434</v>
      </c>
    </row>
    <row r="1314" spans="2:27" ht="13.5" customHeight="1" x14ac:dyDescent="0.2">
      <c r="B1314" s="1" t="s">
        <v>28</v>
      </c>
      <c r="C1314" s="1" t="s">
        <v>29</v>
      </c>
      <c r="D1314" s="1" t="s">
        <v>30</v>
      </c>
      <c r="E1314" s="1">
        <v>281</v>
      </c>
      <c r="F1314" s="1">
        <v>785</v>
      </c>
      <c r="G1314" s="1">
        <v>1</v>
      </c>
      <c r="J1314" s="1" t="s">
        <v>2252</v>
      </c>
      <c r="K1314" s="4">
        <v>3269554095</v>
      </c>
      <c r="L1314" s="1" t="s">
        <v>2302</v>
      </c>
      <c r="M1314" s="1">
        <v>2590</v>
      </c>
      <c r="N1314" s="1" t="s">
        <v>2303</v>
      </c>
      <c r="O1314" s="1" t="s">
        <v>35</v>
      </c>
      <c r="P1314" s="1" t="s">
        <v>2255</v>
      </c>
      <c r="Q1314" s="1" t="s">
        <v>2256</v>
      </c>
      <c r="U1314" s="1">
        <v>4.9000000000000004</v>
      </c>
      <c r="V1314" s="1">
        <v>245</v>
      </c>
      <c r="Y1314" s="1">
        <v>2</v>
      </c>
      <c r="Z1314" s="1" t="s">
        <v>2257</v>
      </c>
      <c r="AA1314" s="1" t="s">
        <v>2304</v>
      </c>
    </row>
    <row r="1315" spans="2:27" ht="13.5" customHeight="1" x14ac:dyDescent="0.2">
      <c r="B1315" s="1" t="s">
        <v>28</v>
      </c>
      <c r="C1315" s="1" t="s">
        <v>29</v>
      </c>
      <c r="D1315" s="1" t="s">
        <v>30</v>
      </c>
      <c r="E1315" s="1">
        <v>282</v>
      </c>
      <c r="F1315" s="1">
        <v>0</v>
      </c>
      <c r="G1315" s="1">
        <v>0</v>
      </c>
      <c r="J1315" s="1" t="s">
        <v>2177</v>
      </c>
      <c r="K1315" s="4">
        <v>4939974855</v>
      </c>
      <c r="L1315" s="1" t="s">
        <v>2169</v>
      </c>
      <c r="M1315" s="1">
        <v>1300</v>
      </c>
      <c r="N1315" s="1" t="s">
        <v>2178</v>
      </c>
      <c r="O1315" s="1" t="s">
        <v>35</v>
      </c>
      <c r="U1315" s="1">
        <v>5</v>
      </c>
      <c r="V1315" s="1">
        <v>1</v>
      </c>
      <c r="Y1315" s="1">
        <v>4</v>
      </c>
      <c r="Z1315" s="1" t="s">
        <v>2179</v>
      </c>
      <c r="AA1315" s="5" t="s">
        <v>2180</v>
      </c>
    </row>
    <row r="1316" spans="2:27" ht="13.5" customHeight="1" x14ac:dyDescent="0.2">
      <c r="B1316" s="1" t="s">
        <v>28</v>
      </c>
      <c r="C1316" s="1" t="s">
        <v>29</v>
      </c>
      <c r="D1316" s="1" t="s">
        <v>30</v>
      </c>
      <c r="E1316" s="1">
        <v>283</v>
      </c>
      <c r="F1316" s="1">
        <v>114</v>
      </c>
      <c r="G1316" s="1">
        <v>0</v>
      </c>
      <c r="J1316" s="1" t="s">
        <v>2623</v>
      </c>
      <c r="K1316" s="4">
        <v>3065300657</v>
      </c>
      <c r="L1316" s="1" t="s">
        <v>2624</v>
      </c>
      <c r="M1316" s="1">
        <v>100</v>
      </c>
      <c r="N1316" s="1" t="s">
        <v>2625</v>
      </c>
      <c r="O1316" s="1" t="s">
        <v>35</v>
      </c>
      <c r="U1316" s="1">
        <v>4.9000000000000004</v>
      </c>
      <c r="V1316" s="1">
        <v>72</v>
      </c>
      <c r="Y1316" s="1">
        <v>2</v>
      </c>
      <c r="Z1316" s="1" t="s">
        <v>2626</v>
      </c>
      <c r="AA1316" s="5" t="s">
        <v>2627</v>
      </c>
    </row>
    <row r="1317" spans="2:27" ht="13.5" customHeight="1" x14ac:dyDescent="0.2">
      <c r="B1317" s="1" t="s">
        <v>28</v>
      </c>
      <c r="C1317" s="1" t="s">
        <v>29</v>
      </c>
      <c r="D1317" s="1" t="s">
        <v>30</v>
      </c>
      <c r="E1317" s="1">
        <v>284</v>
      </c>
      <c r="F1317" s="1">
        <v>1275</v>
      </c>
      <c r="G1317" s="1">
        <v>0</v>
      </c>
      <c r="J1317" s="1" t="s">
        <v>903</v>
      </c>
      <c r="K1317" s="4">
        <v>2424678225</v>
      </c>
      <c r="L1317" s="1" t="s">
        <v>887</v>
      </c>
      <c r="M1317" s="1">
        <v>7000</v>
      </c>
      <c r="N1317" s="1" t="s">
        <v>904</v>
      </c>
      <c r="O1317" s="1" t="s">
        <v>35</v>
      </c>
      <c r="U1317" s="1">
        <v>5</v>
      </c>
      <c r="V1317" s="1">
        <v>1</v>
      </c>
      <c r="Y1317" s="1">
        <v>0</v>
      </c>
      <c r="Z1317" s="1" t="s">
        <v>374</v>
      </c>
      <c r="AA1317" s="1" t="s">
        <v>905</v>
      </c>
    </row>
    <row r="1318" spans="2:27" ht="13.5" customHeight="1" x14ac:dyDescent="0.2">
      <c r="B1318" s="1" t="s">
        <v>28</v>
      </c>
      <c r="C1318" s="1" t="s">
        <v>29</v>
      </c>
      <c r="D1318" s="1" t="s">
        <v>30</v>
      </c>
      <c r="E1318" s="1">
        <v>285</v>
      </c>
      <c r="F1318" s="1">
        <v>242</v>
      </c>
      <c r="G1318" s="1">
        <v>1</v>
      </c>
      <c r="H1318" s="1" t="s">
        <v>76</v>
      </c>
      <c r="J1318" s="1" t="s">
        <v>2158</v>
      </c>
      <c r="K1318" s="4">
        <v>3976434450</v>
      </c>
      <c r="L1318" s="1" t="s">
        <v>2159</v>
      </c>
      <c r="M1318" s="1">
        <v>2800</v>
      </c>
      <c r="N1318" s="1" t="s">
        <v>2160</v>
      </c>
      <c r="O1318" s="1" t="s">
        <v>35</v>
      </c>
      <c r="P1318" s="1" t="s">
        <v>2161</v>
      </c>
      <c r="Q1318" s="1" t="s">
        <v>2162</v>
      </c>
      <c r="R1318" s="1" t="s">
        <v>2655</v>
      </c>
      <c r="S1318" s="1" t="s">
        <v>2725</v>
      </c>
      <c r="U1318" s="1">
        <v>5</v>
      </c>
      <c r="V1318" s="1">
        <v>60</v>
      </c>
      <c r="W1318" s="1">
        <v>50</v>
      </c>
      <c r="Y1318" s="1">
        <v>6</v>
      </c>
      <c r="Z1318" s="1" t="s">
        <v>2163</v>
      </c>
      <c r="AA1318" s="5" t="s">
        <v>2164</v>
      </c>
    </row>
    <row r="1319" spans="2:27" ht="13.5" customHeight="1" x14ac:dyDescent="0.2">
      <c r="B1319" s="1" t="s">
        <v>28</v>
      </c>
      <c r="C1319" s="1" t="s">
        <v>29</v>
      </c>
      <c r="D1319" s="1" t="s">
        <v>30</v>
      </c>
      <c r="E1319" s="1">
        <v>286</v>
      </c>
      <c r="F1319" s="1">
        <v>34</v>
      </c>
      <c r="G1319" s="1">
        <v>0</v>
      </c>
      <c r="J1319" s="1" t="s">
        <v>253</v>
      </c>
      <c r="K1319" s="4">
        <v>4104057525</v>
      </c>
      <c r="L1319" s="1" t="s">
        <v>254</v>
      </c>
      <c r="M1319" s="1">
        <v>1500</v>
      </c>
      <c r="N1319" s="1" t="s">
        <v>255</v>
      </c>
      <c r="O1319" s="1" t="s">
        <v>35</v>
      </c>
      <c r="Y1319" s="1">
        <v>4</v>
      </c>
      <c r="Z1319" s="1" t="s">
        <v>256</v>
      </c>
      <c r="AA1319" s="5" t="s">
        <v>257</v>
      </c>
    </row>
    <row r="1320" spans="2:27" ht="13.5" customHeight="1" x14ac:dyDescent="0.2">
      <c r="B1320" s="1" t="s">
        <v>28</v>
      </c>
      <c r="C1320" s="1" t="s">
        <v>29</v>
      </c>
      <c r="D1320" s="1" t="s">
        <v>30</v>
      </c>
      <c r="E1320" s="1">
        <v>287</v>
      </c>
      <c r="F1320" s="1">
        <v>25</v>
      </c>
      <c r="G1320" s="1">
        <v>1</v>
      </c>
      <c r="J1320" s="1" t="s">
        <v>2515</v>
      </c>
      <c r="K1320" s="4">
        <v>4536732752</v>
      </c>
      <c r="L1320" s="1" t="s">
        <v>2516</v>
      </c>
      <c r="M1320" s="1">
        <v>12000</v>
      </c>
      <c r="N1320" s="1" t="s">
        <v>2517</v>
      </c>
      <c r="O1320" s="1" t="s">
        <v>35</v>
      </c>
      <c r="U1320" s="1">
        <v>5</v>
      </c>
      <c r="V1320" s="1">
        <v>8</v>
      </c>
      <c r="Y1320" s="1">
        <v>2</v>
      </c>
      <c r="Z1320" s="1" t="s">
        <v>2518</v>
      </c>
      <c r="AA1320" s="5" t="s">
        <v>2519</v>
      </c>
    </row>
    <row r="1321" spans="2:27" ht="13.5" customHeight="1" x14ac:dyDescent="0.2">
      <c r="B1321" s="1" t="s">
        <v>28</v>
      </c>
      <c r="C1321" s="1" t="s">
        <v>29</v>
      </c>
      <c r="D1321" s="1" t="s">
        <v>30</v>
      </c>
      <c r="E1321" s="1">
        <v>288</v>
      </c>
      <c r="F1321" s="1">
        <v>43</v>
      </c>
      <c r="G1321" s="1">
        <v>0</v>
      </c>
      <c r="H1321" s="1" t="s">
        <v>76</v>
      </c>
      <c r="J1321" s="1" t="s">
        <v>2420</v>
      </c>
      <c r="K1321" s="4">
        <v>4817892069</v>
      </c>
      <c r="L1321" s="1" t="s">
        <v>2421</v>
      </c>
      <c r="M1321" s="1">
        <v>770</v>
      </c>
      <c r="N1321" s="1" t="s">
        <v>2422</v>
      </c>
      <c r="O1321" s="1" t="s">
        <v>35</v>
      </c>
      <c r="P1321" s="1" t="s">
        <v>2318</v>
      </c>
      <c r="Q1321" s="1" t="s">
        <v>2319</v>
      </c>
      <c r="R1321" s="1" t="s">
        <v>2655</v>
      </c>
      <c r="S1321" s="1" t="s">
        <v>2686</v>
      </c>
      <c r="U1321" s="1">
        <v>4.9000000000000004</v>
      </c>
      <c r="V1321" s="1">
        <v>147</v>
      </c>
      <c r="Y1321" s="1">
        <v>10</v>
      </c>
      <c r="Z1321" s="1" t="s">
        <v>2423</v>
      </c>
      <c r="AA1321" s="1" t="s">
        <v>3735</v>
      </c>
    </row>
    <row r="1322" spans="2:27" ht="13.5" customHeight="1" x14ac:dyDescent="0.2">
      <c r="B1322" s="1" t="s">
        <v>28</v>
      </c>
      <c r="C1322" s="1" t="s">
        <v>29</v>
      </c>
      <c r="D1322" s="1" t="s">
        <v>30</v>
      </c>
      <c r="E1322" s="1">
        <v>289</v>
      </c>
      <c r="F1322" s="1">
        <v>13</v>
      </c>
      <c r="G1322" s="1">
        <v>0</v>
      </c>
      <c r="J1322" s="1" t="s">
        <v>2241</v>
      </c>
      <c r="K1322" s="4">
        <v>4443657164</v>
      </c>
      <c r="L1322" s="1" t="s">
        <v>2233</v>
      </c>
      <c r="M1322" s="1">
        <v>2000</v>
      </c>
      <c r="N1322" s="1" t="s">
        <v>2242</v>
      </c>
      <c r="O1322" s="1" t="s">
        <v>35</v>
      </c>
      <c r="U1322" s="1">
        <v>5</v>
      </c>
      <c r="V1322" s="1">
        <v>1</v>
      </c>
      <c r="Y1322" s="1">
        <v>2</v>
      </c>
      <c r="Z1322" s="1" t="s">
        <v>1039</v>
      </c>
      <c r="AA1322" s="1" t="s">
        <v>2243</v>
      </c>
    </row>
    <row r="1323" spans="2:27" ht="13.5" customHeight="1" x14ac:dyDescent="0.2">
      <c r="B1323" s="1" t="s">
        <v>28</v>
      </c>
      <c r="C1323" s="1" t="s">
        <v>29</v>
      </c>
      <c r="D1323" s="1" t="s">
        <v>30</v>
      </c>
      <c r="E1323" s="1">
        <v>290</v>
      </c>
      <c r="F1323" s="1">
        <v>37</v>
      </c>
      <c r="G1323" s="1">
        <v>0</v>
      </c>
      <c r="J1323" s="1" t="s">
        <v>2355</v>
      </c>
      <c r="K1323" s="4">
        <v>4497212154</v>
      </c>
      <c r="L1323" s="1" t="s">
        <v>2327</v>
      </c>
      <c r="M1323" s="1">
        <v>2500</v>
      </c>
      <c r="N1323" s="1" t="s">
        <v>2356</v>
      </c>
      <c r="O1323" s="1" t="s">
        <v>35</v>
      </c>
      <c r="U1323" s="1">
        <v>4.8</v>
      </c>
      <c r="V1323" s="1">
        <v>57</v>
      </c>
      <c r="Y1323" s="1">
        <v>5</v>
      </c>
      <c r="Z1323" s="1" t="s">
        <v>1360</v>
      </c>
      <c r="AA1323" s="5" t="s">
        <v>2357</v>
      </c>
    </row>
    <row r="1324" spans="2:27" ht="13.5" customHeight="1" x14ac:dyDescent="0.2">
      <c r="B1324" s="1" t="s">
        <v>28</v>
      </c>
      <c r="C1324" s="1" t="s">
        <v>29</v>
      </c>
      <c r="D1324" s="1" t="s">
        <v>30</v>
      </c>
      <c r="E1324" s="1">
        <v>291</v>
      </c>
      <c r="F1324" s="1">
        <v>125</v>
      </c>
      <c r="G1324" s="1">
        <v>0</v>
      </c>
      <c r="J1324" s="1" t="s">
        <v>665</v>
      </c>
      <c r="K1324" s="4">
        <v>3536973983</v>
      </c>
      <c r="L1324" s="1" t="s">
        <v>323</v>
      </c>
      <c r="M1324" s="1">
        <v>2000</v>
      </c>
      <c r="N1324" s="1" t="s">
        <v>666</v>
      </c>
      <c r="O1324" s="1" t="s">
        <v>35</v>
      </c>
      <c r="U1324" s="1">
        <v>5</v>
      </c>
      <c r="V1324" s="1">
        <v>1</v>
      </c>
      <c r="Y1324" s="1">
        <v>4</v>
      </c>
      <c r="Z1324" s="1" t="s">
        <v>667</v>
      </c>
      <c r="AA1324" s="1" t="s">
        <v>668</v>
      </c>
    </row>
    <row r="1325" spans="2:27" ht="13.5" customHeight="1" x14ac:dyDescent="0.2">
      <c r="B1325" s="1" t="s">
        <v>28</v>
      </c>
      <c r="C1325" s="1" t="s">
        <v>29</v>
      </c>
      <c r="D1325" s="1" t="s">
        <v>30</v>
      </c>
      <c r="E1325" s="1">
        <v>292</v>
      </c>
      <c r="F1325" s="1">
        <v>1236</v>
      </c>
      <c r="G1325" s="1">
        <v>0</v>
      </c>
      <c r="J1325" s="1" t="s">
        <v>1908</v>
      </c>
      <c r="K1325" s="4">
        <v>2445779405</v>
      </c>
      <c r="L1325" s="1" t="s">
        <v>1880</v>
      </c>
      <c r="M1325" s="1">
        <v>2375</v>
      </c>
      <c r="N1325" s="1" t="s">
        <v>1909</v>
      </c>
      <c r="O1325" s="1" t="s">
        <v>35</v>
      </c>
      <c r="P1325" s="1" t="s">
        <v>1910</v>
      </c>
      <c r="Q1325" s="1" t="s">
        <v>1911</v>
      </c>
      <c r="R1325" s="1" t="s">
        <v>2657</v>
      </c>
      <c r="S1325" s="1" t="s">
        <v>2854</v>
      </c>
      <c r="U1325" s="1">
        <v>4.5999999999999996</v>
      </c>
      <c r="V1325" s="1">
        <v>9</v>
      </c>
      <c r="W1325" s="1">
        <v>17</v>
      </c>
      <c r="Y1325" s="1">
        <v>3</v>
      </c>
      <c r="Z1325" s="1" t="s">
        <v>1912</v>
      </c>
      <c r="AA1325" s="1" t="s">
        <v>1913</v>
      </c>
    </row>
    <row r="1326" spans="2:27" ht="13.5" customHeight="1" x14ac:dyDescent="0.2">
      <c r="B1326" s="1" t="s">
        <v>28</v>
      </c>
      <c r="C1326" s="1" t="s">
        <v>29</v>
      </c>
      <c r="D1326" s="1" t="s">
        <v>30</v>
      </c>
      <c r="E1326" s="1">
        <v>293</v>
      </c>
      <c r="F1326" s="1">
        <v>9</v>
      </c>
      <c r="G1326" s="1">
        <v>0</v>
      </c>
      <c r="J1326" s="1" t="s">
        <v>2244</v>
      </c>
      <c r="K1326" s="4">
        <v>4914146338</v>
      </c>
      <c r="L1326" s="1" t="s">
        <v>2233</v>
      </c>
      <c r="M1326" s="1">
        <v>1500</v>
      </c>
      <c r="N1326" s="1" t="s">
        <v>2245</v>
      </c>
      <c r="O1326" s="1" t="s">
        <v>35</v>
      </c>
      <c r="Y1326" s="1">
        <v>4</v>
      </c>
      <c r="Z1326" s="1" t="s">
        <v>2246</v>
      </c>
      <c r="AA1326" s="5" t="s">
        <v>2247</v>
      </c>
    </row>
    <row r="1327" spans="2:27" ht="13.5" customHeight="1" x14ac:dyDescent="0.2">
      <c r="B1327" s="1" t="s">
        <v>28</v>
      </c>
      <c r="C1327" s="1" t="s">
        <v>29</v>
      </c>
      <c r="D1327" s="1" t="s">
        <v>30</v>
      </c>
      <c r="E1327" s="1">
        <v>294</v>
      </c>
      <c r="F1327" s="1">
        <v>5100</v>
      </c>
      <c r="G1327" s="1">
        <v>0</v>
      </c>
      <c r="J1327" s="1" t="s">
        <v>1973</v>
      </c>
      <c r="K1327" s="4">
        <v>889996200</v>
      </c>
      <c r="L1327" s="1" t="s">
        <v>1974</v>
      </c>
      <c r="M1327" s="1">
        <v>750</v>
      </c>
      <c r="N1327" s="1" t="s">
        <v>1975</v>
      </c>
      <c r="O1327" s="1" t="s">
        <v>35</v>
      </c>
      <c r="U1327" s="1">
        <v>4.7</v>
      </c>
      <c r="V1327" s="1">
        <v>101</v>
      </c>
      <c r="Y1327" s="1">
        <v>10</v>
      </c>
      <c r="Z1327" s="1" t="s">
        <v>1976</v>
      </c>
      <c r="AA1327" s="1" t="s">
        <v>1977</v>
      </c>
    </row>
    <row r="1328" spans="2:27" ht="13.5" customHeight="1" x14ac:dyDescent="0.2">
      <c r="B1328" s="1" t="s">
        <v>28</v>
      </c>
      <c r="C1328" s="1" t="s">
        <v>29</v>
      </c>
      <c r="D1328" s="1" t="s">
        <v>30</v>
      </c>
      <c r="E1328" s="1">
        <v>295</v>
      </c>
      <c r="F1328" s="1">
        <v>1048</v>
      </c>
      <c r="G1328" s="1">
        <v>0</v>
      </c>
      <c r="J1328" s="1" t="s">
        <v>2223</v>
      </c>
      <c r="K1328" s="4">
        <v>2395373653</v>
      </c>
      <c r="L1328" s="1" t="s">
        <v>2224</v>
      </c>
      <c r="M1328" s="1">
        <v>999</v>
      </c>
      <c r="N1328" s="1" t="s">
        <v>2225</v>
      </c>
      <c r="O1328" s="1" t="s">
        <v>35</v>
      </c>
      <c r="U1328" s="1">
        <v>5</v>
      </c>
      <c r="V1328" s="1">
        <v>2</v>
      </c>
      <c r="Y1328" s="1">
        <v>2</v>
      </c>
      <c r="Z1328" s="1" t="s">
        <v>280</v>
      </c>
      <c r="AA1328" s="1" t="s">
        <v>2226</v>
      </c>
    </row>
    <row r="1329" spans="2:27" ht="13.5" customHeight="1" x14ac:dyDescent="0.2">
      <c r="B1329" s="1" t="s">
        <v>28</v>
      </c>
      <c r="C1329" s="1" t="s">
        <v>29</v>
      </c>
      <c r="D1329" s="1" t="s">
        <v>30</v>
      </c>
      <c r="E1329" s="1">
        <v>296</v>
      </c>
      <c r="F1329" s="1">
        <v>12</v>
      </c>
      <c r="G1329" s="1">
        <v>0</v>
      </c>
      <c r="J1329" s="1" t="s">
        <v>2248</v>
      </c>
      <c r="K1329" s="4">
        <v>4559315653</v>
      </c>
      <c r="L1329" s="1" t="s">
        <v>2249</v>
      </c>
      <c r="M1329" s="1">
        <v>1620</v>
      </c>
      <c r="N1329" s="1" t="s">
        <v>2250</v>
      </c>
      <c r="O1329" s="1" t="s">
        <v>35</v>
      </c>
      <c r="P1329" s="1" t="s">
        <v>2205</v>
      </c>
      <c r="Q1329" s="1" t="s">
        <v>2206</v>
      </c>
      <c r="R1329" s="1" t="s">
        <v>2655</v>
      </c>
      <c r="S1329" s="1" t="s">
        <v>3068</v>
      </c>
      <c r="U1329" s="1">
        <v>4.8</v>
      </c>
      <c r="V1329" s="1">
        <v>58</v>
      </c>
      <c r="Y1329" s="1">
        <v>3</v>
      </c>
      <c r="Z1329" s="1" t="s">
        <v>2207</v>
      </c>
      <c r="AA1329" s="5" t="s">
        <v>2251</v>
      </c>
    </row>
    <row r="1330" spans="2:27" ht="13.5" customHeight="1" x14ac:dyDescent="0.2">
      <c r="B1330" s="1" t="s">
        <v>28</v>
      </c>
      <c r="C1330" s="1" t="s">
        <v>29</v>
      </c>
      <c r="D1330" s="1" t="s">
        <v>30</v>
      </c>
      <c r="E1330" s="1">
        <v>297</v>
      </c>
      <c r="F1330" s="1">
        <v>10</v>
      </c>
      <c r="G1330" s="1">
        <v>0</v>
      </c>
      <c r="J1330" s="1" t="s">
        <v>2181</v>
      </c>
      <c r="K1330" s="4">
        <v>4232380317</v>
      </c>
      <c r="L1330" s="1" t="s">
        <v>2169</v>
      </c>
      <c r="M1330" s="1">
        <v>1950</v>
      </c>
      <c r="N1330" s="1" t="s">
        <v>2182</v>
      </c>
      <c r="O1330" s="1" t="s">
        <v>35</v>
      </c>
      <c r="Y1330" s="1">
        <v>3</v>
      </c>
      <c r="Z1330" s="1" t="s">
        <v>2183</v>
      </c>
      <c r="AA1330" s="1" t="s">
        <v>2184</v>
      </c>
    </row>
    <row r="1331" spans="2:27" ht="13.5" customHeight="1" x14ac:dyDescent="0.2">
      <c r="B1331" s="1" t="s">
        <v>28</v>
      </c>
      <c r="C1331" s="1" t="s">
        <v>29</v>
      </c>
      <c r="D1331" s="1" t="s">
        <v>30</v>
      </c>
      <c r="E1331" s="1">
        <v>298</v>
      </c>
      <c r="F1331" s="1">
        <v>170</v>
      </c>
      <c r="G1331" s="1">
        <v>1</v>
      </c>
      <c r="J1331" s="1" t="s">
        <v>2372</v>
      </c>
      <c r="K1331" s="4">
        <v>3421688429</v>
      </c>
      <c r="L1331" s="1" t="s">
        <v>2359</v>
      </c>
      <c r="M1331" s="1">
        <v>8000</v>
      </c>
      <c r="N1331" s="1" t="s">
        <v>2373</v>
      </c>
      <c r="O1331" s="1" t="s">
        <v>35</v>
      </c>
      <c r="Y1331" s="1">
        <v>5</v>
      </c>
      <c r="Z1331" s="1" t="s">
        <v>2374</v>
      </c>
      <c r="AA1331" s="1" t="s">
        <v>2375</v>
      </c>
    </row>
    <row r="1332" spans="2:27" ht="13.5" customHeight="1" x14ac:dyDescent="0.2">
      <c r="B1332" s="1" t="s">
        <v>28</v>
      </c>
      <c r="C1332" s="1" t="s">
        <v>29</v>
      </c>
      <c r="D1332" s="1" t="s">
        <v>30</v>
      </c>
      <c r="E1332" s="1">
        <v>299</v>
      </c>
      <c r="F1332" s="1">
        <v>3</v>
      </c>
      <c r="G1332" s="1">
        <v>1</v>
      </c>
      <c r="J1332" s="1" t="s">
        <v>2190</v>
      </c>
      <c r="K1332" s="4">
        <v>4446916854</v>
      </c>
      <c r="L1332" s="1" t="s">
        <v>2191</v>
      </c>
      <c r="M1332" s="1">
        <v>2500</v>
      </c>
      <c r="N1332" s="1" t="s">
        <v>2192</v>
      </c>
      <c r="O1332" s="1" t="s">
        <v>35</v>
      </c>
      <c r="U1332" s="1">
        <v>5</v>
      </c>
      <c r="V1332" s="1">
        <v>8</v>
      </c>
      <c r="Y1332" s="1">
        <v>3</v>
      </c>
      <c r="Z1332" s="1" t="s">
        <v>2193</v>
      </c>
      <c r="AA1332" s="1" t="s">
        <v>2194</v>
      </c>
    </row>
    <row r="1333" spans="2:27" ht="13.5" customHeight="1" x14ac:dyDescent="0.2">
      <c r="B1333" s="1" t="s">
        <v>28</v>
      </c>
      <c r="C1333" s="1" t="s">
        <v>29</v>
      </c>
      <c r="D1333" s="1" t="s">
        <v>30</v>
      </c>
      <c r="E1333" s="1">
        <v>300</v>
      </c>
      <c r="F1333" s="1">
        <v>34</v>
      </c>
      <c r="G1333" s="1">
        <v>0</v>
      </c>
      <c r="J1333" s="1" t="s">
        <v>253</v>
      </c>
      <c r="K1333" s="4">
        <v>4104057525</v>
      </c>
      <c r="L1333" s="1" t="s">
        <v>254</v>
      </c>
      <c r="M1333" s="1">
        <v>1500</v>
      </c>
      <c r="N1333" s="1" t="s">
        <v>255</v>
      </c>
      <c r="O1333" s="1" t="s">
        <v>35</v>
      </c>
      <c r="Y1333" s="1">
        <v>4</v>
      </c>
      <c r="Z1333" s="1" t="s">
        <v>256</v>
      </c>
      <c r="AA1333" s="5" t="s">
        <v>257</v>
      </c>
    </row>
    <row r="1334" spans="2:27" ht="13.5" customHeight="1" x14ac:dyDescent="0.2">
      <c r="B1334" s="1" t="s">
        <v>28</v>
      </c>
      <c r="C1334" s="1" t="s">
        <v>29</v>
      </c>
      <c r="D1334" s="1" t="s">
        <v>30</v>
      </c>
      <c r="E1334" s="1">
        <v>301</v>
      </c>
      <c r="F1334" s="1">
        <v>10</v>
      </c>
      <c r="G1334" s="1">
        <v>0</v>
      </c>
      <c r="J1334" s="1" t="s">
        <v>2181</v>
      </c>
      <c r="K1334" s="4">
        <v>4232380317</v>
      </c>
      <c r="L1334" s="1" t="s">
        <v>2169</v>
      </c>
      <c r="M1334" s="1">
        <v>1950</v>
      </c>
      <c r="N1334" s="1" t="s">
        <v>2182</v>
      </c>
      <c r="O1334" s="1" t="s">
        <v>35</v>
      </c>
      <c r="Y1334" s="1">
        <v>3</v>
      </c>
      <c r="Z1334" s="1" t="s">
        <v>2183</v>
      </c>
      <c r="AA1334" s="1" t="s">
        <v>2184</v>
      </c>
    </row>
    <row r="1335" spans="2:27" ht="13.5" customHeight="1" x14ac:dyDescent="0.2">
      <c r="B1335" s="1" t="s">
        <v>28</v>
      </c>
      <c r="C1335" s="1" t="s">
        <v>29</v>
      </c>
      <c r="D1335" s="1" t="s">
        <v>30</v>
      </c>
      <c r="E1335" s="1">
        <v>302</v>
      </c>
      <c r="F1335" s="1">
        <v>2478</v>
      </c>
      <c r="G1335" s="1">
        <v>1</v>
      </c>
      <c r="J1335" s="1" t="s">
        <v>2252</v>
      </c>
      <c r="K1335" s="4">
        <v>2245115958</v>
      </c>
      <c r="L1335" s="1" t="s">
        <v>2253</v>
      </c>
      <c r="M1335" s="1">
        <v>4800</v>
      </c>
      <c r="N1335" s="1" t="s">
        <v>2254</v>
      </c>
      <c r="O1335" s="1" t="s">
        <v>35</v>
      </c>
      <c r="P1335" s="1" t="s">
        <v>2255</v>
      </c>
      <c r="Q1335" s="1" t="s">
        <v>2256</v>
      </c>
      <c r="U1335" s="1">
        <v>4.9000000000000004</v>
      </c>
      <c r="V1335" s="1">
        <v>245</v>
      </c>
      <c r="Y1335" s="1">
        <v>3</v>
      </c>
      <c r="Z1335" s="1" t="s">
        <v>2257</v>
      </c>
      <c r="AA1335" s="1" t="s">
        <v>2258</v>
      </c>
    </row>
    <row r="1336" spans="2:27" ht="13.5" customHeight="1" x14ac:dyDescent="0.2">
      <c r="B1336" s="1" t="s">
        <v>28</v>
      </c>
      <c r="C1336" s="1" t="s">
        <v>29</v>
      </c>
      <c r="D1336" s="1" t="s">
        <v>30</v>
      </c>
      <c r="E1336" s="1">
        <v>303</v>
      </c>
      <c r="F1336" s="1">
        <v>89</v>
      </c>
      <c r="G1336" s="1">
        <v>1</v>
      </c>
      <c r="J1336" s="1" t="s">
        <v>2520</v>
      </c>
      <c r="K1336" s="4">
        <v>4085473312</v>
      </c>
      <c r="L1336" s="1" t="s">
        <v>2521</v>
      </c>
      <c r="M1336" s="1">
        <v>1299</v>
      </c>
      <c r="N1336" s="1" t="s">
        <v>2522</v>
      </c>
      <c r="O1336" s="1" t="s">
        <v>35</v>
      </c>
      <c r="U1336" s="1">
        <v>4.9000000000000004</v>
      </c>
      <c r="V1336" s="1">
        <v>47</v>
      </c>
      <c r="Y1336" s="1">
        <v>5</v>
      </c>
      <c r="Z1336" s="1" t="s">
        <v>2523</v>
      </c>
      <c r="AA1336" s="1" t="s">
        <v>2524</v>
      </c>
    </row>
    <row r="1337" spans="2:27" ht="13.5" customHeight="1" x14ac:dyDescent="0.2">
      <c r="B1337" s="1" t="s">
        <v>28</v>
      </c>
      <c r="C1337" s="1" t="s">
        <v>29</v>
      </c>
      <c r="D1337" s="1" t="s">
        <v>30</v>
      </c>
      <c r="E1337" s="1">
        <v>304</v>
      </c>
      <c r="F1337" s="1">
        <v>3</v>
      </c>
      <c r="G1337" s="1">
        <v>0</v>
      </c>
      <c r="J1337" s="1" t="s">
        <v>2376</v>
      </c>
      <c r="K1337" s="4">
        <v>4635495998</v>
      </c>
      <c r="L1337" s="1" t="s">
        <v>2359</v>
      </c>
      <c r="M1337" s="1">
        <v>1570</v>
      </c>
      <c r="N1337" s="1" t="s">
        <v>2377</v>
      </c>
      <c r="O1337" s="1" t="s">
        <v>35</v>
      </c>
      <c r="P1337" s="1" t="s">
        <v>2361</v>
      </c>
      <c r="Q1337" s="1" t="s">
        <v>2362</v>
      </c>
      <c r="R1337" s="1" t="s">
        <v>2657</v>
      </c>
      <c r="S1337" s="1" t="s">
        <v>2743</v>
      </c>
      <c r="U1337" s="1">
        <v>5</v>
      </c>
      <c r="V1337" s="1">
        <v>2</v>
      </c>
      <c r="W1337" s="1">
        <v>122</v>
      </c>
      <c r="Y1337" s="1">
        <v>10</v>
      </c>
      <c r="Z1337" s="1" t="s">
        <v>2378</v>
      </c>
      <c r="AA1337" s="5" t="s">
        <v>2379</v>
      </c>
    </row>
    <row r="1338" spans="2:27" ht="13.5" customHeight="1" x14ac:dyDescent="0.2">
      <c r="B1338" s="1" t="s">
        <v>28</v>
      </c>
      <c r="C1338" s="1" t="s">
        <v>29</v>
      </c>
      <c r="D1338" s="1" t="s">
        <v>30</v>
      </c>
      <c r="E1338" s="1">
        <v>305</v>
      </c>
      <c r="F1338" s="1">
        <v>37</v>
      </c>
      <c r="G1338" s="1">
        <v>0</v>
      </c>
      <c r="J1338" s="1" t="s">
        <v>2209</v>
      </c>
      <c r="K1338" s="4">
        <v>4258340731</v>
      </c>
      <c r="L1338" s="1" t="s">
        <v>2210</v>
      </c>
      <c r="M1338" s="1">
        <v>1280</v>
      </c>
      <c r="N1338" s="1" t="s">
        <v>2211</v>
      </c>
      <c r="O1338" s="1" t="s">
        <v>35</v>
      </c>
      <c r="P1338" s="1" t="s">
        <v>2212</v>
      </c>
      <c r="Q1338" s="1" t="s">
        <v>2213</v>
      </c>
      <c r="R1338" s="1" t="s">
        <v>2655</v>
      </c>
      <c r="S1338" s="1" t="s">
        <v>2686</v>
      </c>
      <c r="U1338" s="1">
        <v>5</v>
      </c>
      <c r="V1338" s="1">
        <v>3</v>
      </c>
      <c r="W1338" s="1">
        <v>59</v>
      </c>
      <c r="Y1338" s="1">
        <v>2</v>
      </c>
      <c r="Z1338" s="1" t="s">
        <v>2214</v>
      </c>
      <c r="AA1338" s="1" t="s">
        <v>2215</v>
      </c>
    </row>
    <row r="1339" spans="2:27" ht="13.5" customHeight="1" x14ac:dyDescent="0.2">
      <c r="B1339" s="1" t="s">
        <v>28</v>
      </c>
      <c r="C1339" s="1" t="s">
        <v>29</v>
      </c>
      <c r="D1339" s="1" t="s">
        <v>30</v>
      </c>
      <c r="E1339" s="1">
        <v>306</v>
      </c>
      <c r="F1339" s="1">
        <v>3</v>
      </c>
      <c r="G1339" s="1">
        <v>0</v>
      </c>
      <c r="J1339" s="1" t="s">
        <v>2411</v>
      </c>
      <c r="K1339" s="4">
        <v>4424396094</v>
      </c>
      <c r="L1339" s="1" t="s">
        <v>2402</v>
      </c>
      <c r="M1339" s="1">
        <v>1650</v>
      </c>
      <c r="N1339" s="1" t="s">
        <v>2412</v>
      </c>
      <c r="O1339" s="1" t="s">
        <v>35</v>
      </c>
      <c r="P1339" s="1" t="s">
        <v>2367</v>
      </c>
      <c r="Q1339" s="1" t="s">
        <v>2368</v>
      </c>
      <c r="R1339" s="1" t="s">
        <v>2655</v>
      </c>
      <c r="S1339" s="1" t="s">
        <v>2679</v>
      </c>
      <c r="U1339" s="1">
        <v>4.7</v>
      </c>
      <c r="V1339" s="1">
        <v>31</v>
      </c>
      <c r="Y1339" s="1">
        <v>6</v>
      </c>
      <c r="Z1339" s="1" t="s">
        <v>280</v>
      </c>
    </row>
    <row r="1340" spans="2:27" ht="13.5" customHeight="1" x14ac:dyDescent="0.2">
      <c r="B1340" s="1" t="s">
        <v>28</v>
      </c>
      <c r="C1340" s="1" t="s">
        <v>29</v>
      </c>
      <c r="D1340" s="1" t="s">
        <v>30</v>
      </c>
      <c r="E1340" s="1">
        <v>307</v>
      </c>
      <c r="F1340" s="1">
        <v>149</v>
      </c>
      <c r="G1340" s="1">
        <v>3</v>
      </c>
      <c r="H1340" s="1" t="s">
        <v>76</v>
      </c>
      <c r="J1340" s="1" t="s">
        <v>2435</v>
      </c>
      <c r="K1340" s="4">
        <v>3627020106</v>
      </c>
      <c r="L1340" s="1" t="s">
        <v>2426</v>
      </c>
      <c r="M1340" s="1">
        <v>1490</v>
      </c>
      <c r="N1340" s="1" t="s">
        <v>2436</v>
      </c>
      <c r="O1340" s="1" t="s">
        <v>35</v>
      </c>
      <c r="P1340" s="1" t="s">
        <v>2428</v>
      </c>
      <c r="Q1340" s="1" t="s">
        <v>2429</v>
      </c>
      <c r="U1340" s="1">
        <v>5</v>
      </c>
      <c r="V1340" s="1">
        <v>7</v>
      </c>
      <c r="Y1340" s="1">
        <v>4</v>
      </c>
      <c r="Z1340" s="1" t="s">
        <v>2437</v>
      </c>
      <c r="AA1340" s="1" t="s">
        <v>2438</v>
      </c>
    </row>
    <row r="1341" spans="2:27" ht="13.5" customHeight="1" x14ac:dyDescent="0.2">
      <c r="B1341" s="1" t="s">
        <v>28</v>
      </c>
      <c r="C1341" s="1" t="s">
        <v>29</v>
      </c>
      <c r="D1341" s="1" t="s">
        <v>30</v>
      </c>
      <c r="E1341" s="1">
        <v>308</v>
      </c>
      <c r="F1341" s="1">
        <v>20</v>
      </c>
      <c r="G1341" s="1">
        <v>0</v>
      </c>
      <c r="J1341" s="1" t="s">
        <v>1978</v>
      </c>
      <c r="K1341" s="4">
        <v>4541870202</v>
      </c>
      <c r="L1341" s="1" t="s">
        <v>1979</v>
      </c>
      <c r="M1341" s="1">
        <v>1500</v>
      </c>
      <c r="N1341" s="1" t="s">
        <v>1980</v>
      </c>
      <c r="O1341" s="1" t="s">
        <v>35</v>
      </c>
      <c r="U1341" s="1">
        <v>5</v>
      </c>
      <c r="V1341" s="1">
        <v>1</v>
      </c>
      <c r="Y1341" s="1">
        <v>2</v>
      </c>
      <c r="Z1341" s="1" t="s">
        <v>1981</v>
      </c>
      <c r="AA1341" s="5" t="s">
        <v>1982</v>
      </c>
    </row>
    <row r="1342" spans="2:27" ht="13.5" customHeight="1" x14ac:dyDescent="0.2">
      <c r="B1342" s="1" t="s">
        <v>28</v>
      </c>
      <c r="C1342" s="1" t="s">
        <v>29</v>
      </c>
      <c r="D1342" s="1" t="s">
        <v>30</v>
      </c>
      <c r="E1342" s="1">
        <v>309</v>
      </c>
      <c r="F1342" s="1">
        <v>13</v>
      </c>
      <c r="G1342" s="1">
        <v>1</v>
      </c>
      <c r="J1342" s="1" t="s">
        <v>224</v>
      </c>
      <c r="K1342" s="4">
        <v>4544235908</v>
      </c>
      <c r="L1342" s="1" t="s">
        <v>225</v>
      </c>
      <c r="M1342" s="1">
        <v>1550</v>
      </c>
      <c r="N1342" s="1" t="s">
        <v>226</v>
      </c>
      <c r="O1342" s="1" t="s">
        <v>35</v>
      </c>
      <c r="Y1342" s="1">
        <v>0</v>
      </c>
      <c r="Z1342" s="1" t="s">
        <v>227</v>
      </c>
      <c r="AA1342" s="5" t="s">
        <v>228</v>
      </c>
    </row>
    <row r="1343" spans="2:27" ht="13.5" customHeight="1" x14ac:dyDescent="0.2">
      <c r="B1343" s="1" t="s">
        <v>28</v>
      </c>
      <c r="C1343" s="1" t="s">
        <v>29</v>
      </c>
      <c r="D1343" s="1" t="s">
        <v>30</v>
      </c>
      <c r="E1343" s="1">
        <v>310</v>
      </c>
      <c r="F1343" s="1">
        <v>501</v>
      </c>
      <c r="G1343" s="1">
        <v>0</v>
      </c>
      <c r="J1343" s="1" t="s">
        <v>1010</v>
      </c>
      <c r="K1343" s="4">
        <v>2478109879</v>
      </c>
      <c r="L1343" s="1" t="s">
        <v>1002</v>
      </c>
      <c r="M1343" s="1">
        <v>3500</v>
      </c>
      <c r="N1343" s="1" t="s">
        <v>1011</v>
      </c>
      <c r="O1343" s="1" t="s">
        <v>35</v>
      </c>
      <c r="U1343" s="1">
        <v>5</v>
      </c>
      <c r="V1343" s="1">
        <v>39</v>
      </c>
      <c r="Y1343" s="1">
        <v>4</v>
      </c>
      <c r="Z1343" s="1" t="s">
        <v>1012</v>
      </c>
      <c r="AA1343" s="5" t="s">
        <v>1013</v>
      </c>
    </row>
    <row r="1344" spans="2:27" ht="13.5" customHeight="1" x14ac:dyDescent="0.2">
      <c r="B1344" s="1" t="s">
        <v>28</v>
      </c>
      <c r="C1344" s="1" t="s">
        <v>29</v>
      </c>
      <c r="D1344" s="1" t="s">
        <v>30</v>
      </c>
      <c r="E1344" s="1">
        <v>311</v>
      </c>
      <c r="F1344" s="1">
        <v>7</v>
      </c>
      <c r="G1344" s="1">
        <v>0</v>
      </c>
      <c r="J1344" s="1" t="s">
        <v>2475</v>
      </c>
      <c r="K1344" s="4">
        <v>4423874552</v>
      </c>
      <c r="L1344" s="1" t="s">
        <v>2447</v>
      </c>
      <c r="M1344" s="1">
        <v>1600</v>
      </c>
      <c r="N1344" s="1" t="s">
        <v>2476</v>
      </c>
      <c r="O1344" s="1" t="s">
        <v>35</v>
      </c>
      <c r="P1344" s="1" t="s">
        <v>2367</v>
      </c>
      <c r="Q1344" s="1" t="s">
        <v>2368</v>
      </c>
      <c r="R1344" s="1" t="s">
        <v>2655</v>
      </c>
      <c r="S1344" s="1" t="s">
        <v>2679</v>
      </c>
      <c r="U1344" s="1">
        <v>4.7</v>
      </c>
      <c r="V1344" s="1">
        <v>31</v>
      </c>
      <c r="Y1344" s="1">
        <v>6</v>
      </c>
      <c r="Z1344" s="1" t="s">
        <v>280</v>
      </c>
    </row>
    <row r="1345" spans="2:27" ht="13.5" customHeight="1" x14ac:dyDescent="0.2">
      <c r="B1345" s="1" t="s">
        <v>28</v>
      </c>
      <c r="C1345" s="1" t="s">
        <v>29</v>
      </c>
      <c r="D1345" s="1" t="s">
        <v>30</v>
      </c>
      <c r="E1345" s="1">
        <v>312</v>
      </c>
      <c r="F1345" s="1">
        <v>3</v>
      </c>
      <c r="G1345" s="1">
        <v>0</v>
      </c>
      <c r="J1345" s="1" t="s">
        <v>2413</v>
      </c>
      <c r="K1345" s="4">
        <v>4423573951</v>
      </c>
      <c r="L1345" s="1" t="s">
        <v>2402</v>
      </c>
      <c r="M1345" s="1">
        <v>1700</v>
      </c>
      <c r="N1345" s="1" t="s">
        <v>2414</v>
      </c>
      <c r="O1345" s="1" t="s">
        <v>35</v>
      </c>
      <c r="P1345" s="1" t="s">
        <v>2367</v>
      </c>
      <c r="Q1345" s="1" t="s">
        <v>2368</v>
      </c>
      <c r="R1345" s="1" t="s">
        <v>2655</v>
      </c>
      <c r="S1345" s="1" t="s">
        <v>2679</v>
      </c>
      <c r="U1345" s="1">
        <v>4.7</v>
      </c>
      <c r="V1345" s="1">
        <v>31</v>
      </c>
      <c r="Y1345" s="1">
        <v>7</v>
      </c>
      <c r="Z1345" s="1" t="s">
        <v>280</v>
      </c>
    </row>
    <row r="1346" spans="2:27" ht="13.5" customHeight="1" x14ac:dyDescent="0.2">
      <c r="B1346" s="1" t="s">
        <v>28</v>
      </c>
      <c r="C1346" s="1" t="s">
        <v>29</v>
      </c>
      <c r="D1346" s="1" t="s">
        <v>30</v>
      </c>
      <c r="E1346" s="1">
        <v>313</v>
      </c>
      <c r="F1346" s="1">
        <v>0</v>
      </c>
      <c r="G1346" s="1">
        <v>0</v>
      </c>
      <c r="J1346" s="1" t="s">
        <v>2202</v>
      </c>
      <c r="K1346" s="4">
        <v>4526543645</v>
      </c>
      <c r="L1346" s="1" t="s">
        <v>2203</v>
      </c>
      <c r="M1346" s="1">
        <v>2600</v>
      </c>
      <c r="N1346" s="1" t="s">
        <v>2204</v>
      </c>
      <c r="O1346" s="1" t="s">
        <v>35</v>
      </c>
      <c r="P1346" s="1" t="s">
        <v>2205</v>
      </c>
      <c r="Q1346" s="1" t="s">
        <v>2206</v>
      </c>
      <c r="R1346" s="1" t="s">
        <v>2655</v>
      </c>
      <c r="S1346" s="1" t="s">
        <v>3068</v>
      </c>
      <c r="U1346" s="1">
        <v>4.8</v>
      </c>
      <c r="V1346" s="1">
        <v>58</v>
      </c>
      <c r="Y1346" s="1">
        <v>2</v>
      </c>
      <c r="Z1346" s="1" t="s">
        <v>2207</v>
      </c>
      <c r="AA1346" s="5" t="s">
        <v>2208</v>
      </c>
    </row>
    <row r="1347" spans="2:27" ht="13.5" customHeight="1" x14ac:dyDescent="0.2">
      <c r="B1347" s="1" t="s">
        <v>28</v>
      </c>
      <c r="C1347" s="1" t="s">
        <v>29</v>
      </c>
      <c r="D1347" s="1" t="s">
        <v>30</v>
      </c>
      <c r="E1347" s="1">
        <v>78</v>
      </c>
      <c r="F1347" s="1">
        <v>237</v>
      </c>
      <c r="G1347" s="1">
        <v>1</v>
      </c>
      <c r="J1347" s="1" t="s">
        <v>1233</v>
      </c>
      <c r="K1347" s="4">
        <v>4494503126</v>
      </c>
      <c r="L1347" s="1" t="s">
        <v>1234</v>
      </c>
      <c r="M1347" s="1">
        <v>900</v>
      </c>
      <c r="N1347" s="1" t="s">
        <v>1235</v>
      </c>
      <c r="O1347" s="1" t="s">
        <v>35</v>
      </c>
      <c r="U1347" s="1">
        <v>5</v>
      </c>
      <c r="V1347" s="1">
        <v>30</v>
      </c>
      <c r="Y1347" s="1">
        <v>6</v>
      </c>
      <c r="Z1347" s="1" t="s">
        <v>1236</v>
      </c>
      <c r="AA1347" s="1" t="s">
        <v>1237</v>
      </c>
    </row>
    <row r="1348" spans="2:27" ht="13.5" customHeight="1" x14ac:dyDescent="0.2">
      <c r="B1348" s="1" t="s">
        <v>99</v>
      </c>
      <c r="C1348" s="1" t="s">
        <v>100</v>
      </c>
      <c r="D1348" s="1" t="s">
        <v>30</v>
      </c>
      <c r="E1348" s="1">
        <v>79</v>
      </c>
      <c r="F1348" s="1">
        <v>5</v>
      </c>
      <c r="G1348" s="1">
        <v>0</v>
      </c>
      <c r="J1348" s="1" t="s">
        <v>1576</v>
      </c>
      <c r="K1348" s="4">
        <v>4355412443</v>
      </c>
      <c r="L1348" s="1" t="s">
        <v>1577</v>
      </c>
      <c r="M1348" s="1">
        <v>1785</v>
      </c>
      <c r="N1348" s="1" t="s">
        <v>1578</v>
      </c>
      <c r="O1348" s="1" t="s">
        <v>35</v>
      </c>
      <c r="P1348" s="1" t="s">
        <v>1383</v>
      </c>
      <c r="Q1348" s="1" t="s">
        <v>1384</v>
      </c>
      <c r="R1348" s="1" t="s">
        <v>2655</v>
      </c>
      <c r="S1348" s="1" t="s">
        <v>3068</v>
      </c>
      <c r="U1348" s="1">
        <v>5</v>
      </c>
      <c r="V1348" s="1">
        <v>1087</v>
      </c>
      <c r="Y1348" s="1">
        <v>0</v>
      </c>
      <c r="Z1348" s="1" t="s">
        <v>1385</v>
      </c>
      <c r="AA1348" s="5" t="s">
        <v>1579</v>
      </c>
    </row>
    <row r="1349" spans="2:27" ht="13.5" customHeight="1" x14ac:dyDescent="0.2">
      <c r="B1349" s="1" t="s">
        <v>47</v>
      </c>
      <c r="C1349" s="1" t="s">
        <v>48</v>
      </c>
      <c r="D1349" s="1" t="s">
        <v>30</v>
      </c>
      <c r="E1349" s="1">
        <v>79</v>
      </c>
      <c r="F1349" s="1">
        <v>3313</v>
      </c>
      <c r="G1349" s="1">
        <v>4</v>
      </c>
      <c r="J1349" s="1" t="s">
        <v>3144</v>
      </c>
      <c r="K1349" s="4">
        <v>2307453874</v>
      </c>
      <c r="L1349" s="1" t="s">
        <v>3145</v>
      </c>
      <c r="M1349" s="1">
        <v>150</v>
      </c>
      <c r="N1349" s="1" t="s">
        <v>3146</v>
      </c>
      <c r="O1349" s="1" t="s">
        <v>52</v>
      </c>
      <c r="P1349" s="1" t="s">
        <v>3147</v>
      </c>
      <c r="Q1349" s="1" t="s">
        <v>3148</v>
      </c>
      <c r="R1349" s="1" t="s">
        <v>3149</v>
      </c>
      <c r="S1349" s="1" t="s">
        <v>3150</v>
      </c>
      <c r="U1349" s="1">
        <v>3.5</v>
      </c>
      <c r="V1349" s="1">
        <v>2</v>
      </c>
      <c r="Y1349" s="1">
        <v>5</v>
      </c>
      <c r="Z1349" s="1" t="s">
        <v>3151</v>
      </c>
      <c r="AA1349" s="1" t="s">
        <v>3152</v>
      </c>
    </row>
    <row r="1350" spans="2:27" ht="13.5" customHeight="1" x14ac:dyDescent="0.2">
      <c r="B1350" s="1" t="s">
        <v>28</v>
      </c>
      <c r="C1350" s="1" t="s">
        <v>29</v>
      </c>
      <c r="D1350" s="1" t="s">
        <v>30</v>
      </c>
      <c r="E1350" s="1">
        <v>79</v>
      </c>
      <c r="F1350" s="1">
        <v>62</v>
      </c>
      <c r="G1350" s="1">
        <v>3</v>
      </c>
      <c r="J1350" s="1" t="s">
        <v>1455</v>
      </c>
      <c r="K1350" s="4">
        <v>4806134377</v>
      </c>
      <c r="L1350" s="1" t="s">
        <v>1430</v>
      </c>
      <c r="M1350" s="1">
        <v>2150</v>
      </c>
      <c r="N1350" s="1" t="s">
        <v>1456</v>
      </c>
      <c r="O1350" s="1" t="s">
        <v>35</v>
      </c>
      <c r="Y1350" s="1">
        <v>4</v>
      </c>
      <c r="Z1350" s="1" t="s">
        <v>1457</v>
      </c>
      <c r="AA1350" s="1" t="s">
        <v>1458</v>
      </c>
    </row>
    <row r="1351" spans="2:27" ht="13.5" customHeight="1" x14ac:dyDescent="0.2">
      <c r="B1351" s="1" t="s">
        <v>99</v>
      </c>
      <c r="C1351" s="1" t="s">
        <v>100</v>
      </c>
      <c r="D1351" s="1" t="s">
        <v>30</v>
      </c>
      <c r="E1351" s="1">
        <v>80</v>
      </c>
      <c r="F1351" s="1">
        <v>4</v>
      </c>
      <c r="G1351" s="1">
        <v>0</v>
      </c>
      <c r="J1351" s="1" t="s">
        <v>1519</v>
      </c>
      <c r="K1351" s="4">
        <v>4482632810</v>
      </c>
      <c r="L1351" s="1" t="s">
        <v>1565</v>
      </c>
      <c r="M1351" s="1">
        <v>1289</v>
      </c>
      <c r="N1351" s="1" t="s">
        <v>1566</v>
      </c>
      <c r="O1351" s="1" t="s">
        <v>35</v>
      </c>
      <c r="P1351" s="1" t="s">
        <v>1383</v>
      </c>
      <c r="Q1351" s="1" t="s">
        <v>1384</v>
      </c>
      <c r="R1351" s="1" t="s">
        <v>2655</v>
      </c>
      <c r="S1351" s="1" t="s">
        <v>3068</v>
      </c>
      <c r="U1351" s="1">
        <v>5</v>
      </c>
      <c r="V1351" s="1">
        <v>1087</v>
      </c>
      <c r="Y1351" s="1">
        <v>0</v>
      </c>
      <c r="Z1351" s="1" t="s">
        <v>1385</v>
      </c>
      <c r="AA1351" s="5" t="s">
        <v>1567</v>
      </c>
    </row>
    <row r="1352" spans="2:27" ht="13.5" customHeight="1" x14ac:dyDescent="0.2">
      <c r="B1352" s="1" t="s">
        <v>28</v>
      </c>
      <c r="C1352" s="1" t="s">
        <v>29</v>
      </c>
      <c r="D1352" s="1" t="s">
        <v>30</v>
      </c>
      <c r="E1352" s="1">
        <v>80</v>
      </c>
      <c r="F1352" s="1">
        <v>120</v>
      </c>
      <c r="G1352" s="1">
        <v>1</v>
      </c>
      <c r="J1352" s="1" t="s">
        <v>943</v>
      </c>
      <c r="K1352" s="4">
        <v>4164965180</v>
      </c>
      <c r="L1352" s="1" t="s">
        <v>944</v>
      </c>
      <c r="M1352" s="1">
        <v>250</v>
      </c>
      <c r="N1352" s="1" t="s">
        <v>945</v>
      </c>
      <c r="O1352" s="1" t="s">
        <v>35</v>
      </c>
      <c r="U1352" s="1">
        <v>4.8</v>
      </c>
      <c r="V1352" s="1">
        <v>21</v>
      </c>
      <c r="Y1352" s="1">
        <v>3</v>
      </c>
      <c r="Z1352" s="1" t="s">
        <v>946</v>
      </c>
      <c r="AA1352" s="1" t="s">
        <v>947</v>
      </c>
    </row>
    <row r="1353" spans="2:27" ht="13.5" customHeight="1" x14ac:dyDescent="0.2">
      <c r="B1353" s="1" t="s">
        <v>47</v>
      </c>
      <c r="C1353" s="1" t="s">
        <v>48</v>
      </c>
      <c r="D1353" s="1" t="s">
        <v>30</v>
      </c>
      <c r="E1353" s="1">
        <v>80</v>
      </c>
      <c r="F1353" s="1">
        <v>10393</v>
      </c>
      <c r="G1353" s="1">
        <v>9</v>
      </c>
      <c r="J1353" s="1" t="s">
        <v>3153</v>
      </c>
      <c r="K1353" s="4">
        <v>1773985742</v>
      </c>
      <c r="L1353" s="1" t="s">
        <v>3154</v>
      </c>
      <c r="M1353" s="1">
        <v>140</v>
      </c>
      <c r="N1353" s="1" t="s">
        <v>3155</v>
      </c>
      <c r="O1353" s="1" t="s">
        <v>52</v>
      </c>
      <c r="S1353" s="1" t="s">
        <v>54</v>
      </c>
      <c r="U1353" s="1">
        <v>4.9000000000000004</v>
      </c>
      <c r="V1353" s="1">
        <v>17</v>
      </c>
      <c r="Y1353" s="1">
        <v>10</v>
      </c>
      <c r="Z1353" s="1" t="s">
        <v>3156</v>
      </c>
      <c r="AA1353" s="1" t="s">
        <v>3157</v>
      </c>
    </row>
    <row r="1354" spans="2:27" ht="13.5" customHeight="1" x14ac:dyDescent="0.2">
      <c r="B1354" s="1" t="s">
        <v>99</v>
      </c>
      <c r="C1354" s="1" t="s">
        <v>100</v>
      </c>
      <c r="D1354" s="1" t="s">
        <v>30</v>
      </c>
      <c r="E1354" s="1">
        <v>81</v>
      </c>
      <c r="F1354" s="1">
        <v>4</v>
      </c>
      <c r="G1354" s="1">
        <v>0</v>
      </c>
      <c r="J1354" s="1" t="s">
        <v>1833</v>
      </c>
      <c r="K1354" s="4">
        <v>4355301861</v>
      </c>
      <c r="L1354" s="1" t="s">
        <v>1834</v>
      </c>
      <c r="M1354" s="1">
        <v>1817</v>
      </c>
      <c r="N1354" s="1" t="s">
        <v>1835</v>
      </c>
      <c r="O1354" s="1" t="s">
        <v>35</v>
      </c>
      <c r="P1354" s="1" t="s">
        <v>1383</v>
      </c>
      <c r="Q1354" s="1" t="s">
        <v>1384</v>
      </c>
      <c r="R1354" s="1" t="s">
        <v>2655</v>
      </c>
      <c r="S1354" s="1" t="s">
        <v>3068</v>
      </c>
      <c r="U1354" s="1">
        <v>5</v>
      </c>
      <c r="V1354" s="1">
        <v>1087</v>
      </c>
      <c r="Y1354" s="1">
        <v>0</v>
      </c>
      <c r="Z1354" s="1" t="s">
        <v>1385</v>
      </c>
      <c r="AA1354" s="5" t="s">
        <v>1836</v>
      </c>
    </row>
    <row r="1355" spans="2:27" ht="13.5" customHeight="1" x14ac:dyDescent="0.2">
      <c r="B1355" s="1" t="s">
        <v>47</v>
      </c>
      <c r="C1355" s="1" t="s">
        <v>48</v>
      </c>
      <c r="D1355" s="1" t="s">
        <v>30</v>
      </c>
      <c r="E1355" s="1">
        <v>81</v>
      </c>
      <c r="F1355" s="1">
        <v>1799</v>
      </c>
      <c r="G1355" s="1">
        <v>4</v>
      </c>
      <c r="J1355" s="1" t="s">
        <v>1937</v>
      </c>
      <c r="K1355" s="4">
        <v>2468145049</v>
      </c>
      <c r="L1355" s="1" t="s">
        <v>1938</v>
      </c>
      <c r="M1355" s="1">
        <v>250</v>
      </c>
      <c r="N1355" s="1" t="s">
        <v>1939</v>
      </c>
      <c r="O1355" s="1" t="s">
        <v>52</v>
      </c>
      <c r="P1355" s="1" t="s">
        <v>1940</v>
      </c>
      <c r="Q1355" s="1" t="s">
        <v>1354</v>
      </c>
      <c r="R1355" s="1" t="s">
        <v>3158</v>
      </c>
      <c r="S1355" s="1" t="s">
        <v>1941</v>
      </c>
      <c r="U1355" s="1">
        <v>5</v>
      </c>
      <c r="V1355" s="1">
        <v>69</v>
      </c>
      <c r="W1355" s="1">
        <v>2</v>
      </c>
      <c r="Y1355" s="1">
        <v>10</v>
      </c>
      <c r="Z1355" s="1" t="s">
        <v>1942</v>
      </c>
      <c r="AA1355" s="5" t="s">
        <v>1943</v>
      </c>
    </row>
    <row r="1356" spans="2:27" ht="13.5" customHeight="1" x14ac:dyDescent="0.2">
      <c r="B1356" s="1" t="s">
        <v>28</v>
      </c>
      <c r="C1356" s="1" t="s">
        <v>29</v>
      </c>
      <c r="D1356" s="1" t="s">
        <v>30</v>
      </c>
      <c r="E1356" s="1">
        <v>81</v>
      </c>
      <c r="F1356" s="1">
        <v>207</v>
      </c>
      <c r="G1356" s="1">
        <v>0</v>
      </c>
      <c r="J1356" s="1" t="s">
        <v>1093</v>
      </c>
      <c r="K1356" s="4">
        <v>4287011533</v>
      </c>
      <c r="L1356" s="1" t="s">
        <v>1094</v>
      </c>
      <c r="M1356" s="1">
        <v>1289</v>
      </c>
      <c r="N1356" s="1" t="s">
        <v>1095</v>
      </c>
      <c r="O1356" s="1" t="s">
        <v>35</v>
      </c>
      <c r="U1356" s="1">
        <v>5</v>
      </c>
      <c r="V1356" s="1">
        <v>3</v>
      </c>
      <c r="Y1356" s="1">
        <v>3</v>
      </c>
      <c r="Z1356" s="1" t="s">
        <v>1096</v>
      </c>
      <c r="AA1356" s="1" t="s">
        <v>1097</v>
      </c>
    </row>
    <row r="1357" spans="2:27" ht="13.5" customHeight="1" x14ac:dyDescent="0.2">
      <c r="B1357" s="1" t="s">
        <v>99</v>
      </c>
      <c r="C1357" s="1" t="s">
        <v>100</v>
      </c>
      <c r="D1357" s="1" t="s">
        <v>30</v>
      </c>
      <c r="E1357" s="1">
        <v>82</v>
      </c>
      <c r="F1357" s="1">
        <v>8</v>
      </c>
      <c r="G1357" s="1">
        <v>0</v>
      </c>
      <c r="J1357" s="1" t="s">
        <v>1519</v>
      </c>
      <c r="K1357" s="4">
        <v>4483063456</v>
      </c>
      <c r="L1357" s="1" t="s">
        <v>1749</v>
      </c>
      <c r="M1357" s="1">
        <v>1840</v>
      </c>
      <c r="N1357" s="1" t="s">
        <v>1750</v>
      </c>
      <c r="O1357" s="1" t="s">
        <v>35</v>
      </c>
      <c r="P1357" s="1" t="s">
        <v>1383</v>
      </c>
      <c r="Q1357" s="1" t="s">
        <v>1384</v>
      </c>
      <c r="R1357" s="1" t="s">
        <v>2655</v>
      </c>
      <c r="S1357" s="1" t="s">
        <v>3068</v>
      </c>
      <c r="U1357" s="1">
        <v>5</v>
      </c>
      <c r="V1357" s="1">
        <v>1087</v>
      </c>
      <c r="Y1357" s="1">
        <v>0</v>
      </c>
      <c r="Z1357" s="1" t="s">
        <v>1385</v>
      </c>
      <c r="AA1357" s="5" t="s">
        <v>1751</v>
      </c>
    </row>
    <row r="1358" spans="2:27" ht="13.5" customHeight="1" x14ac:dyDescent="0.2">
      <c r="B1358" s="1" t="s">
        <v>47</v>
      </c>
      <c r="C1358" s="1" t="s">
        <v>48</v>
      </c>
      <c r="D1358" s="1" t="s">
        <v>30</v>
      </c>
      <c r="E1358" s="1">
        <v>82</v>
      </c>
      <c r="F1358" s="1">
        <v>3959</v>
      </c>
      <c r="G1358" s="1">
        <v>6</v>
      </c>
      <c r="J1358" s="1" t="s">
        <v>3159</v>
      </c>
      <c r="K1358" s="4">
        <v>2357702330</v>
      </c>
      <c r="L1358" s="1" t="s">
        <v>2660</v>
      </c>
      <c r="M1358" s="1">
        <v>200</v>
      </c>
      <c r="N1358" s="1" t="s">
        <v>3160</v>
      </c>
      <c r="O1358" s="1" t="s">
        <v>52</v>
      </c>
      <c r="P1358" s="1" t="s">
        <v>3161</v>
      </c>
      <c r="Q1358" s="1" t="s">
        <v>2799</v>
      </c>
      <c r="R1358" s="1" t="s">
        <v>2739</v>
      </c>
      <c r="S1358" s="1" t="s">
        <v>2145</v>
      </c>
      <c r="U1358" s="1">
        <v>4.5999999999999996</v>
      </c>
      <c r="V1358" s="1">
        <v>30</v>
      </c>
      <c r="Y1358" s="1">
        <v>11</v>
      </c>
      <c r="Z1358" s="1" t="s">
        <v>2553</v>
      </c>
      <c r="AA1358" s="5" t="s">
        <v>3162</v>
      </c>
    </row>
    <row r="1359" spans="2:27" ht="13.5" customHeight="1" x14ac:dyDescent="0.2">
      <c r="B1359" s="1" t="s">
        <v>28</v>
      </c>
      <c r="C1359" s="1" t="s">
        <v>29</v>
      </c>
      <c r="D1359" s="1" t="s">
        <v>30</v>
      </c>
      <c r="E1359" s="1">
        <v>82</v>
      </c>
      <c r="F1359" s="1">
        <v>34</v>
      </c>
      <c r="G1359" s="1">
        <v>3</v>
      </c>
      <c r="J1359" s="1" t="s">
        <v>1459</v>
      </c>
      <c r="K1359" s="4">
        <v>4640303072</v>
      </c>
      <c r="L1359" s="1" t="s">
        <v>1430</v>
      </c>
      <c r="M1359" s="1">
        <v>800</v>
      </c>
      <c r="N1359" s="1" t="s">
        <v>1460</v>
      </c>
      <c r="O1359" s="1" t="s">
        <v>35</v>
      </c>
      <c r="P1359" s="1" t="s">
        <v>1461</v>
      </c>
      <c r="Q1359" s="1" t="s">
        <v>1462</v>
      </c>
      <c r="R1359" s="1" t="s">
        <v>2657</v>
      </c>
      <c r="S1359" s="1" t="s">
        <v>2738</v>
      </c>
      <c r="U1359" s="1">
        <v>5</v>
      </c>
      <c r="V1359" s="1">
        <v>23</v>
      </c>
      <c r="W1359" s="1">
        <v>22</v>
      </c>
      <c r="Y1359" s="1">
        <v>7</v>
      </c>
      <c r="Z1359" s="1" t="s">
        <v>149</v>
      </c>
      <c r="AA1359" s="1" t="s">
        <v>1463</v>
      </c>
    </row>
    <row r="1360" spans="2:27" ht="13.5" customHeight="1" x14ac:dyDescent="0.2">
      <c r="B1360" s="1" t="s">
        <v>99</v>
      </c>
      <c r="C1360" s="1" t="s">
        <v>100</v>
      </c>
      <c r="D1360" s="1" t="s">
        <v>30</v>
      </c>
      <c r="E1360" s="1">
        <v>83</v>
      </c>
      <c r="F1360" s="1">
        <v>21</v>
      </c>
      <c r="G1360" s="1">
        <v>0</v>
      </c>
      <c r="J1360" s="1" t="s">
        <v>1759</v>
      </c>
      <c r="K1360" s="4">
        <v>4355390397</v>
      </c>
      <c r="L1360" s="1" t="s">
        <v>1760</v>
      </c>
      <c r="M1360" s="1">
        <v>1208</v>
      </c>
      <c r="N1360" s="1" t="s">
        <v>1761</v>
      </c>
      <c r="O1360" s="1" t="s">
        <v>35</v>
      </c>
      <c r="P1360" s="1" t="s">
        <v>1383</v>
      </c>
      <c r="Q1360" s="1" t="s">
        <v>1384</v>
      </c>
      <c r="R1360" s="1" t="s">
        <v>2655</v>
      </c>
      <c r="S1360" s="1" t="s">
        <v>3068</v>
      </c>
      <c r="U1360" s="1">
        <v>5</v>
      </c>
      <c r="V1360" s="1">
        <v>1087</v>
      </c>
      <c r="Y1360" s="1">
        <v>0</v>
      </c>
      <c r="Z1360" s="1" t="s">
        <v>1385</v>
      </c>
      <c r="AA1360" s="5" t="s">
        <v>1762</v>
      </c>
    </row>
    <row r="1361" spans="2:27" ht="13.5" customHeight="1" x14ac:dyDescent="0.2">
      <c r="B1361" s="1" t="s">
        <v>28</v>
      </c>
      <c r="C1361" s="1" t="s">
        <v>29</v>
      </c>
      <c r="D1361" s="1" t="s">
        <v>30</v>
      </c>
      <c r="E1361" s="1">
        <v>83</v>
      </c>
      <c r="F1361" s="1">
        <v>430</v>
      </c>
      <c r="G1361" s="1">
        <v>2</v>
      </c>
      <c r="J1361" s="1" t="s">
        <v>879</v>
      </c>
      <c r="K1361" s="4">
        <v>3848140421</v>
      </c>
      <c r="L1361" s="1" t="s">
        <v>880</v>
      </c>
      <c r="M1361" s="1">
        <v>1200</v>
      </c>
      <c r="N1361" s="1" t="s">
        <v>881</v>
      </c>
      <c r="O1361" s="1" t="s">
        <v>35</v>
      </c>
      <c r="P1361" s="1" t="s">
        <v>882</v>
      </c>
      <c r="Q1361" s="1" t="s">
        <v>883</v>
      </c>
      <c r="R1361" s="1" t="s">
        <v>2657</v>
      </c>
      <c r="S1361" s="1" t="s">
        <v>3067</v>
      </c>
      <c r="U1361" s="1">
        <v>4.9000000000000004</v>
      </c>
      <c r="V1361" s="1">
        <v>72</v>
      </c>
      <c r="W1361" s="1">
        <v>91</v>
      </c>
      <c r="Y1361" s="1">
        <v>5</v>
      </c>
      <c r="Z1361" s="1" t="s">
        <v>884</v>
      </c>
      <c r="AA1361" s="5" t="s">
        <v>885</v>
      </c>
    </row>
    <row r="1362" spans="2:27" ht="13.5" customHeight="1" x14ac:dyDescent="0.2">
      <c r="B1362" s="1" t="s">
        <v>47</v>
      </c>
      <c r="C1362" s="1" t="s">
        <v>48</v>
      </c>
      <c r="D1362" s="1" t="s">
        <v>30</v>
      </c>
      <c r="E1362" s="1">
        <v>83</v>
      </c>
      <c r="F1362" s="1">
        <v>291</v>
      </c>
      <c r="G1362" s="1">
        <v>0</v>
      </c>
      <c r="H1362" s="1" t="s">
        <v>473</v>
      </c>
      <c r="J1362" s="1" t="s">
        <v>474</v>
      </c>
      <c r="K1362" s="4">
        <v>4526172084</v>
      </c>
      <c r="L1362" s="1" t="s">
        <v>323</v>
      </c>
      <c r="M1362" s="1">
        <v>125</v>
      </c>
      <c r="N1362" s="1" t="s">
        <v>475</v>
      </c>
      <c r="O1362" s="1" t="s">
        <v>52</v>
      </c>
      <c r="P1362" s="1" t="s">
        <v>476</v>
      </c>
      <c r="Q1362" s="1" t="s">
        <v>477</v>
      </c>
      <c r="R1362" s="1" t="s">
        <v>3163</v>
      </c>
      <c r="S1362" s="1" t="s">
        <v>478</v>
      </c>
      <c r="U1362" s="1">
        <v>5</v>
      </c>
      <c r="V1362" s="1">
        <v>7</v>
      </c>
      <c r="W1362" s="1">
        <v>2</v>
      </c>
      <c r="Y1362" s="1">
        <v>10</v>
      </c>
      <c r="Z1362" s="1" t="s">
        <v>479</v>
      </c>
      <c r="AA1362" s="5" t="s">
        <v>480</v>
      </c>
    </row>
    <row r="1363" spans="2:27" ht="13.5" customHeight="1" x14ac:dyDescent="0.2">
      <c r="B1363" s="1" t="s">
        <v>99</v>
      </c>
      <c r="C1363" s="1" t="s">
        <v>100</v>
      </c>
      <c r="D1363" s="1" t="s">
        <v>30</v>
      </c>
      <c r="E1363" s="1">
        <v>84</v>
      </c>
      <c r="F1363" s="1">
        <v>10</v>
      </c>
      <c r="G1363" s="1">
        <v>0</v>
      </c>
      <c r="J1363" s="1" t="s">
        <v>1380</v>
      </c>
      <c r="K1363" s="4">
        <v>4355173262</v>
      </c>
      <c r="L1363" s="1" t="s">
        <v>1381</v>
      </c>
      <c r="M1363" s="1">
        <v>2409</v>
      </c>
      <c r="N1363" s="1" t="s">
        <v>1382</v>
      </c>
      <c r="O1363" s="1" t="s">
        <v>35</v>
      </c>
      <c r="P1363" s="1" t="s">
        <v>1383</v>
      </c>
      <c r="Q1363" s="1" t="s">
        <v>1384</v>
      </c>
      <c r="R1363" s="1" t="s">
        <v>2655</v>
      </c>
      <c r="S1363" s="1" t="s">
        <v>3068</v>
      </c>
      <c r="U1363" s="1">
        <v>5</v>
      </c>
      <c r="V1363" s="1">
        <v>1087</v>
      </c>
      <c r="Y1363" s="1">
        <v>0</v>
      </c>
      <c r="Z1363" s="1" t="s">
        <v>1385</v>
      </c>
      <c r="AA1363" s="5" t="s">
        <v>1386</v>
      </c>
    </row>
    <row r="1364" spans="2:27" ht="13.5" customHeight="1" x14ac:dyDescent="0.2">
      <c r="B1364" s="1" t="s">
        <v>28</v>
      </c>
      <c r="C1364" s="1" t="s">
        <v>29</v>
      </c>
      <c r="D1364" s="1" t="s">
        <v>30</v>
      </c>
      <c r="E1364" s="1">
        <v>84</v>
      </c>
      <c r="F1364" s="1">
        <v>768</v>
      </c>
      <c r="G1364" s="1">
        <v>0</v>
      </c>
      <c r="J1364" s="1" t="s">
        <v>481</v>
      </c>
      <c r="K1364" s="4">
        <v>4051358038</v>
      </c>
      <c r="L1364" s="1" t="s">
        <v>323</v>
      </c>
      <c r="M1364" s="1">
        <v>13500</v>
      </c>
      <c r="N1364" s="1" t="s">
        <v>482</v>
      </c>
      <c r="O1364" s="1" t="s">
        <v>35</v>
      </c>
      <c r="U1364" s="1">
        <v>5</v>
      </c>
      <c r="V1364" s="1">
        <v>16</v>
      </c>
      <c r="Y1364" s="1">
        <v>10</v>
      </c>
      <c r="Z1364" s="1" t="s">
        <v>483</v>
      </c>
      <c r="AA1364" s="1" t="s">
        <v>484</v>
      </c>
    </row>
    <row r="1365" spans="2:27" ht="13.5" customHeight="1" x14ac:dyDescent="0.2">
      <c r="B1365" s="1" t="s">
        <v>47</v>
      </c>
      <c r="C1365" s="1" t="s">
        <v>48</v>
      </c>
      <c r="D1365" s="1" t="s">
        <v>30</v>
      </c>
      <c r="E1365" s="1">
        <v>84</v>
      </c>
      <c r="F1365" s="1">
        <v>3605</v>
      </c>
      <c r="G1365" s="1">
        <v>6</v>
      </c>
      <c r="J1365" s="1" t="s">
        <v>3164</v>
      </c>
      <c r="K1365" s="4">
        <v>3598164677</v>
      </c>
      <c r="L1365" s="1" t="s">
        <v>3165</v>
      </c>
      <c r="M1365" s="1">
        <v>50</v>
      </c>
      <c r="N1365" s="1" t="s">
        <v>3166</v>
      </c>
      <c r="O1365" s="1" t="s">
        <v>52</v>
      </c>
      <c r="S1365" s="1" t="s">
        <v>54</v>
      </c>
      <c r="U1365" s="1">
        <v>5</v>
      </c>
      <c r="V1365" s="1">
        <v>21</v>
      </c>
      <c r="Y1365" s="1">
        <v>10</v>
      </c>
      <c r="Z1365" s="1" t="s">
        <v>280</v>
      </c>
      <c r="AA1365" s="1" t="s">
        <v>3167</v>
      </c>
    </row>
    <row r="1366" spans="2:27" ht="13.5" customHeight="1" x14ac:dyDescent="0.2">
      <c r="B1366" s="1" t="s">
        <v>99</v>
      </c>
      <c r="C1366" s="1" t="s">
        <v>100</v>
      </c>
      <c r="D1366" s="1" t="s">
        <v>30</v>
      </c>
      <c r="E1366" s="1">
        <v>85</v>
      </c>
      <c r="F1366" s="1">
        <v>13</v>
      </c>
      <c r="G1366" s="1">
        <v>0</v>
      </c>
      <c r="J1366" s="1" t="s">
        <v>1615</v>
      </c>
      <c r="K1366" s="4">
        <v>4386827256</v>
      </c>
      <c r="L1366" s="1" t="s">
        <v>1619</v>
      </c>
      <c r="M1366" s="1">
        <v>978</v>
      </c>
      <c r="N1366" s="1" t="s">
        <v>1620</v>
      </c>
      <c r="O1366" s="1" t="s">
        <v>35</v>
      </c>
      <c r="P1366" s="1" t="s">
        <v>1383</v>
      </c>
      <c r="Q1366" s="1" t="s">
        <v>1384</v>
      </c>
      <c r="R1366" s="1" t="s">
        <v>2655</v>
      </c>
      <c r="S1366" s="1" t="s">
        <v>3068</v>
      </c>
      <c r="U1366" s="1">
        <v>5</v>
      </c>
      <c r="V1366" s="1">
        <v>1087</v>
      </c>
      <c r="Y1366" s="1">
        <v>0</v>
      </c>
      <c r="Z1366" s="1" t="s">
        <v>1385</v>
      </c>
      <c r="AA1366" s="5" t="s">
        <v>1621</v>
      </c>
    </row>
    <row r="1367" spans="2:27" ht="13.5" customHeight="1" x14ac:dyDescent="0.2">
      <c r="B1367" s="1" t="s">
        <v>47</v>
      </c>
      <c r="C1367" s="1" t="s">
        <v>48</v>
      </c>
      <c r="D1367" s="1" t="s">
        <v>30</v>
      </c>
      <c r="E1367" s="1">
        <v>85</v>
      </c>
      <c r="F1367" s="1">
        <v>1479</v>
      </c>
      <c r="G1367" s="1">
        <v>0</v>
      </c>
      <c r="J1367" s="1" t="s">
        <v>3168</v>
      </c>
      <c r="K1367" s="4">
        <v>3657508206</v>
      </c>
      <c r="L1367" s="1" t="s">
        <v>2660</v>
      </c>
      <c r="M1367" s="1">
        <v>250</v>
      </c>
      <c r="N1367" s="1" t="s">
        <v>3169</v>
      </c>
      <c r="O1367" s="1" t="s">
        <v>52</v>
      </c>
      <c r="P1367" s="1" t="s">
        <v>3170</v>
      </c>
      <c r="Q1367" s="1" t="s">
        <v>3171</v>
      </c>
      <c r="R1367" s="1" t="s">
        <v>3172</v>
      </c>
      <c r="S1367" s="1" t="s">
        <v>3173</v>
      </c>
      <c r="U1367" s="1">
        <v>4.9000000000000004</v>
      </c>
      <c r="V1367" s="1">
        <v>74</v>
      </c>
      <c r="W1367" s="1">
        <v>2</v>
      </c>
      <c r="Y1367" s="1">
        <v>10</v>
      </c>
      <c r="Z1367" s="1" t="s">
        <v>3174</v>
      </c>
      <c r="AA1367" s="1" t="s">
        <v>3175</v>
      </c>
    </row>
    <row r="1368" spans="2:27" ht="13.5" customHeight="1" x14ac:dyDescent="0.2">
      <c r="B1368" s="1" t="s">
        <v>28</v>
      </c>
      <c r="C1368" s="1" t="s">
        <v>29</v>
      </c>
      <c r="D1368" s="1" t="s">
        <v>30</v>
      </c>
      <c r="E1368" s="1">
        <v>85</v>
      </c>
      <c r="F1368" s="1">
        <v>323</v>
      </c>
      <c r="G1368" s="1">
        <v>1</v>
      </c>
      <c r="J1368" s="1" t="s">
        <v>758</v>
      </c>
      <c r="K1368" s="4">
        <v>3077978346</v>
      </c>
      <c r="L1368" s="1" t="s">
        <v>759</v>
      </c>
      <c r="M1368" s="1">
        <v>1000</v>
      </c>
      <c r="N1368" s="1" t="s">
        <v>760</v>
      </c>
      <c r="O1368" s="1" t="s">
        <v>35</v>
      </c>
      <c r="U1368" s="1">
        <v>4.9000000000000004</v>
      </c>
      <c r="V1368" s="1">
        <v>19</v>
      </c>
      <c r="Y1368" s="1">
        <v>0</v>
      </c>
      <c r="Z1368" s="1" t="s">
        <v>761</v>
      </c>
      <c r="AA1368" s="5" t="s">
        <v>762</v>
      </c>
    </row>
    <row r="1369" spans="2:27" ht="13.5" customHeight="1" x14ac:dyDescent="0.2">
      <c r="B1369" s="1" t="s">
        <v>99</v>
      </c>
      <c r="C1369" s="1" t="s">
        <v>100</v>
      </c>
      <c r="D1369" s="1" t="s">
        <v>30</v>
      </c>
      <c r="E1369" s="1">
        <v>86</v>
      </c>
      <c r="F1369" s="1">
        <v>5</v>
      </c>
      <c r="G1369" s="1">
        <v>0</v>
      </c>
      <c r="J1369" s="1" t="s">
        <v>1637</v>
      </c>
      <c r="K1369" s="4">
        <v>4355309453</v>
      </c>
      <c r="L1369" s="1" t="s">
        <v>1641</v>
      </c>
      <c r="M1369" s="1">
        <v>2169</v>
      </c>
      <c r="N1369" s="1" t="s">
        <v>1642</v>
      </c>
      <c r="O1369" s="1" t="s">
        <v>35</v>
      </c>
      <c r="P1369" s="1" t="s">
        <v>1383</v>
      </c>
      <c r="Q1369" s="1" t="s">
        <v>1384</v>
      </c>
      <c r="R1369" s="1" t="s">
        <v>2655</v>
      </c>
      <c r="S1369" s="1" t="s">
        <v>3068</v>
      </c>
      <c r="U1369" s="1">
        <v>5</v>
      </c>
      <c r="V1369" s="1">
        <v>1087</v>
      </c>
      <c r="Y1369" s="1">
        <v>0</v>
      </c>
      <c r="Z1369" s="1" t="s">
        <v>1385</v>
      </c>
      <c r="AA1369" s="5" t="s">
        <v>1643</v>
      </c>
    </row>
    <row r="1370" spans="2:27" ht="13.5" customHeight="1" x14ac:dyDescent="0.2">
      <c r="B1370" s="1" t="s">
        <v>28</v>
      </c>
      <c r="C1370" s="1" t="s">
        <v>29</v>
      </c>
      <c r="D1370" s="1" t="s">
        <v>30</v>
      </c>
      <c r="E1370" s="1">
        <v>86</v>
      </c>
      <c r="F1370" s="1">
        <v>291</v>
      </c>
      <c r="G1370" s="1">
        <v>0</v>
      </c>
      <c r="J1370" s="1" t="s">
        <v>317</v>
      </c>
      <c r="K1370" s="4">
        <v>4214909763</v>
      </c>
      <c r="L1370" s="1" t="s">
        <v>318</v>
      </c>
      <c r="M1370" s="1">
        <v>2000</v>
      </c>
      <c r="N1370" s="1" t="s">
        <v>319</v>
      </c>
      <c r="O1370" s="1" t="s">
        <v>35</v>
      </c>
      <c r="Y1370" s="1">
        <v>0</v>
      </c>
      <c r="Z1370" s="1" t="s">
        <v>92</v>
      </c>
      <c r="AA1370" s="1" t="s">
        <v>320</v>
      </c>
    </row>
    <row r="1371" spans="2:27" ht="13.5" customHeight="1" x14ac:dyDescent="0.2">
      <c r="B1371" s="1" t="s">
        <v>47</v>
      </c>
      <c r="C1371" s="1" t="s">
        <v>48</v>
      </c>
      <c r="D1371" s="1" t="s">
        <v>30</v>
      </c>
      <c r="E1371" s="1">
        <v>86</v>
      </c>
      <c r="F1371" s="1">
        <v>5268</v>
      </c>
      <c r="G1371" s="1">
        <v>3</v>
      </c>
      <c r="J1371" s="1" t="s">
        <v>3176</v>
      </c>
      <c r="K1371" s="4">
        <v>912043173</v>
      </c>
      <c r="L1371" s="1" t="s">
        <v>3177</v>
      </c>
      <c r="M1371" s="1">
        <v>150</v>
      </c>
      <c r="N1371" s="1" t="s">
        <v>3178</v>
      </c>
      <c r="O1371" s="1" t="s">
        <v>52</v>
      </c>
      <c r="S1371" s="1" t="s">
        <v>54</v>
      </c>
      <c r="U1371" s="1">
        <v>5</v>
      </c>
      <c r="V1371" s="1">
        <v>17</v>
      </c>
      <c r="Y1371" s="1">
        <v>10</v>
      </c>
      <c r="Z1371" s="1" t="s">
        <v>1200</v>
      </c>
      <c r="AA1371" s="5" t="s">
        <v>3179</v>
      </c>
    </row>
    <row r="1372" spans="2:27" ht="13.5" customHeight="1" x14ac:dyDescent="0.2">
      <c r="B1372" s="1" t="s">
        <v>99</v>
      </c>
      <c r="C1372" s="1" t="s">
        <v>100</v>
      </c>
      <c r="D1372" s="1" t="s">
        <v>30</v>
      </c>
      <c r="E1372" s="1">
        <v>87</v>
      </c>
      <c r="F1372" s="1">
        <v>3</v>
      </c>
      <c r="G1372" s="1">
        <v>0</v>
      </c>
      <c r="J1372" s="1" t="s">
        <v>1739</v>
      </c>
      <c r="K1372" s="4">
        <v>4355357712</v>
      </c>
      <c r="L1372" s="1" t="s">
        <v>1740</v>
      </c>
      <c r="M1372" s="1">
        <v>2519</v>
      </c>
      <c r="N1372" s="1" t="s">
        <v>1741</v>
      </c>
      <c r="O1372" s="1" t="s">
        <v>35</v>
      </c>
      <c r="P1372" s="1" t="s">
        <v>1383</v>
      </c>
      <c r="Q1372" s="1" t="s">
        <v>1384</v>
      </c>
      <c r="R1372" s="1" t="s">
        <v>2655</v>
      </c>
      <c r="S1372" s="1" t="s">
        <v>3068</v>
      </c>
      <c r="U1372" s="1">
        <v>5</v>
      </c>
      <c r="V1372" s="1">
        <v>1087</v>
      </c>
      <c r="Y1372" s="1">
        <v>0</v>
      </c>
      <c r="Z1372" s="1" t="s">
        <v>1385</v>
      </c>
      <c r="AA1372" s="5" t="s">
        <v>1742</v>
      </c>
    </row>
    <row r="1373" spans="2:27" ht="13.5" customHeight="1" x14ac:dyDescent="0.2">
      <c r="B1373" s="1" t="s">
        <v>47</v>
      </c>
      <c r="C1373" s="1" t="s">
        <v>48</v>
      </c>
      <c r="D1373" s="1" t="s">
        <v>30</v>
      </c>
      <c r="E1373" s="1">
        <v>87</v>
      </c>
      <c r="F1373" s="1">
        <v>164</v>
      </c>
      <c r="G1373" s="1">
        <v>7</v>
      </c>
      <c r="J1373" s="1" t="s">
        <v>3180</v>
      </c>
      <c r="K1373" s="4">
        <v>4437514526</v>
      </c>
      <c r="L1373" s="1" t="s">
        <v>3181</v>
      </c>
      <c r="M1373" s="1">
        <v>200</v>
      </c>
      <c r="N1373" s="1" t="s">
        <v>3182</v>
      </c>
      <c r="O1373" s="1" t="s">
        <v>52</v>
      </c>
      <c r="P1373" s="1" t="s">
        <v>3183</v>
      </c>
      <c r="Q1373" s="1" t="s">
        <v>3184</v>
      </c>
      <c r="R1373" s="1" t="s">
        <v>3185</v>
      </c>
      <c r="S1373" s="1" t="s">
        <v>3186</v>
      </c>
      <c r="U1373" s="1">
        <v>4.4000000000000004</v>
      </c>
      <c r="V1373" s="1">
        <v>25</v>
      </c>
      <c r="Y1373" s="1">
        <v>9</v>
      </c>
      <c r="Z1373" s="1" t="s">
        <v>3187</v>
      </c>
      <c r="AA1373" s="1" t="s">
        <v>3188</v>
      </c>
    </row>
    <row r="1374" spans="2:27" ht="13.5" customHeight="1" x14ac:dyDescent="0.2">
      <c r="B1374" s="1" t="s">
        <v>28</v>
      </c>
      <c r="C1374" s="1" t="s">
        <v>29</v>
      </c>
      <c r="D1374" s="1" t="s">
        <v>30</v>
      </c>
      <c r="E1374" s="1">
        <v>87</v>
      </c>
      <c r="F1374" s="1">
        <v>533</v>
      </c>
      <c r="G1374" s="1">
        <v>1</v>
      </c>
      <c r="J1374" s="1" t="s">
        <v>1068</v>
      </c>
      <c r="K1374" s="4">
        <v>3499119502</v>
      </c>
      <c r="L1374" s="1" t="s">
        <v>1069</v>
      </c>
      <c r="M1374" s="1">
        <v>300</v>
      </c>
      <c r="N1374" s="1" t="s">
        <v>1070</v>
      </c>
      <c r="O1374" s="1" t="s">
        <v>35</v>
      </c>
      <c r="U1374" s="1">
        <v>4.8</v>
      </c>
      <c r="V1374" s="1">
        <v>25</v>
      </c>
      <c r="Y1374" s="1">
        <v>4</v>
      </c>
      <c r="Z1374" s="1" t="s">
        <v>1071</v>
      </c>
      <c r="AA1374" s="1" t="s">
        <v>1072</v>
      </c>
    </row>
    <row r="1375" spans="2:27" ht="13.5" customHeight="1" x14ac:dyDescent="0.2">
      <c r="B1375" s="1" t="s">
        <v>99</v>
      </c>
      <c r="C1375" s="1" t="s">
        <v>100</v>
      </c>
      <c r="D1375" s="1" t="s">
        <v>30</v>
      </c>
      <c r="E1375" s="1">
        <v>88</v>
      </c>
      <c r="F1375" s="1">
        <v>6</v>
      </c>
      <c r="G1375" s="1">
        <v>0</v>
      </c>
      <c r="J1375" s="1" t="s">
        <v>1662</v>
      </c>
      <c r="K1375" s="4">
        <v>4514528742</v>
      </c>
      <c r="L1375" s="1" t="s">
        <v>1663</v>
      </c>
      <c r="M1375" s="1">
        <v>2251</v>
      </c>
      <c r="N1375" s="1" t="s">
        <v>1664</v>
      </c>
      <c r="O1375" s="1" t="s">
        <v>35</v>
      </c>
      <c r="P1375" s="1" t="s">
        <v>1383</v>
      </c>
      <c r="Q1375" s="1" t="s">
        <v>1384</v>
      </c>
      <c r="R1375" s="1" t="s">
        <v>2655</v>
      </c>
      <c r="S1375" s="1" t="s">
        <v>3068</v>
      </c>
      <c r="U1375" s="1">
        <v>5</v>
      </c>
      <c r="V1375" s="1">
        <v>1087</v>
      </c>
      <c r="Y1375" s="1">
        <v>0</v>
      </c>
      <c r="Z1375" s="1" t="s">
        <v>1385</v>
      </c>
      <c r="AA1375" s="5" t="s">
        <v>1665</v>
      </c>
    </row>
    <row r="1376" spans="2:27" ht="13.5" customHeight="1" x14ac:dyDescent="0.2">
      <c r="B1376" s="1" t="s">
        <v>47</v>
      </c>
      <c r="C1376" s="1" t="s">
        <v>48</v>
      </c>
      <c r="D1376" s="1" t="s">
        <v>30</v>
      </c>
      <c r="E1376" s="1">
        <v>88</v>
      </c>
      <c r="F1376" s="1">
        <v>2539</v>
      </c>
      <c r="G1376" s="1">
        <v>10</v>
      </c>
      <c r="J1376" s="1" t="s">
        <v>3189</v>
      </c>
      <c r="K1376" s="4">
        <v>3693366198</v>
      </c>
      <c r="L1376" s="1" t="s">
        <v>3190</v>
      </c>
      <c r="M1376" s="1">
        <v>200</v>
      </c>
      <c r="N1376" s="1" t="s">
        <v>3191</v>
      </c>
      <c r="O1376" s="1" t="s">
        <v>52</v>
      </c>
      <c r="P1376" s="1" t="s">
        <v>3192</v>
      </c>
      <c r="Q1376" s="1" t="s">
        <v>62</v>
      </c>
      <c r="R1376" s="1" t="s">
        <v>3193</v>
      </c>
      <c r="S1376" s="1" t="s">
        <v>3194</v>
      </c>
      <c r="U1376" s="1">
        <v>5</v>
      </c>
      <c r="V1376" s="1">
        <v>1</v>
      </c>
      <c r="W1376" s="1">
        <v>4</v>
      </c>
      <c r="Y1376" s="1">
        <v>0</v>
      </c>
      <c r="Z1376" s="1" t="s">
        <v>3195</v>
      </c>
      <c r="AA1376" s="5" t="s">
        <v>3196</v>
      </c>
    </row>
    <row r="1377" spans="2:27" ht="13.5" customHeight="1" x14ac:dyDescent="0.2">
      <c r="B1377" s="1" t="s">
        <v>28</v>
      </c>
      <c r="C1377" s="1" t="s">
        <v>29</v>
      </c>
      <c r="D1377" s="1" t="s">
        <v>30</v>
      </c>
      <c r="E1377" s="1">
        <v>88</v>
      </c>
      <c r="F1377" s="1">
        <v>111</v>
      </c>
      <c r="G1377" s="1">
        <v>5</v>
      </c>
      <c r="J1377" s="1" t="s">
        <v>1269</v>
      </c>
      <c r="K1377" s="4">
        <v>4669502755</v>
      </c>
      <c r="L1377" s="1" t="s">
        <v>1249</v>
      </c>
      <c r="M1377" s="1">
        <v>1000</v>
      </c>
      <c r="N1377" s="1" t="s">
        <v>1270</v>
      </c>
      <c r="O1377" s="1" t="s">
        <v>35</v>
      </c>
      <c r="U1377" s="1">
        <v>5</v>
      </c>
      <c r="V1377" s="1">
        <v>7</v>
      </c>
      <c r="Y1377" s="1">
        <v>5</v>
      </c>
      <c r="Z1377" s="1" t="s">
        <v>491</v>
      </c>
      <c r="AA1377" s="1" t="s">
        <v>1271</v>
      </c>
    </row>
    <row r="1378" spans="2:27" ht="13.5" customHeight="1" x14ac:dyDescent="0.2">
      <c r="B1378" s="1" t="s">
        <v>99</v>
      </c>
      <c r="C1378" s="1" t="s">
        <v>100</v>
      </c>
      <c r="D1378" s="1" t="s">
        <v>30</v>
      </c>
      <c r="E1378" s="1">
        <v>89</v>
      </c>
      <c r="F1378" s="1">
        <v>17</v>
      </c>
      <c r="G1378" s="1">
        <v>0</v>
      </c>
      <c r="J1378" s="1" t="s">
        <v>2439</v>
      </c>
      <c r="K1378" s="4">
        <v>4972183488</v>
      </c>
      <c r="L1378" s="1" t="s">
        <v>2440</v>
      </c>
      <c r="M1378" s="1">
        <v>990</v>
      </c>
      <c r="N1378" s="1" t="s">
        <v>2441</v>
      </c>
      <c r="O1378" s="1" t="s">
        <v>35</v>
      </c>
      <c r="P1378" s="1" t="s">
        <v>2442</v>
      </c>
      <c r="Q1378" s="1" t="s">
        <v>2443</v>
      </c>
      <c r="U1378" s="1">
        <v>5</v>
      </c>
      <c r="V1378" s="1">
        <v>22</v>
      </c>
      <c r="Y1378" s="1">
        <v>10</v>
      </c>
      <c r="Z1378" s="1" t="s">
        <v>2107</v>
      </c>
    </row>
    <row r="1379" spans="2:27" ht="13.5" customHeight="1" x14ac:dyDescent="0.2">
      <c r="B1379" s="1" t="s">
        <v>47</v>
      </c>
      <c r="C1379" s="1" t="s">
        <v>48</v>
      </c>
      <c r="D1379" s="1" t="s">
        <v>30</v>
      </c>
      <c r="E1379" s="1">
        <v>89</v>
      </c>
      <c r="F1379" s="1">
        <v>4702</v>
      </c>
      <c r="G1379" s="1">
        <v>4</v>
      </c>
      <c r="J1379" s="1" t="s">
        <v>3197</v>
      </c>
      <c r="K1379" s="4">
        <v>1036138376</v>
      </c>
      <c r="L1379" s="1" t="s">
        <v>2660</v>
      </c>
      <c r="M1379" s="1">
        <v>1400</v>
      </c>
      <c r="N1379" s="1" t="s">
        <v>3198</v>
      </c>
      <c r="O1379" s="1" t="s">
        <v>52</v>
      </c>
      <c r="P1379" s="1" t="s">
        <v>3199</v>
      </c>
      <c r="Q1379" s="1" t="s">
        <v>3200</v>
      </c>
      <c r="R1379" s="1" t="s">
        <v>3201</v>
      </c>
      <c r="S1379" s="1" t="s">
        <v>3202</v>
      </c>
      <c r="U1379" s="1">
        <v>5</v>
      </c>
      <c r="V1379" s="1">
        <v>7</v>
      </c>
      <c r="W1379" s="1">
        <v>2</v>
      </c>
      <c r="Y1379" s="1">
        <v>9</v>
      </c>
      <c r="Z1379" s="1" t="s">
        <v>2005</v>
      </c>
      <c r="AA1379" s="1" t="s">
        <v>3203</v>
      </c>
    </row>
    <row r="1380" spans="2:27" ht="13.5" customHeight="1" x14ac:dyDescent="0.2">
      <c r="B1380" s="1" t="s">
        <v>28</v>
      </c>
      <c r="C1380" s="1" t="s">
        <v>29</v>
      </c>
      <c r="D1380" s="1" t="s">
        <v>30</v>
      </c>
      <c r="E1380" s="1">
        <v>89</v>
      </c>
      <c r="F1380" s="1">
        <v>8</v>
      </c>
      <c r="G1380" s="1">
        <v>1</v>
      </c>
      <c r="J1380" s="1" t="s">
        <v>991</v>
      </c>
      <c r="K1380" s="4">
        <v>4372729706</v>
      </c>
      <c r="L1380" s="1" t="s">
        <v>992</v>
      </c>
      <c r="M1380" s="1">
        <v>4499</v>
      </c>
      <c r="N1380" s="1" t="s">
        <v>993</v>
      </c>
      <c r="O1380" s="1" t="s">
        <v>35</v>
      </c>
      <c r="U1380" s="1">
        <v>5</v>
      </c>
      <c r="V1380" s="1">
        <v>3</v>
      </c>
      <c r="Y1380" s="1">
        <v>4</v>
      </c>
      <c r="Z1380" s="1" t="s">
        <v>994</v>
      </c>
      <c r="AA1380" s="1" t="s">
        <v>995</v>
      </c>
    </row>
    <row r="1381" spans="2:27" ht="13.5" customHeight="1" x14ac:dyDescent="0.2">
      <c r="B1381" s="1" t="s">
        <v>99</v>
      </c>
      <c r="C1381" s="1" t="s">
        <v>100</v>
      </c>
      <c r="D1381" s="1" t="s">
        <v>30</v>
      </c>
      <c r="E1381" s="1">
        <v>90</v>
      </c>
      <c r="F1381" s="1">
        <v>2</v>
      </c>
      <c r="G1381" s="1">
        <v>0</v>
      </c>
      <c r="J1381" s="1" t="s">
        <v>1644</v>
      </c>
      <c r="K1381" s="4">
        <v>4354875476</v>
      </c>
      <c r="L1381" s="1" t="s">
        <v>1645</v>
      </c>
      <c r="M1381" s="1">
        <v>1864</v>
      </c>
      <c r="N1381" s="1" t="s">
        <v>1646</v>
      </c>
      <c r="O1381" s="1" t="s">
        <v>35</v>
      </c>
      <c r="P1381" s="1" t="s">
        <v>1383</v>
      </c>
      <c r="Q1381" s="1" t="s">
        <v>1384</v>
      </c>
      <c r="R1381" s="1" t="s">
        <v>2655</v>
      </c>
      <c r="S1381" s="1" t="s">
        <v>3068</v>
      </c>
      <c r="U1381" s="1">
        <v>5</v>
      </c>
      <c r="V1381" s="1">
        <v>1087</v>
      </c>
      <c r="Y1381" s="1">
        <v>0</v>
      </c>
      <c r="Z1381" s="1" t="s">
        <v>1385</v>
      </c>
      <c r="AA1381" s="5" t="s">
        <v>1647</v>
      </c>
    </row>
    <row r="1382" spans="2:27" ht="13.5" customHeight="1" x14ac:dyDescent="0.2">
      <c r="B1382" s="1" t="s">
        <v>28</v>
      </c>
      <c r="C1382" s="1" t="s">
        <v>29</v>
      </c>
      <c r="D1382" s="1" t="s">
        <v>30</v>
      </c>
      <c r="E1382" s="1">
        <v>90</v>
      </c>
      <c r="F1382" s="1">
        <v>325</v>
      </c>
      <c r="G1382" s="1">
        <v>0</v>
      </c>
      <c r="J1382" s="1" t="s">
        <v>1041</v>
      </c>
      <c r="K1382" s="4">
        <v>4085720685</v>
      </c>
      <c r="L1382" s="1" t="s">
        <v>1015</v>
      </c>
      <c r="M1382" s="1">
        <v>1300</v>
      </c>
      <c r="N1382" s="1" t="s">
        <v>1042</v>
      </c>
      <c r="O1382" s="1" t="s">
        <v>35</v>
      </c>
      <c r="Y1382" s="1">
        <v>2</v>
      </c>
      <c r="Z1382" s="1" t="s">
        <v>1043</v>
      </c>
      <c r="AA1382" s="1" t="s">
        <v>1044</v>
      </c>
    </row>
    <row r="1383" spans="2:27" ht="13.5" customHeight="1" x14ac:dyDescent="0.2">
      <c r="B1383" s="1" t="s">
        <v>47</v>
      </c>
      <c r="C1383" s="1" t="s">
        <v>48</v>
      </c>
      <c r="D1383" s="1" t="s">
        <v>30</v>
      </c>
      <c r="E1383" s="1">
        <v>90</v>
      </c>
      <c r="F1383" s="1">
        <v>3289</v>
      </c>
      <c r="G1383" s="1">
        <v>4</v>
      </c>
      <c r="J1383" s="1" t="s">
        <v>2297</v>
      </c>
      <c r="K1383" s="4">
        <v>2255510386</v>
      </c>
      <c r="L1383" s="1" t="s">
        <v>2298</v>
      </c>
      <c r="M1383" s="1">
        <v>350</v>
      </c>
      <c r="N1383" s="1" t="s">
        <v>2299</v>
      </c>
      <c r="O1383" s="1" t="s">
        <v>52</v>
      </c>
      <c r="S1383" s="1" t="s">
        <v>54</v>
      </c>
      <c r="U1383" s="1">
        <v>5</v>
      </c>
      <c r="V1383" s="1">
        <v>32</v>
      </c>
      <c r="Y1383" s="1">
        <v>9</v>
      </c>
      <c r="Z1383" s="1" t="s">
        <v>2300</v>
      </c>
      <c r="AA1383" s="1" t="s">
        <v>2301</v>
      </c>
    </row>
    <row r="1384" spans="2:27" ht="13.5" customHeight="1" x14ac:dyDescent="0.2">
      <c r="B1384" s="1" t="s">
        <v>99</v>
      </c>
      <c r="C1384" s="1" t="s">
        <v>100</v>
      </c>
      <c r="D1384" s="1" t="s">
        <v>30</v>
      </c>
      <c r="E1384" s="1">
        <v>91</v>
      </c>
      <c r="F1384" s="1">
        <v>24</v>
      </c>
      <c r="G1384" s="1">
        <v>0</v>
      </c>
      <c r="J1384" s="1" t="s">
        <v>2494</v>
      </c>
      <c r="K1384" s="4">
        <v>4844217646</v>
      </c>
      <c r="L1384" s="1" t="s">
        <v>2495</v>
      </c>
      <c r="M1384" s="1">
        <v>940</v>
      </c>
      <c r="N1384" s="1" t="s">
        <v>2496</v>
      </c>
      <c r="O1384" s="1" t="s">
        <v>35</v>
      </c>
      <c r="P1384" s="1" t="s">
        <v>2442</v>
      </c>
      <c r="Q1384" s="1" t="s">
        <v>2443</v>
      </c>
      <c r="U1384" s="1">
        <v>5</v>
      </c>
      <c r="V1384" s="1">
        <v>22</v>
      </c>
      <c r="Y1384" s="1">
        <v>10</v>
      </c>
      <c r="Z1384" s="1" t="s">
        <v>2107</v>
      </c>
    </row>
    <row r="1385" spans="2:27" ht="13.5" customHeight="1" x14ac:dyDescent="0.2">
      <c r="B1385" s="1" t="s">
        <v>47</v>
      </c>
      <c r="C1385" s="1" t="s">
        <v>48</v>
      </c>
      <c r="D1385" s="1" t="s">
        <v>30</v>
      </c>
      <c r="E1385" s="1">
        <v>91</v>
      </c>
      <c r="F1385" s="1">
        <v>3150</v>
      </c>
      <c r="G1385" s="1">
        <v>3</v>
      </c>
      <c r="J1385" s="1" t="s">
        <v>3204</v>
      </c>
      <c r="K1385" s="4">
        <v>2319050850</v>
      </c>
      <c r="L1385" s="1" t="s">
        <v>3205</v>
      </c>
      <c r="M1385" s="1">
        <v>200</v>
      </c>
      <c r="N1385" s="1" t="s">
        <v>3206</v>
      </c>
      <c r="O1385" s="1" t="s">
        <v>52</v>
      </c>
      <c r="P1385" s="1" t="s">
        <v>3207</v>
      </c>
      <c r="Q1385" s="1" t="s">
        <v>3208</v>
      </c>
      <c r="R1385" s="1" t="s">
        <v>2739</v>
      </c>
      <c r="S1385" s="1" t="s">
        <v>2145</v>
      </c>
      <c r="U1385" s="1">
        <v>4.9000000000000004</v>
      </c>
      <c r="V1385" s="1">
        <v>68</v>
      </c>
      <c r="Y1385" s="1">
        <v>10</v>
      </c>
      <c r="Z1385" s="1" t="s">
        <v>3209</v>
      </c>
      <c r="AA1385" s="5" t="s">
        <v>3210</v>
      </c>
    </row>
    <row r="1386" spans="2:27" ht="13.5" customHeight="1" x14ac:dyDescent="0.2">
      <c r="B1386" s="1" t="s">
        <v>28</v>
      </c>
      <c r="C1386" s="1" t="s">
        <v>29</v>
      </c>
      <c r="D1386" s="1" t="s">
        <v>30</v>
      </c>
      <c r="E1386" s="1">
        <v>91</v>
      </c>
      <c r="F1386" s="1">
        <v>1353</v>
      </c>
      <c r="G1386" s="1">
        <v>1</v>
      </c>
      <c r="J1386" s="1" t="s">
        <v>1137</v>
      </c>
      <c r="K1386" s="4">
        <v>2899092892</v>
      </c>
      <c r="L1386" s="1" t="s">
        <v>1138</v>
      </c>
      <c r="M1386" s="1">
        <v>1500</v>
      </c>
      <c r="N1386" s="1" t="s">
        <v>1139</v>
      </c>
      <c r="O1386" s="1" t="s">
        <v>35</v>
      </c>
      <c r="U1386" s="1">
        <v>5</v>
      </c>
      <c r="V1386" s="1">
        <v>77</v>
      </c>
      <c r="Y1386" s="1">
        <v>10</v>
      </c>
      <c r="Z1386" s="1" t="s">
        <v>1140</v>
      </c>
      <c r="AA1386" s="5" t="s">
        <v>1141</v>
      </c>
    </row>
    <row r="1387" spans="2:27" ht="13.5" customHeight="1" x14ac:dyDescent="0.2">
      <c r="B1387" s="1" t="s">
        <v>99</v>
      </c>
      <c r="C1387" s="1" t="s">
        <v>100</v>
      </c>
      <c r="D1387" s="1" t="s">
        <v>30</v>
      </c>
      <c r="E1387" s="1">
        <v>92</v>
      </c>
      <c r="F1387" s="1">
        <v>6</v>
      </c>
      <c r="G1387" s="1">
        <v>0</v>
      </c>
      <c r="J1387" s="1" t="s">
        <v>1732</v>
      </c>
      <c r="K1387" s="4">
        <v>4354949114</v>
      </c>
      <c r="L1387" s="1" t="s">
        <v>1733</v>
      </c>
      <c r="M1387" s="1">
        <v>2261</v>
      </c>
      <c r="N1387" s="1" t="s">
        <v>1734</v>
      </c>
      <c r="O1387" s="1" t="s">
        <v>35</v>
      </c>
      <c r="P1387" s="1" t="s">
        <v>1383</v>
      </c>
      <c r="Q1387" s="1" t="s">
        <v>1384</v>
      </c>
      <c r="R1387" s="1" t="s">
        <v>2655</v>
      </c>
      <c r="S1387" s="1" t="s">
        <v>3068</v>
      </c>
      <c r="U1387" s="1">
        <v>5</v>
      </c>
      <c r="V1387" s="1">
        <v>1087</v>
      </c>
      <c r="Y1387" s="1">
        <v>0</v>
      </c>
      <c r="Z1387" s="1" t="s">
        <v>1385</v>
      </c>
      <c r="AA1387" s="5" t="s">
        <v>1735</v>
      </c>
    </row>
    <row r="1388" spans="2:27" ht="13.5" customHeight="1" x14ac:dyDescent="0.2">
      <c r="B1388" s="1" t="s">
        <v>28</v>
      </c>
      <c r="C1388" s="1" t="s">
        <v>29</v>
      </c>
      <c r="D1388" s="1" t="s">
        <v>30</v>
      </c>
      <c r="E1388" s="1">
        <v>92</v>
      </c>
      <c r="F1388" s="1">
        <v>1080</v>
      </c>
      <c r="G1388" s="1">
        <v>4</v>
      </c>
      <c r="J1388" s="1" t="s">
        <v>1951</v>
      </c>
      <c r="K1388" s="4">
        <v>4411386270</v>
      </c>
      <c r="L1388" s="1" t="s">
        <v>1952</v>
      </c>
      <c r="M1388" s="1">
        <v>250</v>
      </c>
      <c r="N1388" s="1" t="s">
        <v>1953</v>
      </c>
      <c r="O1388" s="1" t="s">
        <v>35</v>
      </c>
      <c r="P1388" s="1" t="s">
        <v>1954</v>
      </c>
      <c r="Q1388" s="1" t="s">
        <v>1955</v>
      </c>
      <c r="R1388" s="1" t="s">
        <v>2657</v>
      </c>
      <c r="S1388" s="1" t="s">
        <v>2869</v>
      </c>
      <c r="U1388" s="1">
        <v>5</v>
      </c>
      <c r="V1388" s="1">
        <v>84</v>
      </c>
      <c r="W1388" s="1">
        <v>53</v>
      </c>
      <c r="Y1388" s="1">
        <v>3</v>
      </c>
      <c r="Z1388" s="1" t="s">
        <v>1956</v>
      </c>
      <c r="AA1388" s="5" t="s">
        <v>1957</v>
      </c>
    </row>
    <row r="1389" spans="2:27" ht="13.5" customHeight="1" x14ac:dyDescent="0.2">
      <c r="B1389" s="1" t="s">
        <v>47</v>
      </c>
      <c r="C1389" s="1" t="s">
        <v>48</v>
      </c>
      <c r="D1389" s="1" t="s">
        <v>30</v>
      </c>
      <c r="E1389" s="1">
        <v>92</v>
      </c>
      <c r="F1389" s="1">
        <v>3307</v>
      </c>
      <c r="G1389" s="1">
        <v>35</v>
      </c>
      <c r="J1389" s="1" t="s">
        <v>3211</v>
      </c>
      <c r="K1389" s="4">
        <v>2305393959</v>
      </c>
      <c r="L1389" s="1" t="s">
        <v>3212</v>
      </c>
      <c r="M1389" s="1">
        <v>70</v>
      </c>
      <c r="N1389" s="1" t="s">
        <v>3213</v>
      </c>
      <c r="O1389" s="1" t="s">
        <v>52</v>
      </c>
      <c r="S1389" s="1" t="s">
        <v>54</v>
      </c>
      <c r="U1389" s="1">
        <v>4.9000000000000004</v>
      </c>
      <c r="V1389" s="1">
        <v>74</v>
      </c>
      <c r="Y1389" s="1">
        <v>10</v>
      </c>
      <c r="Z1389" s="1" t="s">
        <v>3214</v>
      </c>
      <c r="AA1389" s="1" t="s">
        <v>3215</v>
      </c>
    </row>
    <row r="1390" spans="2:27" ht="13.5" customHeight="1" x14ac:dyDescent="0.2">
      <c r="B1390" s="1" t="s">
        <v>99</v>
      </c>
      <c r="C1390" s="1" t="s">
        <v>100</v>
      </c>
      <c r="D1390" s="1" t="s">
        <v>30</v>
      </c>
      <c r="E1390" s="1">
        <v>93</v>
      </c>
      <c r="F1390" s="1">
        <v>2</v>
      </c>
      <c r="G1390" s="1">
        <v>0</v>
      </c>
      <c r="J1390" s="1" t="s">
        <v>1692</v>
      </c>
      <c r="K1390" s="4">
        <v>4355207819</v>
      </c>
      <c r="L1390" s="1" t="s">
        <v>1699</v>
      </c>
      <c r="M1390" s="1">
        <v>2267</v>
      </c>
      <c r="N1390" s="1" t="s">
        <v>1700</v>
      </c>
      <c r="O1390" s="1" t="s">
        <v>35</v>
      </c>
      <c r="P1390" s="1" t="s">
        <v>1383</v>
      </c>
      <c r="Q1390" s="1" t="s">
        <v>1384</v>
      </c>
      <c r="R1390" s="1" t="s">
        <v>2655</v>
      </c>
      <c r="S1390" s="1" t="s">
        <v>3068</v>
      </c>
      <c r="U1390" s="1">
        <v>5</v>
      </c>
      <c r="V1390" s="1">
        <v>1087</v>
      </c>
      <c r="Y1390" s="1">
        <v>0</v>
      </c>
      <c r="Z1390" s="1" t="s">
        <v>1385</v>
      </c>
      <c r="AA1390" s="5" t="s">
        <v>1701</v>
      </c>
    </row>
    <row r="1391" spans="2:27" ht="13.5" customHeight="1" x14ac:dyDescent="0.2">
      <c r="B1391" s="1" t="s">
        <v>47</v>
      </c>
      <c r="C1391" s="1" t="s">
        <v>48</v>
      </c>
      <c r="D1391" s="1" t="s">
        <v>30</v>
      </c>
      <c r="E1391" s="1">
        <v>93</v>
      </c>
      <c r="F1391" s="1">
        <v>120</v>
      </c>
      <c r="G1391" s="1">
        <v>2</v>
      </c>
      <c r="J1391" s="1" t="s">
        <v>3216</v>
      </c>
      <c r="K1391" s="4">
        <v>4392009393</v>
      </c>
      <c r="L1391" s="1" t="s">
        <v>3217</v>
      </c>
      <c r="M1391" s="1">
        <v>200</v>
      </c>
      <c r="N1391" s="1" t="s">
        <v>3218</v>
      </c>
      <c r="O1391" s="1" t="s">
        <v>52</v>
      </c>
      <c r="P1391" s="1" t="s">
        <v>3219</v>
      </c>
      <c r="Q1391" s="1" t="s">
        <v>3220</v>
      </c>
      <c r="R1391" s="1" t="s">
        <v>3221</v>
      </c>
      <c r="S1391" s="1" t="s">
        <v>3222</v>
      </c>
      <c r="U1391" s="1" t="s">
        <v>54</v>
      </c>
      <c r="Y1391" s="1">
        <v>10</v>
      </c>
      <c r="Z1391" s="1" t="s">
        <v>3223</v>
      </c>
      <c r="AA1391" s="1" t="s">
        <v>3224</v>
      </c>
    </row>
    <row r="1392" spans="2:27" ht="13.5" customHeight="1" x14ac:dyDescent="0.2">
      <c r="B1392" s="1" t="s">
        <v>28</v>
      </c>
      <c r="C1392" s="1" t="s">
        <v>29</v>
      </c>
      <c r="D1392" s="1" t="s">
        <v>30</v>
      </c>
      <c r="E1392" s="1">
        <v>93</v>
      </c>
      <c r="F1392" s="1">
        <v>274</v>
      </c>
      <c r="G1392" s="1">
        <v>5</v>
      </c>
      <c r="J1392" s="1" t="s">
        <v>1272</v>
      </c>
      <c r="K1392" s="4">
        <v>4391543658</v>
      </c>
      <c r="L1392" s="1" t="s">
        <v>1249</v>
      </c>
      <c r="M1392" s="1">
        <v>350</v>
      </c>
      <c r="N1392" s="1" t="s">
        <v>1273</v>
      </c>
      <c r="O1392" s="1" t="s">
        <v>35</v>
      </c>
      <c r="U1392" s="1">
        <v>4.9000000000000004</v>
      </c>
      <c r="V1392" s="1">
        <v>9</v>
      </c>
      <c r="Y1392" s="1">
        <v>0</v>
      </c>
      <c r="Z1392" s="1" t="s">
        <v>1274</v>
      </c>
      <c r="AA1392" s="1" t="s">
        <v>1275</v>
      </c>
    </row>
    <row r="1393" spans="2:27" ht="13.5" customHeight="1" x14ac:dyDescent="0.2">
      <c r="B1393" s="1" t="s">
        <v>99</v>
      </c>
      <c r="C1393" s="1" t="s">
        <v>100</v>
      </c>
      <c r="D1393" s="1" t="s">
        <v>30</v>
      </c>
      <c r="E1393" s="1">
        <v>94</v>
      </c>
      <c r="F1393" s="1">
        <v>5</v>
      </c>
      <c r="G1393" s="1">
        <v>0</v>
      </c>
      <c r="J1393" s="1" t="s">
        <v>1674</v>
      </c>
      <c r="K1393" s="4">
        <v>4355477375</v>
      </c>
      <c r="L1393" s="1" t="s">
        <v>1681</v>
      </c>
      <c r="M1393" s="1">
        <v>2706</v>
      </c>
      <c r="N1393" s="1" t="s">
        <v>1682</v>
      </c>
      <c r="O1393" s="1" t="s">
        <v>35</v>
      </c>
      <c r="P1393" s="1" t="s">
        <v>1383</v>
      </c>
      <c r="Q1393" s="1" t="s">
        <v>1384</v>
      </c>
      <c r="R1393" s="1" t="s">
        <v>2655</v>
      </c>
      <c r="S1393" s="1" t="s">
        <v>3068</v>
      </c>
      <c r="U1393" s="1">
        <v>5</v>
      </c>
      <c r="V1393" s="1">
        <v>1087</v>
      </c>
      <c r="Y1393" s="1">
        <v>0</v>
      </c>
      <c r="Z1393" s="1" t="s">
        <v>1385</v>
      </c>
      <c r="AA1393" s="5" t="s">
        <v>1683</v>
      </c>
    </row>
    <row r="1394" spans="2:27" ht="13.5" customHeight="1" x14ac:dyDescent="0.2">
      <c r="B1394" s="1" t="s">
        <v>47</v>
      </c>
      <c r="C1394" s="1" t="s">
        <v>48</v>
      </c>
      <c r="D1394" s="1" t="s">
        <v>30</v>
      </c>
      <c r="E1394" s="1">
        <v>94</v>
      </c>
      <c r="F1394" s="1">
        <v>1230</v>
      </c>
      <c r="G1394" s="1">
        <v>3</v>
      </c>
      <c r="J1394" s="1" t="s">
        <v>3225</v>
      </c>
      <c r="K1394" s="4">
        <v>2798369303</v>
      </c>
      <c r="L1394" s="1" t="s">
        <v>3226</v>
      </c>
      <c r="M1394" s="1">
        <v>80</v>
      </c>
      <c r="N1394" s="1" t="s">
        <v>3227</v>
      </c>
      <c r="O1394" s="1" t="s">
        <v>52</v>
      </c>
      <c r="P1394" s="1" t="s">
        <v>3228</v>
      </c>
      <c r="Q1394" s="1" t="s">
        <v>455</v>
      </c>
      <c r="R1394" s="1" t="s">
        <v>3229</v>
      </c>
      <c r="S1394" s="1" t="s">
        <v>3230</v>
      </c>
      <c r="U1394" s="1">
        <v>5</v>
      </c>
      <c r="V1394" s="1">
        <v>1</v>
      </c>
      <c r="Y1394" s="1">
        <v>5</v>
      </c>
      <c r="Z1394" s="1" t="s">
        <v>3231</v>
      </c>
      <c r="AA1394" s="5" t="s">
        <v>3232</v>
      </c>
    </row>
    <row r="1395" spans="2:27" ht="13.5" customHeight="1" x14ac:dyDescent="0.2">
      <c r="B1395" s="1" t="s">
        <v>28</v>
      </c>
      <c r="C1395" s="1" t="s">
        <v>29</v>
      </c>
      <c r="D1395" s="1" t="s">
        <v>30</v>
      </c>
      <c r="E1395" s="1">
        <v>94</v>
      </c>
      <c r="F1395" s="1">
        <v>170</v>
      </c>
      <c r="G1395" s="1">
        <v>1</v>
      </c>
      <c r="J1395" s="1" t="s">
        <v>1276</v>
      </c>
      <c r="K1395" s="4">
        <v>2505694540</v>
      </c>
      <c r="L1395" s="1" t="s">
        <v>1249</v>
      </c>
      <c r="M1395" s="1">
        <v>800</v>
      </c>
      <c r="N1395" s="1" t="s">
        <v>1277</v>
      </c>
      <c r="O1395" s="1" t="s">
        <v>35</v>
      </c>
      <c r="U1395" s="1">
        <v>5</v>
      </c>
      <c r="V1395" s="1">
        <v>32</v>
      </c>
      <c r="Y1395" s="1">
        <v>6</v>
      </c>
      <c r="Z1395" s="1" t="s">
        <v>1278</v>
      </c>
      <c r="AA1395" s="1" t="s">
        <v>1279</v>
      </c>
    </row>
    <row r="1396" spans="2:27" ht="13.5" customHeight="1" x14ac:dyDescent="0.2">
      <c r="B1396" s="1" t="s">
        <v>99</v>
      </c>
      <c r="C1396" s="1" t="s">
        <v>100</v>
      </c>
      <c r="D1396" s="1" t="s">
        <v>30</v>
      </c>
      <c r="E1396" s="1">
        <v>95</v>
      </c>
      <c r="F1396" s="1">
        <v>4</v>
      </c>
      <c r="G1396" s="1">
        <v>0</v>
      </c>
      <c r="J1396" s="1" t="s">
        <v>1519</v>
      </c>
      <c r="K1396" s="4">
        <v>4483295876</v>
      </c>
      <c r="L1396" s="1" t="s">
        <v>1848</v>
      </c>
      <c r="M1396" s="1">
        <v>2459</v>
      </c>
      <c r="N1396" s="1" t="s">
        <v>1849</v>
      </c>
      <c r="O1396" s="1" t="s">
        <v>35</v>
      </c>
      <c r="P1396" s="1" t="s">
        <v>1383</v>
      </c>
      <c r="Q1396" s="1" t="s">
        <v>1384</v>
      </c>
      <c r="R1396" s="1" t="s">
        <v>2655</v>
      </c>
      <c r="S1396" s="1" t="s">
        <v>3068</v>
      </c>
      <c r="U1396" s="1">
        <v>5</v>
      </c>
      <c r="V1396" s="1">
        <v>1087</v>
      </c>
      <c r="Y1396" s="1">
        <v>0</v>
      </c>
      <c r="Z1396" s="1" t="s">
        <v>1385</v>
      </c>
      <c r="AA1396" s="5" t="s">
        <v>1850</v>
      </c>
    </row>
    <row r="1397" spans="2:27" ht="13.5" customHeight="1" x14ac:dyDescent="0.2">
      <c r="B1397" s="1" t="s">
        <v>28</v>
      </c>
      <c r="C1397" s="1" t="s">
        <v>29</v>
      </c>
      <c r="D1397" s="1" t="s">
        <v>30</v>
      </c>
      <c r="E1397" s="1">
        <v>95</v>
      </c>
      <c r="F1397" s="1">
        <v>133</v>
      </c>
      <c r="G1397" s="1">
        <v>0</v>
      </c>
      <c r="J1397" s="1" t="s">
        <v>733</v>
      </c>
      <c r="K1397" s="4">
        <v>4634889349</v>
      </c>
      <c r="L1397" s="1" t="s">
        <v>734</v>
      </c>
      <c r="M1397" s="1">
        <v>3000</v>
      </c>
      <c r="N1397" s="1" t="s">
        <v>735</v>
      </c>
      <c r="O1397" s="1" t="s">
        <v>35</v>
      </c>
      <c r="U1397" s="1">
        <v>4.8</v>
      </c>
      <c r="V1397" s="1">
        <v>47</v>
      </c>
      <c r="Y1397" s="1">
        <v>2</v>
      </c>
      <c r="Z1397" s="1" t="s">
        <v>736</v>
      </c>
      <c r="AA1397" s="1" t="s">
        <v>737</v>
      </c>
    </row>
    <row r="1398" spans="2:27" ht="13.5" customHeight="1" x14ac:dyDescent="0.2">
      <c r="B1398" s="1" t="s">
        <v>47</v>
      </c>
      <c r="C1398" s="1" t="s">
        <v>48</v>
      </c>
      <c r="D1398" s="1" t="s">
        <v>30</v>
      </c>
      <c r="E1398" s="1">
        <v>95</v>
      </c>
      <c r="F1398" s="1">
        <v>47</v>
      </c>
      <c r="G1398" s="1">
        <v>0</v>
      </c>
      <c r="J1398" s="1" t="s">
        <v>2571</v>
      </c>
      <c r="K1398" s="4">
        <v>4450219575</v>
      </c>
      <c r="L1398" s="1" t="s">
        <v>2572</v>
      </c>
      <c r="M1398" s="1">
        <v>130</v>
      </c>
      <c r="N1398" s="1" t="s">
        <v>2573</v>
      </c>
      <c r="O1398" s="1" t="s">
        <v>52</v>
      </c>
      <c r="Y1398" s="1">
        <v>10</v>
      </c>
      <c r="Z1398" s="1" t="s">
        <v>2574</v>
      </c>
      <c r="AA1398" s="5" t="s">
        <v>2575</v>
      </c>
    </row>
    <row r="1399" spans="2:27" ht="13.5" customHeight="1" x14ac:dyDescent="0.2">
      <c r="B1399" s="1" t="s">
        <v>99</v>
      </c>
      <c r="C1399" s="1" t="s">
        <v>100</v>
      </c>
      <c r="D1399" s="1" t="s">
        <v>30</v>
      </c>
      <c r="E1399" s="1">
        <v>96</v>
      </c>
      <c r="F1399" s="1">
        <v>5</v>
      </c>
      <c r="G1399" s="1">
        <v>0</v>
      </c>
      <c r="J1399" s="1" t="s">
        <v>1519</v>
      </c>
      <c r="K1399" s="4">
        <v>4482736789</v>
      </c>
      <c r="L1399" s="1" t="s">
        <v>1555</v>
      </c>
      <c r="M1399" s="1">
        <v>2216</v>
      </c>
      <c r="N1399" s="1" t="s">
        <v>1556</v>
      </c>
      <c r="O1399" s="1" t="s">
        <v>35</v>
      </c>
      <c r="P1399" s="1" t="s">
        <v>1383</v>
      </c>
      <c r="Q1399" s="1" t="s">
        <v>1384</v>
      </c>
      <c r="R1399" s="1" t="s">
        <v>2655</v>
      </c>
      <c r="S1399" s="1" t="s">
        <v>3068</v>
      </c>
      <c r="U1399" s="1">
        <v>5</v>
      </c>
      <c r="V1399" s="1">
        <v>1087</v>
      </c>
      <c r="Y1399" s="1">
        <v>0</v>
      </c>
      <c r="Z1399" s="1" t="s">
        <v>1385</v>
      </c>
      <c r="AA1399" s="5" t="s">
        <v>1557</v>
      </c>
    </row>
    <row r="1400" spans="2:27" ht="13.5" customHeight="1" x14ac:dyDescent="0.2">
      <c r="B1400" s="1" t="s">
        <v>47</v>
      </c>
      <c r="C1400" s="1" t="s">
        <v>48</v>
      </c>
      <c r="D1400" s="1" t="s">
        <v>30</v>
      </c>
      <c r="E1400" s="1">
        <v>96</v>
      </c>
      <c r="F1400" s="1">
        <v>600</v>
      </c>
      <c r="G1400" s="1">
        <v>1</v>
      </c>
      <c r="J1400" s="1" t="s">
        <v>2073</v>
      </c>
      <c r="K1400" s="4">
        <v>2552803170</v>
      </c>
      <c r="L1400" s="1" t="s">
        <v>2074</v>
      </c>
      <c r="M1400" s="1">
        <v>100</v>
      </c>
      <c r="N1400" s="1" t="s">
        <v>2075</v>
      </c>
      <c r="O1400" s="1" t="s">
        <v>52</v>
      </c>
      <c r="P1400" s="1" t="s">
        <v>2076</v>
      </c>
      <c r="Q1400" s="1" t="s">
        <v>2077</v>
      </c>
      <c r="R1400" s="1" t="s">
        <v>3064</v>
      </c>
      <c r="S1400" s="1" t="s">
        <v>2078</v>
      </c>
      <c r="U1400" s="1">
        <v>5</v>
      </c>
      <c r="V1400" s="1">
        <v>3</v>
      </c>
      <c r="W1400" s="1">
        <v>2</v>
      </c>
      <c r="Y1400" s="1">
        <v>11</v>
      </c>
      <c r="Z1400" s="1" t="s">
        <v>2079</v>
      </c>
      <c r="AA1400" s="1" t="s">
        <v>2080</v>
      </c>
    </row>
    <row r="1401" spans="2:27" ht="13.5" customHeight="1" x14ac:dyDescent="0.2">
      <c r="B1401" s="1" t="s">
        <v>28</v>
      </c>
      <c r="C1401" s="1" t="s">
        <v>29</v>
      </c>
      <c r="D1401" s="1" t="s">
        <v>30</v>
      </c>
      <c r="E1401" s="1">
        <v>96</v>
      </c>
      <c r="F1401" s="1">
        <v>332</v>
      </c>
      <c r="G1401" s="1">
        <v>8</v>
      </c>
      <c r="J1401" s="1" t="s">
        <v>312</v>
      </c>
      <c r="K1401" s="4">
        <v>4374887110</v>
      </c>
      <c r="L1401" s="1" t="s">
        <v>313</v>
      </c>
      <c r="M1401" s="1">
        <v>1000</v>
      </c>
      <c r="N1401" s="1" t="s">
        <v>314</v>
      </c>
      <c r="O1401" s="1" t="s">
        <v>35</v>
      </c>
      <c r="U1401" s="1">
        <v>5</v>
      </c>
      <c r="V1401" s="1">
        <v>30</v>
      </c>
      <c r="Y1401" s="1">
        <v>4</v>
      </c>
      <c r="Z1401" s="1" t="s">
        <v>315</v>
      </c>
      <c r="AA1401" s="1" t="s">
        <v>316</v>
      </c>
    </row>
    <row r="1402" spans="2:27" ht="13.5" customHeight="1" x14ac:dyDescent="0.2">
      <c r="B1402" s="1" t="s">
        <v>99</v>
      </c>
      <c r="C1402" s="1" t="s">
        <v>100</v>
      </c>
      <c r="D1402" s="1" t="s">
        <v>30</v>
      </c>
      <c r="E1402" s="1">
        <v>97</v>
      </c>
      <c r="F1402" s="1">
        <v>2</v>
      </c>
      <c r="G1402" s="1">
        <v>0</v>
      </c>
      <c r="J1402" s="1" t="s">
        <v>1739</v>
      </c>
      <c r="K1402" s="4">
        <v>4355416540</v>
      </c>
      <c r="L1402" s="1" t="s">
        <v>1746</v>
      </c>
      <c r="M1402" s="1">
        <v>1260</v>
      </c>
      <c r="N1402" s="1" t="s">
        <v>1747</v>
      </c>
      <c r="O1402" s="1" t="s">
        <v>35</v>
      </c>
      <c r="P1402" s="1" t="s">
        <v>1383</v>
      </c>
      <c r="Q1402" s="1" t="s">
        <v>1384</v>
      </c>
      <c r="R1402" s="1" t="s">
        <v>2655</v>
      </c>
      <c r="S1402" s="1" t="s">
        <v>3068</v>
      </c>
      <c r="U1402" s="1">
        <v>5</v>
      </c>
      <c r="V1402" s="1">
        <v>1087</v>
      </c>
      <c r="Y1402" s="1">
        <v>0</v>
      </c>
      <c r="Z1402" s="1" t="s">
        <v>1385</v>
      </c>
      <c r="AA1402" s="5" t="s">
        <v>1748</v>
      </c>
    </row>
    <row r="1403" spans="2:27" ht="13.5" customHeight="1" x14ac:dyDescent="0.2">
      <c r="B1403" s="1" t="s">
        <v>47</v>
      </c>
      <c r="C1403" s="1" t="s">
        <v>48</v>
      </c>
      <c r="D1403" s="1" t="s">
        <v>30</v>
      </c>
      <c r="E1403" s="1">
        <v>97</v>
      </c>
      <c r="F1403" s="1">
        <v>1474</v>
      </c>
      <c r="G1403" s="1">
        <v>5</v>
      </c>
      <c r="J1403" s="1" t="s">
        <v>145</v>
      </c>
      <c r="K1403" s="4">
        <v>4507959024</v>
      </c>
      <c r="L1403" s="1" t="s">
        <v>132</v>
      </c>
      <c r="M1403" s="1">
        <v>100</v>
      </c>
      <c r="N1403" s="1" t="s">
        <v>146</v>
      </c>
      <c r="O1403" s="1" t="s">
        <v>52</v>
      </c>
      <c r="P1403" s="1" t="s">
        <v>147</v>
      </c>
      <c r="Q1403" s="1" t="s">
        <v>54</v>
      </c>
      <c r="R1403" s="1" t="s">
        <v>3233</v>
      </c>
      <c r="S1403" s="1" t="s">
        <v>148</v>
      </c>
      <c r="U1403" s="1">
        <v>5</v>
      </c>
      <c r="V1403" s="1">
        <v>7</v>
      </c>
      <c r="Y1403" s="1">
        <v>9</v>
      </c>
      <c r="Z1403" s="1" t="s">
        <v>149</v>
      </c>
      <c r="AA1403" s="5" t="s">
        <v>150</v>
      </c>
    </row>
    <row r="1404" spans="2:27" ht="13.5" customHeight="1" x14ac:dyDescent="0.2">
      <c r="B1404" s="1" t="s">
        <v>28</v>
      </c>
      <c r="C1404" s="1" t="s">
        <v>29</v>
      </c>
      <c r="D1404" s="1" t="s">
        <v>30</v>
      </c>
      <c r="E1404" s="1">
        <v>97</v>
      </c>
      <c r="F1404" s="1">
        <v>202</v>
      </c>
      <c r="G1404" s="1">
        <v>3</v>
      </c>
      <c r="J1404" s="1" t="s">
        <v>485</v>
      </c>
      <c r="K1404" s="4">
        <v>4447299985</v>
      </c>
      <c r="L1404" s="1" t="s">
        <v>323</v>
      </c>
      <c r="M1404" s="1">
        <v>699</v>
      </c>
      <c r="N1404" s="1" t="s">
        <v>486</v>
      </c>
      <c r="O1404" s="1" t="s">
        <v>35</v>
      </c>
      <c r="U1404" s="1">
        <v>5</v>
      </c>
      <c r="V1404" s="1">
        <v>1</v>
      </c>
      <c r="Y1404" s="1">
        <v>8</v>
      </c>
      <c r="Z1404" s="1" t="s">
        <v>487</v>
      </c>
      <c r="AA1404" s="5" t="s">
        <v>488</v>
      </c>
    </row>
    <row r="1405" spans="2:27" ht="13.5" customHeight="1" x14ac:dyDescent="0.2">
      <c r="B1405" s="1" t="s">
        <v>99</v>
      </c>
      <c r="C1405" s="1" t="s">
        <v>100</v>
      </c>
      <c r="D1405" s="1" t="s">
        <v>30</v>
      </c>
      <c r="E1405" s="1">
        <v>98</v>
      </c>
      <c r="F1405" s="1">
        <v>5</v>
      </c>
      <c r="G1405" s="1">
        <v>0</v>
      </c>
      <c r="J1405" s="1" t="s">
        <v>1692</v>
      </c>
      <c r="K1405" s="4">
        <v>4355263885</v>
      </c>
      <c r="L1405" s="1" t="s">
        <v>1706</v>
      </c>
      <c r="M1405" s="1">
        <v>2482</v>
      </c>
      <c r="N1405" s="1" t="s">
        <v>1707</v>
      </c>
      <c r="O1405" s="1" t="s">
        <v>35</v>
      </c>
      <c r="P1405" s="1" t="s">
        <v>1383</v>
      </c>
      <c r="Q1405" s="1" t="s">
        <v>1384</v>
      </c>
      <c r="R1405" s="1" t="s">
        <v>2655</v>
      </c>
      <c r="S1405" s="1" t="s">
        <v>3068</v>
      </c>
      <c r="U1405" s="1">
        <v>5</v>
      </c>
      <c r="V1405" s="1">
        <v>1087</v>
      </c>
      <c r="Y1405" s="1">
        <v>0</v>
      </c>
      <c r="Z1405" s="1" t="s">
        <v>1385</v>
      </c>
      <c r="AA1405" s="5" t="s">
        <v>1708</v>
      </c>
    </row>
    <row r="1406" spans="2:27" ht="13.5" customHeight="1" x14ac:dyDescent="0.2">
      <c r="B1406" s="1" t="s">
        <v>28</v>
      </c>
      <c r="C1406" s="1" t="s">
        <v>29</v>
      </c>
      <c r="D1406" s="1" t="s">
        <v>30</v>
      </c>
      <c r="E1406" s="1">
        <v>98</v>
      </c>
      <c r="F1406" s="1">
        <v>185</v>
      </c>
      <c r="G1406" s="1">
        <v>0</v>
      </c>
      <c r="J1406" s="1" t="s">
        <v>1396</v>
      </c>
      <c r="K1406" s="4">
        <v>3871139934</v>
      </c>
      <c r="L1406" s="1" t="s">
        <v>1397</v>
      </c>
      <c r="M1406" s="1">
        <v>1400</v>
      </c>
      <c r="N1406" s="1" t="s">
        <v>1398</v>
      </c>
      <c r="O1406" s="1" t="s">
        <v>35</v>
      </c>
      <c r="U1406" s="1">
        <v>5</v>
      </c>
      <c r="V1406" s="1">
        <v>10</v>
      </c>
      <c r="Y1406" s="1">
        <v>5</v>
      </c>
      <c r="Z1406" s="1" t="s">
        <v>1399</v>
      </c>
      <c r="AA1406" s="5" t="s">
        <v>1400</v>
      </c>
    </row>
    <row r="1407" spans="2:27" ht="13.5" customHeight="1" x14ac:dyDescent="0.2">
      <c r="B1407" s="1" t="s">
        <v>47</v>
      </c>
      <c r="C1407" s="1" t="s">
        <v>48</v>
      </c>
      <c r="D1407" s="1" t="s">
        <v>30</v>
      </c>
      <c r="E1407" s="1">
        <v>98</v>
      </c>
      <c r="F1407" s="1">
        <v>34663</v>
      </c>
      <c r="G1407" s="1">
        <v>29</v>
      </c>
      <c r="J1407" s="1" t="s">
        <v>3234</v>
      </c>
      <c r="K1407" s="4">
        <v>2182259224</v>
      </c>
      <c r="L1407" s="1" t="s">
        <v>3235</v>
      </c>
      <c r="M1407" s="1">
        <v>250</v>
      </c>
      <c r="N1407" s="1" t="s">
        <v>3236</v>
      </c>
      <c r="O1407" s="1" t="s">
        <v>52</v>
      </c>
      <c r="S1407" s="1" t="s">
        <v>54</v>
      </c>
      <c r="U1407" s="1">
        <v>5</v>
      </c>
      <c r="V1407" s="1">
        <v>9</v>
      </c>
      <c r="Y1407" s="1">
        <v>10</v>
      </c>
      <c r="Z1407" s="1" t="s">
        <v>280</v>
      </c>
      <c r="AA1407" s="5" t="s">
        <v>3237</v>
      </c>
    </row>
    <row r="1408" spans="2:27" ht="13.5" customHeight="1" x14ac:dyDescent="0.2">
      <c r="B1408" s="1" t="s">
        <v>99</v>
      </c>
      <c r="C1408" s="1" t="s">
        <v>100</v>
      </c>
      <c r="D1408" s="1" t="s">
        <v>30</v>
      </c>
      <c r="E1408" s="1">
        <v>99</v>
      </c>
      <c r="F1408" s="1">
        <v>2</v>
      </c>
      <c r="G1408" s="1">
        <v>0</v>
      </c>
      <c r="J1408" s="1" t="s">
        <v>1817</v>
      </c>
      <c r="K1408" s="4">
        <v>4354684807</v>
      </c>
      <c r="L1408" s="1" t="s">
        <v>1818</v>
      </c>
      <c r="M1408" s="1">
        <v>2161</v>
      </c>
      <c r="N1408" s="1" t="s">
        <v>1819</v>
      </c>
      <c r="O1408" s="1" t="s">
        <v>35</v>
      </c>
      <c r="P1408" s="1" t="s">
        <v>1383</v>
      </c>
      <c r="Q1408" s="1" t="s">
        <v>1384</v>
      </c>
      <c r="R1408" s="1" t="s">
        <v>2655</v>
      </c>
      <c r="S1408" s="1" t="s">
        <v>3068</v>
      </c>
      <c r="U1408" s="1">
        <v>5</v>
      </c>
      <c r="V1408" s="1">
        <v>1087</v>
      </c>
      <c r="Y1408" s="1">
        <v>0</v>
      </c>
      <c r="Z1408" s="1" t="s">
        <v>1385</v>
      </c>
      <c r="AA1408" s="5" t="s">
        <v>1820</v>
      </c>
    </row>
    <row r="1409" spans="2:27" ht="13.5" customHeight="1" x14ac:dyDescent="0.2">
      <c r="B1409" s="1" t="s">
        <v>28</v>
      </c>
      <c r="C1409" s="1" t="s">
        <v>29</v>
      </c>
      <c r="D1409" s="1" t="s">
        <v>30</v>
      </c>
      <c r="E1409" s="1">
        <v>99</v>
      </c>
      <c r="F1409" s="1">
        <v>688</v>
      </c>
      <c r="G1409" s="1">
        <v>3</v>
      </c>
      <c r="J1409" s="1" t="s">
        <v>886</v>
      </c>
      <c r="K1409" s="4">
        <v>3862238333</v>
      </c>
      <c r="L1409" s="1" t="s">
        <v>887</v>
      </c>
      <c r="M1409" s="1">
        <v>300</v>
      </c>
      <c r="N1409" s="1" t="s">
        <v>888</v>
      </c>
      <c r="O1409" s="1" t="s">
        <v>35</v>
      </c>
      <c r="U1409" s="1">
        <v>5</v>
      </c>
      <c r="V1409" s="1">
        <v>57</v>
      </c>
      <c r="Y1409" s="1">
        <v>4</v>
      </c>
      <c r="Z1409" s="1" t="s">
        <v>889</v>
      </c>
      <c r="AA1409" s="1" t="s">
        <v>890</v>
      </c>
    </row>
    <row r="1410" spans="2:27" ht="13.5" customHeight="1" x14ac:dyDescent="0.2">
      <c r="B1410" s="1" t="s">
        <v>47</v>
      </c>
      <c r="C1410" s="1" t="s">
        <v>48</v>
      </c>
      <c r="D1410" s="1" t="s">
        <v>30</v>
      </c>
      <c r="E1410" s="1">
        <v>99</v>
      </c>
      <c r="F1410" s="1">
        <v>225</v>
      </c>
      <c r="G1410" s="1">
        <v>6</v>
      </c>
      <c r="J1410" s="1" t="s">
        <v>3238</v>
      </c>
      <c r="K1410" s="4">
        <v>4664416786</v>
      </c>
      <c r="L1410" s="1" t="s">
        <v>2660</v>
      </c>
      <c r="M1410" s="1">
        <v>150</v>
      </c>
      <c r="N1410" s="1" t="s">
        <v>3239</v>
      </c>
      <c r="O1410" s="1" t="s">
        <v>52</v>
      </c>
      <c r="S1410" s="1" t="s">
        <v>54</v>
      </c>
      <c r="U1410" s="1">
        <v>4.8</v>
      </c>
      <c r="V1410" s="1">
        <v>17</v>
      </c>
      <c r="Y1410" s="1">
        <v>9</v>
      </c>
      <c r="Z1410" s="1" t="s">
        <v>40</v>
      </c>
      <c r="AA1410" s="5" t="s">
        <v>3240</v>
      </c>
    </row>
    <row r="1411" spans="2:27" ht="13.5" customHeight="1" x14ac:dyDescent="0.2">
      <c r="B1411" s="1" t="s">
        <v>99</v>
      </c>
      <c r="C1411" s="1" t="s">
        <v>100</v>
      </c>
      <c r="D1411" s="1" t="s">
        <v>30</v>
      </c>
      <c r="E1411" s="1">
        <v>100</v>
      </c>
      <c r="F1411" s="1">
        <v>17</v>
      </c>
      <c r="G1411" s="1">
        <v>0</v>
      </c>
      <c r="J1411" s="1" t="s">
        <v>2439</v>
      </c>
      <c r="K1411" s="4">
        <v>4972183488</v>
      </c>
      <c r="L1411" s="1" t="s">
        <v>2440</v>
      </c>
      <c r="M1411" s="1">
        <v>990</v>
      </c>
      <c r="N1411" s="1" t="s">
        <v>2441</v>
      </c>
      <c r="O1411" s="1" t="s">
        <v>35</v>
      </c>
      <c r="P1411" s="1" t="s">
        <v>2442</v>
      </c>
      <c r="Q1411" s="1" t="s">
        <v>2443</v>
      </c>
      <c r="U1411" s="1">
        <v>5</v>
      </c>
      <c r="V1411" s="1">
        <v>22</v>
      </c>
      <c r="Y1411" s="1">
        <v>10</v>
      </c>
      <c r="Z1411" s="1" t="s">
        <v>2107</v>
      </c>
    </row>
    <row r="1412" spans="2:27" ht="13.5" customHeight="1" x14ac:dyDescent="0.2">
      <c r="B1412" s="1" t="s">
        <v>47</v>
      </c>
      <c r="C1412" s="1" t="s">
        <v>48</v>
      </c>
      <c r="D1412" s="1" t="s">
        <v>30</v>
      </c>
      <c r="E1412" s="1">
        <v>100</v>
      </c>
      <c r="F1412" s="1">
        <v>4702</v>
      </c>
      <c r="G1412" s="1">
        <v>4</v>
      </c>
      <c r="J1412" s="1" t="s">
        <v>3197</v>
      </c>
      <c r="K1412" s="4">
        <v>1036138376</v>
      </c>
      <c r="L1412" s="1" t="s">
        <v>2660</v>
      </c>
      <c r="M1412" s="1">
        <v>1400</v>
      </c>
      <c r="N1412" s="1" t="s">
        <v>3198</v>
      </c>
      <c r="O1412" s="1" t="s">
        <v>52</v>
      </c>
      <c r="P1412" s="1" t="s">
        <v>3199</v>
      </c>
      <c r="Q1412" s="1" t="s">
        <v>3200</v>
      </c>
      <c r="R1412" s="1" t="s">
        <v>3201</v>
      </c>
      <c r="S1412" s="1" t="s">
        <v>3202</v>
      </c>
      <c r="U1412" s="1">
        <v>5</v>
      </c>
      <c r="V1412" s="1">
        <v>7</v>
      </c>
      <c r="W1412" s="1">
        <v>2</v>
      </c>
      <c r="Y1412" s="1">
        <v>9</v>
      </c>
      <c r="Z1412" s="1" t="s">
        <v>2005</v>
      </c>
      <c r="AA1412" s="1" t="s">
        <v>3203</v>
      </c>
    </row>
    <row r="1413" spans="2:27" ht="13.5" customHeight="1" x14ac:dyDescent="0.2">
      <c r="B1413" s="1" t="s">
        <v>28</v>
      </c>
      <c r="C1413" s="1" t="s">
        <v>29</v>
      </c>
      <c r="D1413" s="1" t="s">
        <v>30</v>
      </c>
      <c r="E1413" s="1">
        <v>100</v>
      </c>
      <c r="F1413" s="1">
        <v>133</v>
      </c>
      <c r="G1413" s="1">
        <v>0</v>
      </c>
      <c r="J1413" s="1" t="s">
        <v>733</v>
      </c>
      <c r="K1413" s="4">
        <v>4634889349</v>
      </c>
      <c r="L1413" s="1" t="s">
        <v>734</v>
      </c>
      <c r="M1413" s="1">
        <v>3000</v>
      </c>
      <c r="N1413" s="1" t="s">
        <v>735</v>
      </c>
      <c r="O1413" s="1" t="s">
        <v>35</v>
      </c>
      <c r="U1413" s="1">
        <v>4.8</v>
      </c>
      <c r="V1413" s="1">
        <v>47</v>
      </c>
      <c r="Y1413" s="1">
        <v>2</v>
      </c>
      <c r="Z1413" s="1" t="s">
        <v>736</v>
      </c>
      <c r="AA1413" s="1" t="s">
        <v>737</v>
      </c>
    </row>
    <row r="1414" spans="2:27" ht="13.5" customHeight="1" x14ac:dyDescent="0.2">
      <c r="B1414" s="1" t="s">
        <v>99</v>
      </c>
      <c r="C1414" s="1" t="s">
        <v>100</v>
      </c>
      <c r="D1414" s="1" t="s">
        <v>30</v>
      </c>
      <c r="E1414" s="1">
        <v>101</v>
      </c>
      <c r="F1414" s="1">
        <v>2</v>
      </c>
      <c r="G1414" s="1">
        <v>0</v>
      </c>
      <c r="J1414" s="1" t="s">
        <v>1817</v>
      </c>
      <c r="K1414" s="4">
        <v>4354684807</v>
      </c>
      <c r="L1414" s="1" t="s">
        <v>1818</v>
      </c>
      <c r="M1414" s="1">
        <v>2161</v>
      </c>
      <c r="N1414" s="1" t="s">
        <v>1819</v>
      </c>
      <c r="O1414" s="1" t="s">
        <v>35</v>
      </c>
      <c r="P1414" s="1" t="s">
        <v>1383</v>
      </c>
      <c r="Q1414" s="1" t="s">
        <v>1384</v>
      </c>
      <c r="R1414" s="1" t="s">
        <v>2655</v>
      </c>
      <c r="S1414" s="1" t="s">
        <v>3068</v>
      </c>
      <c r="U1414" s="1">
        <v>5</v>
      </c>
      <c r="V1414" s="1">
        <v>1087</v>
      </c>
      <c r="Y1414" s="1">
        <v>0</v>
      </c>
      <c r="Z1414" s="1" t="s">
        <v>1385</v>
      </c>
      <c r="AA1414" s="5" t="s">
        <v>3241</v>
      </c>
    </row>
    <row r="1415" spans="2:27" ht="13.5" customHeight="1" x14ac:dyDescent="0.2">
      <c r="B1415" s="1" t="s">
        <v>47</v>
      </c>
      <c r="C1415" s="1" t="s">
        <v>48</v>
      </c>
      <c r="D1415" s="1" t="s">
        <v>30</v>
      </c>
      <c r="E1415" s="1">
        <v>101</v>
      </c>
      <c r="F1415" s="1">
        <v>600</v>
      </c>
      <c r="G1415" s="1">
        <v>1</v>
      </c>
      <c r="J1415" s="1" t="s">
        <v>2073</v>
      </c>
      <c r="K1415" s="4">
        <v>2552803170</v>
      </c>
      <c r="L1415" s="1" t="s">
        <v>2074</v>
      </c>
      <c r="M1415" s="1">
        <v>100</v>
      </c>
      <c r="N1415" s="1" t="s">
        <v>2075</v>
      </c>
      <c r="O1415" s="1" t="s">
        <v>52</v>
      </c>
      <c r="P1415" s="1" t="s">
        <v>2076</v>
      </c>
      <c r="Q1415" s="1" t="s">
        <v>2077</v>
      </c>
      <c r="R1415" s="1" t="s">
        <v>3064</v>
      </c>
      <c r="S1415" s="1" t="s">
        <v>2078</v>
      </c>
      <c r="U1415" s="1">
        <v>5</v>
      </c>
      <c r="V1415" s="1">
        <v>3</v>
      </c>
      <c r="W1415" s="1">
        <v>2</v>
      </c>
      <c r="Y1415" s="1">
        <v>11</v>
      </c>
      <c r="Z1415" s="1" t="s">
        <v>2079</v>
      </c>
      <c r="AA1415" s="1" t="s">
        <v>3242</v>
      </c>
    </row>
    <row r="1416" spans="2:27" ht="13.5" customHeight="1" x14ac:dyDescent="0.2">
      <c r="B1416" s="1" t="s">
        <v>28</v>
      </c>
      <c r="C1416" s="1" t="s">
        <v>29</v>
      </c>
      <c r="D1416" s="1" t="s">
        <v>30</v>
      </c>
      <c r="E1416" s="1">
        <v>101</v>
      </c>
      <c r="F1416" s="1">
        <v>185</v>
      </c>
      <c r="G1416" s="1">
        <v>0</v>
      </c>
      <c r="J1416" s="1" t="s">
        <v>1396</v>
      </c>
      <c r="K1416" s="4">
        <v>3871139934</v>
      </c>
      <c r="L1416" s="1" t="s">
        <v>1397</v>
      </c>
      <c r="M1416" s="1">
        <v>1400</v>
      </c>
      <c r="N1416" s="1" t="s">
        <v>1398</v>
      </c>
      <c r="O1416" s="1" t="s">
        <v>35</v>
      </c>
      <c r="U1416" s="1">
        <v>5</v>
      </c>
      <c r="V1416" s="1">
        <v>10</v>
      </c>
      <c r="Y1416" s="1">
        <v>5</v>
      </c>
      <c r="Z1416" s="1" t="s">
        <v>1399</v>
      </c>
      <c r="AA1416" s="5" t="s">
        <v>1400</v>
      </c>
    </row>
    <row r="1417" spans="2:27" ht="13.5" customHeight="1" x14ac:dyDescent="0.2">
      <c r="B1417" s="1" t="s">
        <v>99</v>
      </c>
      <c r="C1417" s="1" t="s">
        <v>100</v>
      </c>
      <c r="D1417" s="1" t="s">
        <v>30</v>
      </c>
      <c r="E1417" s="1">
        <v>102</v>
      </c>
      <c r="F1417" s="1">
        <v>2</v>
      </c>
      <c r="G1417" s="1">
        <v>0</v>
      </c>
      <c r="J1417" s="1" t="s">
        <v>1537</v>
      </c>
      <c r="K1417" s="4">
        <v>4355318659</v>
      </c>
      <c r="L1417" s="1" t="s">
        <v>1538</v>
      </c>
      <c r="M1417" s="1">
        <v>2109</v>
      </c>
      <c r="N1417" s="1" t="s">
        <v>1539</v>
      </c>
      <c r="O1417" s="1" t="s">
        <v>35</v>
      </c>
      <c r="P1417" s="1" t="s">
        <v>1383</v>
      </c>
      <c r="Q1417" s="1" t="s">
        <v>1384</v>
      </c>
      <c r="R1417" s="1" t="s">
        <v>2655</v>
      </c>
      <c r="S1417" s="1" t="s">
        <v>3068</v>
      </c>
      <c r="U1417" s="1">
        <v>5</v>
      </c>
      <c r="V1417" s="1">
        <v>1087</v>
      </c>
      <c r="Y1417" s="1">
        <v>0</v>
      </c>
      <c r="Z1417" s="1" t="s">
        <v>1385</v>
      </c>
      <c r="AA1417" s="5" t="s">
        <v>1540</v>
      </c>
    </row>
    <row r="1418" spans="2:27" ht="13.5" customHeight="1" x14ac:dyDescent="0.2">
      <c r="B1418" s="1" t="s">
        <v>28</v>
      </c>
      <c r="C1418" s="1" t="s">
        <v>29</v>
      </c>
      <c r="D1418" s="1" t="s">
        <v>30</v>
      </c>
      <c r="E1418" s="1">
        <v>102</v>
      </c>
      <c r="F1418" s="1">
        <v>78</v>
      </c>
      <c r="G1418" s="1">
        <v>0</v>
      </c>
      <c r="J1418" s="1" t="s">
        <v>180</v>
      </c>
      <c r="K1418" s="4">
        <v>4907833783</v>
      </c>
      <c r="L1418" s="1" t="s">
        <v>181</v>
      </c>
      <c r="M1418" s="1">
        <v>300</v>
      </c>
      <c r="N1418" s="1" t="s">
        <v>182</v>
      </c>
      <c r="O1418" s="1" t="s">
        <v>35</v>
      </c>
      <c r="P1418" s="1" t="s">
        <v>183</v>
      </c>
      <c r="Q1418" s="1" t="s">
        <v>184</v>
      </c>
      <c r="R1418" s="1" t="s">
        <v>2655</v>
      </c>
      <c r="S1418" s="1" t="s">
        <v>2725</v>
      </c>
      <c r="W1418" s="1">
        <v>2</v>
      </c>
      <c r="Y1418" s="1">
        <v>10</v>
      </c>
      <c r="Z1418" s="1" t="s">
        <v>186</v>
      </c>
      <c r="AA1418" s="5" t="s">
        <v>187</v>
      </c>
    </row>
    <row r="1419" spans="2:27" ht="13.5" customHeight="1" x14ac:dyDescent="0.2">
      <c r="B1419" s="1" t="s">
        <v>47</v>
      </c>
      <c r="C1419" s="1" t="s">
        <v>48</v>
      </c>
      <c r="D1419" s="1" t="s">
        <v>30</v>
      </c>
      <c r="E1419" s="1">
        <v>102</v>
      </c>
      <c r="F1419" s="1">
        <v>436</v>
      </c>
      <c r="G1419" s="1">
        <v>2</v>
      </c>
      <c r="J1419" s="1" t="s">
        <v>3243</v>
      </c>
      <c r="K1419" s="4">
        <v>3722843094</v>
      </c>
      <c r="L1419" s="1" t="s">
        <v>2660</v>
      </c>
      <c r="M1419" s="1">
        <v>250</v>
      </c>
      <c r="N1419" s="1" t="s">
        <v>3244</v>
      </c>
      <c r="O1419" s="1" t="s">
        <v>52</v>
      </c>
      <c r="S1419" s="1" t="s">
        <v>54</v>
      </c>
      <c r="U1419" s="1">
        <v>5</v>
      </c>
      <c r="V1419" s="1">
        <v>5</v>
      </c>
      <c r="Y1419" s="1">
        <v>10</v>
      </c>
      <c r="Z1419" s="1" t="s">
        <v>85</v>
      </c>
      <c r="AA1419" s="5" t="s">
        <v>3245</v>
      </c>
    </row>
    <row r="1420" spans="2:27" ht="13.5" customHeight="1" x14ac:dyDescent="0.2">
      <c r="B1420" s="1" t="s">
        <v>99</v>
      </c>
      <c r="C1420" s="1" t="s">
        <v>100</v>
      </c>
      <c r="D1420" s="1" t="s">
        <v>30</v>
      </c>
      <c r="E1420" s="1">
        <v>103</v>
      </c>
      <c r="F1420" s="1">
        <v>2</v>
      </c>
      <c r="G1420" s="1">
        <v>0</v>
      </c>
      <c r="J1420" s="1" t="s">
        <v>1692</v>
      </c>
      <c r="K1420" s="4">
        <v>4355150460</v>
      </c>
      <c r="L1420" s="1" t="s">
        <v>1696</v>
      </c>
      <c r="M1420" s="1">
        <v>2361</v>
      </c>
      <c r="N1420" s="1" t="s">
        <v>1697</v>
      </c>
      <c r="O1420" s="1" t="s">
        <v>35</v>
      </c>
      <c r="P1420" s="1" t="s">
        <v>1383</v>
      </c>
      <c r="Q1420" s="1" t="s">
        <v>1384</v>
      </c>
      <c r="R1420" s="1" t="s">
        <v>2655</v>
      </c>
      <c r="S1420" s="1" t="s">
        <v>3068</v>
      </c>
      <c r="U1420" s="1">
        <v>5</v>
      </c>
      <c r="V1420" s="1">
        <v>1087</v>
      </c>
      <c r="Y1420" s="1">
        <v>0</v>
      </c>
      <c r="Z1420" s="1" t="s">
        <v>1385</v>
      </c>
      <c r="AA1420" s="5" t="s">
        <v>1698</v>
      </c>
    </row>
    <row r="1421" spans="2:27" ht="13.5" customHeight="1" x14ac:dyDescent="0.2">
      <c r="B1421" s="1" t="s">
        <v>47</v>
      </c>
      <c r="C1421" s="1" t="s">
        <v>48</v>
      </c>
      <c r="D1421" s="1" t="s">
        <v>30</v>
      </c>
      <c r="E1421" s="1">
        <v>103</v>
      </c>
      <c r="F1421" s="1">
        <v>473</v>
      </c>
      <c r="G1421" s="1">
        <v>3</v>
      </c>
      <c r="J1421" s="1" t="s">
        <v>2273</v>
      </c>
      <c r="K1421" s="4">
        <v>4004485795</v>
      </c>
      <c r="L1421" s="1" t="s">
        <v>2274</v>
      </c>
      <c r="M1421" s="1">
        <v>240</v>
      </c>
      <c r="N1421" s="1" t="s">
        <v>2275</v>
      </c>
      <c r="O1421" s="1" t="s">
        <v>52</v>
      </c>
      <c r="P1421" s="1" t="s">
        <v>2276</v>
      </c>
      <c r="Q1421" s="1" t="s">
        <v>2277</v>
      </c>
      <c r="R1421" s="1" t="s">
        <v>3017</v>
      </c>
      <c r="S1421" s="1" t="s">
        <v>143</v>
      </c>
      <c r="U1421" s="1">
        <v>5</v>
      </c>
      <c r="V1421" s="1">
        <v>10</v>
      </c>
      <c r="Y1421" s="1">
        <v>10</v>
      </c>
      <c r="Z1421" s="1" t="s">
        <v>1374</v>
      </c>
      <c r="AA1421" s="1" t="s">
        <v>2278</v>
      </c>
    </row>
    <row r="1422" spans="2:27" ht="13.5" customHeight="1" x14ac:dyDescent="0.2">
      <c r="B1422" s="1" t="s">
        <v>28</v>
      </c>
      <c r="C1422" s="1" t="s">
        <v>29</v>
      </c>
      <c r="D1422" s="1" t="s">
        <v>30</v>
      </c>
      <c r="E1422" s="1">
        <v>103</v>
      </c>
      <c r="F1422" s="1">
        <v>139</v>
      </c>
      <c r="G1422" s="1">
        <v>0</v>
      </c>
      <c r="J1422" s="1" t="s">
        <v>1113</v>
      </c>
      <c r="K1422" s="4">
        <v>4328787074</v>
      </c>
      <c r="L1422" s="1" t="s">
        <v>1114</v>
      </c>
      <c r="M1422" s="1">
        <v>200</v>
      </c>
      <c r="N1422" s="1" t="s">
        <v>1115</v>
      </c>
      <c r="O1422" s="1" t="s">
        <v>35</v>
      </c>
      <c r="U1422" s="1">
        <v>5</v>
      </c>
      <c r="V1422" s="1">
        <v>14</v>
      </c>
      <c r="Y1422" s="1">
        <v>4</v>
      </c>
      <c r="Z1422" s="1" t="s">
        <v>1116</v>
      </c>
      <c r="AA1422" s="5" t="s">
        <v>1117</v>
      </c>
    </row>
    <row r="1423" spans="2:27" ht="13.5" customHeight="1" x14ac:dyDescent="0.2">
      <c r="B1423" s="1" t="s">
        <v>99</v>
      </c>
      <c r="C1423" s="1" t="s">
        <v>100</v>
      </c>
      <c r="D1423" s="1" t="s">
        <v>30</v>
      </c>
      <c r="E1423" s="1">
        <v>104</v>
      </c>
      <c r="F1423" s="1">
        <v>4</v>
      </c>
      <c r="G1423" s="1">
        <v>0</v>
      </c>
      <c r="J1423" s="1" t="s">
        <v>1593</v>
      </c>
      <c r="K1423" s="4">
        <v>4355036625</v>
      </c>
      <c r="L1423" s="1" t="s">
        <v>1597</v>
      </c>
      <c r="M1423" s="1">
        <v>2247</v>
      </c>
      <c r="N1423" s="1" t="s">
        <v>1598</v>
      </c>
      <c r="O1423" s="1" t="s">
        <v>35</v>
      </c>
      <c r="P1423" s="1" t="s">
        <v>1383</v>
      </c>
      <c r="Q1423" s="1" t="s">
        <v>1384</v>
      </c>
      <c r="R1423" s="1" t="s">
        <v>2655</v>
      </c>
      <c r="S1423" s="1" t="s">
        <v>3068</v>
      </c>
      <c r="U1423" s="1">
        <v>5</v>
      </c>
      <c r="V1423" s="1">
        <v>1087</v>
      </c>
      <c r="Y1423" s="1">
        <v>0</v>
      </c>
      <c r="Z1423" s="1" t="s">
        <v>1385</v>
      </c>
      <c r="AA1423" s="5" t="s">
        <v>1599</v>
      </c>
    </row>
    <row r="1424" spans="2:27" ht="13.5" customHeight="1" x14ac:dyDescent="0.2">
      <c r="B1424" s="1" t="s">
        <v>47</v>
      </c>
      <c r="C1424" s="1" t="s">
        <v>48</v>
      </c>
      <c r="D1424" s="1" t="s">
        <v>30</v>
      </c>
      <c r="E1424" s="1">
        <v>104</v>
      </c>
      <c r="F1424" s="1">
        <v>164</v>
      </c>
      <c r="G1424" s="1">
        <v>7</v>
      </c>
      <c r="J1424" s="1" t="s">
        <v>3180</v>
      </c>
      <c r="K1424" s="4">
        <v>4437514526</v>
      </c>
      <c r="L1424" s="1" t="s">
        <v>3181</v>
      </c>
      <c r="M1424" s="1">
        <v>200</v>
      </c>
      <c r="N1424" s="1" t="s">
        <v>3182</v>
      </c>
      <c r="O1424" s="1" t="s">
        <v>52</v>
      </c>
      <c r="P1424" s="1" t="s">
        <v>3183</v>
      </c>
      <c r="Q1424" s="1" t="s">
        <v>3184</v>
      </c>
      <c r="R1424" s="1" t="s">
        <v>3185</v>
      </c>
      <c r="S1424" s="1" t="s">
        <v>3186</v>
      </c>
      <c r="U1424" s="1">
        <v>4.4000000000000004</v>
      </c>
      <c r="V1424" s="1">
        <v>25</v>
      </c>
      <c r="Y1424" s="1">
        <v>9</v>
      </c>
      <c r="Z1424" s="1" t="s">
        <v>3187</v>
      </c>
      <c r="AA1424" s="1" t="s">
        <v>3246</v>
      </c>
    </row>
    <row r="1425" spans="2:27" ht="13.5" customHeight="1" x14ac:dyDescent="0.2">
      <c r="B1425" s="1" t="s">
        <v>28</v>
      </c>
      <c r="C1425" s="1" t="s">
        <v>29</v>
      </c>
      <c r="D1425" s="1" t="s">
        <v>30</v>
      </c>
      <c r="E1425" s="1">
        <v>104</v>
      </c>
      <c r="F1425" s="1">
        <v>111</v>
      </c>
      <c r="G1425" s="1">
        <v>5</v>
      </c>
      <c r="J1425" s="1" t="s">
        <v>1269</v>
      </c>
      <c r="K1425" s="4">
        <v>4669502755</v>
      </c>
      <c r="L1425" s="1" t="s">
        <v>1249</v>
      </c>
      <c r="M1425" s="1">
        <v>1000</v>
      </c>
      <c r="N1425" s="1" t="s">
        <v>1270</v>
      </c>
      <c r="O1425" s="1" t="s">
        <v>35</v>
      </c>
      <c r="U1425" s="1">
        <v>5</v>
      </c>
      <c r="V1425" s="1">
        <v>7</v>
      </c>
      <c r="Y1425" s="1">
        <v>5</v>
      </c>
      <c r="Z1425" s="1" t="s">
        <v>491</v>
      </c>
      <c r="AA1425" s="1" t="s">
        <v>1271</v>
      </c>
    </row>
    <row r="1426" spans="2:27" ht="13.5" customHeight="1" x14ac:dyDescent="0.2">
      <c r="B1426" s="1" t="s">
        <v>99</v>
      </c>
      <c r="C1426" s="1" t="s">
        <v>100</v>
      </c>
      <c r="D1426" s="1" t="s">
        <v>30</v>
      </c>
      <c r="E1426" s="1">
        <v>105</v>
      </c>
      <c r="F1426" s="1">
        <v>1</v>
      </c>
      <c r="G1426" s="1">
        <v>0</v>
      </c>
      <c r="J1426" s="1" t="s">
        <v>1788</v>
      </c>
      <c r="K1426" s="4">
        <v>4355365192</v>
      </c>
      <c r="L1426" s="1" t="s">
        <v>1798</v>
      </c>
      <c r="M1426" s="1">
        <v>2318</v>
      </c>
      <c r="N1426" s="1" t="s">
        <v>1799</v>
      </c>
      <c r="O1426" s="1" t="s">
        <v>35</v>
      </c>
      <c r="P1426" s="1" t="s">
        <v>1383</v>
      </c>
      <c r="Q1426" s="1" t="s">
        <v>1384</v>
      </c>
      <c r="R1426" s="1" t="s">
        <v>2655</v>
      </c>
      <c r="S1426" s="1" t="s">
        <v>3068</v>
      </c>
      <c r="U1426" s="1">
        <v>5</v>
      </c>
      <c r="V1426" s="1">
        <v>1087</v>
      </c>
      <c r="Y1426" s="1">
        <v>0</v>
      </c>
      <c r="Z1426" s="1" t="s">
        <v>1385</v>
      </c>
      <c r="AA1426" s="5" t="s">
        <v>1800</v>
      </c>
    </row>
    <row r="1427" spans="2:27" ht="13.5" customHeight="1" x14ac:dyDescent="0.2">
      <c r="B1427" s="1" t="s">
        <v>47</v>
      </c>
      <c r="C1427" s="1" t="s">
        <v>48</v>
      </c>
      <c r="D1427" s="1" t="s">
        <v>30</v>
      </c>
      <c r="E1427" s="1">
        <v>105</v>
      </c>
      <c r="F1427" s="1">
        <v>4754</v>
      </c>
      <c r="G1427" s="1">
        <v>8</v>
      </c>
      <c r="J1427" s="1" t="s">
        <v>3247</v>
      </c>
      <c r="K1427" s="4">
        <v>2013916252</v>
      </c>
      <c r="L1427" s="1" t="s">
        <v>2660</v>
      </c>
      <c r="M1427" s="1">
        <v>1400</v>
      </c>
      <c r="N1427" s="1" t="s">
        <v>3248</v>
      </c>
      <c r="O1427" s="1" t="s">
        <v>52</v>
      </c>
      <c r="P1427" s="1" t="s">
        <v>3249</v>
      </c>
      <c r="Q1427" s="1" t="s">
        <v>537</v>
      </c>
      <c r="R1427" s="1" t="s">
        <v>3250</v>
      </c>
      <c r="S1427" s="1" t="s">
        <v>3251</v>
      </c>
      <c r="U1427" s="1">
        <v>4.7</v>
      </c>
      <c r="V1427" s="1">
        <v>33</v>
      </c>
      <c r="W1427" s="1">
        <v>5</v>
      </c>
      <c r="Y1427" s="1">
        <v>10</v>
      </c>
      <c r="Z1427" s="1" t="s">
        <v>3252</v>
      </c>
      <c r="AA1427" s="5" t="s">
        <v>3253</v>
      </c>
    </row>
    <row r="1428" spans="2:27" ht="13.5" customHeight="1" x14ac:dyDescent="0.2">
      <c r="B1428" s="1" t="s">
        <v>28</v>
      </c>
      <c r="C1428" s="1" t="s">
        <v>29</v>
      </c>
      <c r="D1428" s="1" t="s">
        <v>30</v>
      </c>
      <c r="E1428" s="1">
        <v>105</v>
      </c>
      <c r="F1428" s="1">
        <v>3367</v>
      </c>
      <c r="G1428" s="1">
        <v>2</v>
      </c>
      <c r="J1428" s="1" t="s">
        <v>833</v>
      </c>
      <c r="K1428" s="4">
        <v>2103633765</v>
      </c>
      <c r="L1428" s="1" t="s">
        <v>834</v>
      </c>
      <c r="M1428" s="1">
        <v>860</v>
      </c>
      <c r="N1428" s="1" t="s">
        <v>835</v>
      </c>
      <c r="O1428" s="1" t="s">
        <v>35</v>
      </c>
      <c r="U1428" s="1">
        <v>5</v>
      </c>
      <c r="V1428" s="1">
        <v>82</v>
      </c>
      <c r="Y1428" s="1">
        <v>6</v>
      </c>
      <c r="Z1428" s="1" t="s">
        <v>836</v>
      </c>
      <c r="AA1428" s="1" t="s">
        <v>837</v>
      </c>
    </row>
    <row r="1429" spans="2:27" ht="13.5" customHeight="1" x14ac:dyDescent="0.2">
      <c r="B1429" s="1" t="s">
        <v>99</v>
      </c>
      <c r="C1429" s="1" t="s">
        <v>100</v>
      </c>
      <c r="D1429" s="1" t="s">
        <v>30</v>
      </c>
      <c r="E1429" s="1">
        <v>106</v>
      </c>
      <c r="F1429" s="1">
        <v>23</v>
      </c>
      <c r="G1429" s="1">
        <v>0</v>
      </c>
      <c r="J1429" s="1" t="s">
        <v>2444</v>
      </c>
      <c r="K1429" s="4">
        <v>4876099456</v>
      </c>
      <c r="L1429" s="1" t="s">
        <v>2440</v>
      </c>
      <c r="M1429" s="1">
        <v>1010</v>
      </c>
      <c r="N1429" s="1" t="s">
        <v>2445</v>
      </c>
      <c r="O1429" s="1" t="s">
        <v>35</v>
      </c>
      <c r="P1429" s="1" t="s">
        <v>2442</v>
      </c>
      <c r="Q1429" s="1" t="s">
        <v>2443</v>
      </c>
      <c r="U1429" s="1">
        <v>5</v>
      </c>
      <c r="V1429" s="1">
        <v>22</v>
      </c>
      <c r="Y1429" s="1">
        <v>10</v>
      </c>
      <c r="Z1429" s="1" t="s">
        <v>2107</v>
      </c>
    </row>
    <row r="1430" spans="2:27" ht="13.5" customHeight="1" x14ac:dyDescent="0.2">
      <c r="B1430" s="1" t="s">
        <v>47</v>
      </c>
      <c r="C1430" s="1" t="s">
        <v>48</v>
      </c>
      <c r="D1430" s="1" t="s">
        <v>30</v>
      </c>
      <c r="E1430" s="1">
        <v>106</v>
      </c>
      <c r="F1430" s="1">
        <v>8894</v>
      </c>
      <c r="G1430" s="1">
        <v>53</v>
      </c>
      <c r="J1430" s="1" t="s">
        <v>3254</v>
      </c>
      <c r="K1430" s="4">
        <v>2831874571</v>
      </c>
      <c r="L1430" s="1" t="s">
        <v>3255</v>
      </c>
      <c r="M1430" s="1">
        <v>1500</v>
      </c>
      <c r="N1430" s="1" t="s">
        <v>3256</v>
      </c>
      <c r="O1430" s="1" t="s">
        <v>52</v>
      </c>
      <c r="P1430" s="1" t="s">
        <v>3257</v>
      </c>
      <c r="Q1430" s="1" t="s">
        <v>3258</v>
      </c>
      <c r="R1430" s="1" t="s">
        <v>3229</v>
      </c>
      <c r="S1430" s="1" t="s">
        <v>3230</v>
      </c>
      <c r="U1430" s="1">
        <v>4.9000000000000004</v>
      </c>
      <c r="V1430" s="1">
        <v>47</v>
      </c>
      <c r="Y1430" s="1">
        <v>10</v>
      </c>
      <c r="Z1430" s="1" t="s">
        <v>3259</v>
      </c>
      <c r="AA1430" s="5" t="s">
        <v>3260</v>
      </c>
    </row>
    <row r="1431" spans="2:27" ht="13.5" customHeight="1" x14ac:dyDescent="0.2">
      <c r="B1431" s="1" t="s">
        <v>28</v>
      </c>
      <c r="C1431" s="1" t="s">
        <v>29</v>
      </c>
      <c r="D1431" s="1" t="s">
        <v>30</v>
      </c>
      <c r="E1431" s="1">
        <v>106</v>
      </c>
      <c r="F1431" s="1">
        <v>373</v>
      </c>
      <c r="G1431" s="1">
        <v>2</v>
      </c>
      <c r="J1431" s="1" t="s">
        <v>1893</v>
      </c>
      <c r="K1431" s="4">
        <v>4118893618</v>
      </c>
      <c r="L1431" s="1" t="s">
        <v>1880</v>
      </c>
      <c r="M1431" s="1">
        <v>600</v>
      </c>
      <c r="N1431" s="1" t="s">
        <v>1894</v>
      </c>
      <c r="O1431" s="1" t="s">
        <v>35</v>
      </c>
      <c r="U1431" s="1">
        <v>1</v>
      </c>
      <c r="V1431" s="1">
        <v>1</v>
      </c>
      <c r="Y1431" s="1">
        <v>3</v>
      </c>
      <c r="Z1431" s="1" t="s">
        <v>1374</v>
      </c>
      <c r="AA1431" s="5" t="s">
        <v>1895</v>
      </c>
    </row>
    <row r="1432" spans="2:27" ht="13.5" customHeight="1" x14ac:dyDescent="0.2">
      <c r="B1432" s="1" t="s">
        <v>99</v>
      </c>
      <c r="C1432" s="1" t="s">
        <v>100</v>
      </c>
      <c r="D1432" s="1" t="s">
        <v>30</v>
      </c>
      <c r="E1432" s="1">
        <v>107</v>
      </c>
      <c r="F1432" s="1">
        <v>1</v>
      </c>
      <c r="G1432" s="1">
        <v>0</v>
      </c>
      <c r="J1432" s="1" t="s">
        <v>1666</v>
      </c>
      <c r="K1432" s="4">
        <v>4354755365</v>
      </c>
      <c r="L1432" s="1" t="s">
        <v>1667</v>
      </c>
      <c r="M1432" s="1">
        <v>1462</v>
      </c>
      <c r="N1432" s="1" t="s">
        <v>1668</v>
      </c>
      <c r="O1432" s="1" t="s">
        <v>35</v>
      </c>
      <c r="P1432" s="1" t="s">
        <v>1383</v>
      </c>
      <c r="Q1432" s="1" t="s">
        <v>1384</v>
      </c>
      <c r="R1432" s="1" t="s">
        <v>2655</v>
      </c>
      <c r="S1432" s="1" t="s">
        <v>3068</v>
      </c>
      <c r="U1432" s="1">
        <v>5</v>
      </c>
      <c r="V1432" s="1">
        <v>1087</v>
      </c>
      <c r="Y1432" s="1">
        <v>0</v>
      </c>
      <c r="Z1432" s="1" t="s">
        <v>1385</v>
      </c>
      <c r="AA1432" s="5" t="s">
        <v>1669</v>
      </c>
    </row>
    <row r="1433" spans="2:27" ht="13.5" customHeight="1" x14ac:dyDescent="0.2">
      <c r="B1433" s="1" t="s">
        <v>47</v>
      </c>
      <c r="C1433" s="1" t="s">
        <v>48</v>
      </c>
      <c r="D1433" s="1" t="s">
        <v>30</v>
      </c>
      <c r="E1433" s="1">
        <v>107</v>
      </c>
      <c r="F1433" s="1">
        <v>632</v>
      </c>
      <c r="G1433" s="1">
        <v>6</v>
      </c>
      <c r="J1433" s="1" t="s">
        <v>3261</v>
      </c>
      <c r="K1433" s="4">
        <v>4404387981</v>
      </c>
      <c r="L1433" s="1" t="s">
        <v>3262</v>
      </c>
      <c r="M1433" s="1">
        <v>150</v>
      </c>
      <c r="N1433" s="1" t="s">
        <v>3263</v>
      </c>
      <c r="O1433" s="1" t="s">
        <v>52</v>
      </c>
      <c r="P1433" s="1" t="s">
        <v>3264</v>
      </c>
      <c r="Q1433" s="1" t="s">
        <v>3265</v>
      </c>
      <c r="R1433" s="1" t="s">
        <v>2843</v>
      </c>
      <c r="S1433" s="1" t="s">
        <v>2032</v>
      </c>
      <c r="U1433" s="1">
        <v>5</v>
      </c>
      <c r="V1433" s="1">
        <v>6</v>
      </c>
      <c r="Y1433" s="1">
        <v>5</v>
      </c>
      <c r="Z1433" s="1" t="s">
        <v>2608</v>
      </c>
      <c r="AA1433" s="5" t="s">
        <v>3266</v>
      </c>
    </row>
    <row r="1434" spans="2:27" ht="13.5" customHeight="1" x14ac:dyDescent="0.2">
      <c r="B1434" s="1" t="s">
        <v>28</v>
      </c>
      <c r="C1434" s="1" t="s">
        <v>29</v>
      </c>
      <c r="D1434" s="1" t="s">
        <v>30</v>
      </c>
      <c r="E1434" s="1">
        <v>107</v>
      </c>
      <c r="F1434" s="1">
        <v>202</v>
      </c>
      <c r="G1434" s="1">
        <v>3</v>
      </c>
      <c r="J1434" s="1" t="s">
        <v>485</v>
      </c>
      <c r="K1434" s="4">
        <v>4447299985</v>
      </c>
      <c r="L1434" s="1" t="s">
        <v>323</v>
      </c>
      <c r="M1434" s="1">
        <v>699</v>
      </c>
      <c r="N1434" s="1" t="s">
        <v>486</v>
      </c>
      <c r="O1434" s="1" t="s">
        <v>35</v>
      </c>
      <c r="U1434" s="1">
        <v>5</v>
      </c>
      <c r="V1434" s="1">
        <v>1</v>
      </c>
      <c r="Y1434" s="1">
        <v>8</v>
      </c>
      <c r="Z1434" s="1" t="s">
        <v>487</v>
      </c>
      <c r="AA1434" s="5" t="s">
        <v>488</v>
      </c>
    </row>
    <row r="1435" spans="2:27" ht="13.5" customHeight="1" x14ac:dyDescent="0.2">
      <c r="B1435" s="1" t="s">
        <v>99</v>
      </c>
      <c r="C1435" s="1" t="s">
        <v>100</v>
      </c>
      <c r="D1435" s="1" t="s">
        <v>30</v>
      </c>
      <c r="E1435" s="1">
        <v>108</v>
      </c>
      <c r="F1435" s="1">
        <v>3</v>
      </c>
      <c r="G1435" s="1">
        <v>0</v>
      </c>
      <c r="J1435" s="1" t="s">
        <v>1519</v>
      </c>
      <c r="K1435" s="4">
        <v>4483320672</v>
      </c>
      <c r="L1435" s="1" t="s">
        <v>1552</v>
      </c>
      <c r="M1435" s="1">
        <v>2032</v>
      </c>
      <c r="N1435" s="1" t="s">
        <v>1553</v>
      </c>
      <c r="O1435" s="1" t="s">
        <v>35</v>
      </c>
      <c r="P1435" s="1" t="s">
        <v>1383</v>
      </c>
      <c r="Q1435" s="1" t="s">
        <v>1384</v>
      </c>
      <c r="R1435" s="1" t="s">
        <v>2655</v>
      </c>
      <c r="S1435" s="1" t="s">
        <v>3068</v>
      </c>
      <c r="U1435" s="1">
        <v>5</v>
      </c>
      <c r="V1435" s="1">
        <v>1087</v>
      </c>
      <c r="Y1435" s="1">
        <v>0</v>
      </c>
      <c r="Z1435" s="1" t="s">
        <v>1385</v>
      </c>
      <c r="AA1435" s="5" t="s">
        <v>1554</v>
      </c>
    </row>
    <row r="1436" spans="2:27" ht="13.5" customHeight="1" x14ac:dyDescent="0.2">
      <c r="B1436" s="1" t="s">
        <v>47</v>
      </c>
      <c r="C1436" s="1" t="s">
        <v>48</v>
      </c>
      <c r="D1436" s="1" t="s">
        <v>30</v>
      </c>
      <c r="E1436" s="1">
        <v>108</v>
      </c>
      <c r="F1436" s="1">
        <v>2539</v>
      </c>
      <c r="G1436" s="1">
        <v>10</v>
      </c>
      <c r="J1436" s="1" t="s">
        <v>3189</v>
      </c>
      <c r="K1436" s="4">
        <v>3693366198</v>
      </c>
      <c r="L1436" s="1" t="s">
        <v>3190</v>
      </c>
      <c r="M1436" s="1">
        <v>200</v>
      </c>
      <c r="N1436" s="1" t="s">
        <v>3191</v>
      </c>
      <c r="O1436" s="1" t="s">
        <v>52</v>
      </c>
      <c r="P1436" s="1" t="s">
        <v>3192</v>
      </c>
      <c r="Q1436" s="1" t="s">
        <v>62</v>
      </c>
      <c r="R1436" s="1" t="s">
        <v>3193</v>
      </c>
      <c r="S1436" s="1" t="s">
        <v>3194</v>
      </c>
      <c r="U1436" s="1">
        <v>5</v>
      </c>
      <c r="V1436" s="1">
        <v>1</v>
      </c>
      <c r="W1436" s="1">
        <v>4</v>
      </c>
      <c r="Y1436" s="1">
        <v>0</v>
      </c>
      <c r="Z1436" s="1" t="s">
        <v>3195</v>
      </c>
      <c r="AA1436" s="5" t="s">
        <v>3196</v>
      </c>
    </row>
    <row r="1437" spans="2:27" ht="13.5" customHeight="1" x14ac:dyDescent="0.2">
      <c r="B1437" s="1" t="s">
        <v>28</v>
      </c>
      <c r="C1437" s="1" t="s">
        <v>29</v>
      </c>
      <c r="D1437" s="1" t="s">
        <v>30</v>
      </c>
      <c r="E1437" s="1">
        <v>108</v>
      </c>
      <c r="F1437" s="1">
        <v>834</v>
      </c>
      <c r="G1437" s="1">
        <v>0</v>
      </c>
      <c r="J1437" s="1" t="s">
        <v>489</v>
      </c>
      <c r="K1437" s="4">
        <v>2358538379</v>
      </c>
      <c r="L1437" s="1" t="s">
        <v>323</v>
      </c>
      <c r="M1437" s="1">
        <v>800</v>
      </c>
      <c r="N1437" s="1" t="s">
        <v>490</v>
      </c>
      <c r="O1437" s="1" t="s">
        <v>35</v>
      </c>
      <c r="U1437" s="1">
        <v>5</v>
      </c>
      <c r="V1437" s="1">
        <v>5</v>
      </c>
      <c r="Y1437" s="1">
        <v>0</v>
      </c>
      <c r="Z1437" s="1" t="s">
        <v>491</v>
      </c>
      <c r="AA1437" s="1" t="s">
        <v>492</v>
      </c>
    </row>
    <row r="1438" spans="2:27" ht="13.5" customHeight="1" x14ac:dyDescent="0.2">
      <c r="B1438" s="1" t="s">
        <v>99</v>
      </c>
      <c r="C1438" s="1" t="s">
        <v>100</v>
      </c>
      <c r="D1438" s="1" t="s">
        <v>30</v>
      </c>
      <c r="E1438" s="1">
        <v>109</v>
      </c>
      <c r="F1438" s="1">
        <v>1</v>
      </c>
      <c r="G1438" s="1">
        <v>0</v>
      </c>
      <c r="J1438" s="1" t="s">
        <v>1776</v>
      </c>
      <c r="K1438" s="4">
        <v>4354595471</v>
      </c>
      <c r="L1438" s="1" t="s">
        <v>1777</v>
      </c>
      <c r="M1438" s="1">
        <v>2484</v>
      </c>
      <c r="N1438" s="1" t="s">
        <v>1778</v>
      </c>
      <c r="O1438" s="1" t="s">
        <v>35</v>
      </c>
      <c r="P1438" s="1" t="s">
        <v>1383</v>
      </c>
      <c r="Q1438" s="1" t="s">
        <v>1384</v>
      </c>
      <c r="R1438" s="1" t="s">
        <v>2655</v>
      </c>
      <c r="S1438" s="1" t="s">
        <v>3068</v>
      </c>
      <c r="U1438" s="1">
        <v>5</v>
      </c>
      <c r="V1438" s="1">
        <v>1087</v>
      </c>
      <c r="Y1438" s="1">
        <v>0</v>
      </c>
      <c r="Z1438" s="1" t="s">
        <v>1385</v>
      </c>
      <c r="AA1438" s="5" t="s">
        <v>1779</v>
      </c>
    </row>
    <row r="1439" spans="2:27" ht="13.5" customHeight="1" x14ac:dyDescent="0.2">
      <c r="B1439" s="1" t="s">
        <v>28</v>
      </c>
      <c r="C1439" s="1" t="s">
        <v>29</v>
      </c>
      <c r="D1439" s="1" t="s">
        <v>30</v>
      </c>
      <c r="E1439" s="1">
        <v>109</v>
      </c>
      <c r="F1439" s="1">
        <v>31</v>
      </c>
      <c r="G1439" s="1">
        <v>1</v>
      </c>
      <c r="J1439" s="1" t="s">
        <v>987</v>
      </c>
      <c r="K1439" s="4">
        <v>4723601664</v>
      </c>
      <c r="L1439" s="1" t="s">
        <v>988</v>
      </c>
      <c r="M1439" s="1">
        <v>2500</v>
      </c>
      <c r="N1439" s="1" t="s">
        <v>989</v>
      </c>
      <c r="O1439" s="1" t="s">
        <v>35</v>
      </c>
      <c r="U1439" s="1">
        <v>4.7</v>
      </c>
      <c r="V1439" s="1">
        <v>39</v>
      </c>
      <c r="Y1439" s="1">
        <v>7</v>
      </c>
      <c r="Z1439" s="1" t="s">
        <v>897</v>
      </c>
      <c r="AA1439" s="1" t="s">
        <v>990</v>
      </c>
    </row>
    <row r="1440" spans="2:27" ht="13.5" customHeight="1" x14ac:dyDescent="0.2">
      <c r="B1440" s="1" t="s">
        <v>47</v>
      </c>
      <c r="C1440" s="1" t="s">
        <v>48</v>
      </c>
      <c r="D1440" s="1" t="s">
        <v>30</v>
      </c>
      <c r="E1440" s="1">
        <v>109</v>
      </c>
      <c r="F1440" s="1">
        <v>1054</v>
      </c>
      <c r="G1440" s="1">
        <v>1</v>
      </c>
      <c r="J1440" s="1" t="s">
        <v>3267</v>
      </c>
      <c r="K1440" s="4">
        <v>3986121581</v>
      </c>
      <c r="L1440" s="1" t="s">
        <v>3268</v>
      </c>
      <c r="M1440" s="1">
        <v>100</v>
      </c>
      <c r="N1440" s="1" t="s">
        <v>3269</v>
      </c>
      <c r="O1440" s="1" t="s">
        <v>52</v>
      </c>
      <c r="S1440" s="1" t="s">
        <v>54</v>
      </c>
      <c r="U1440" s="1">
        <v>5</v>
      </c>
      <c r="V1440" s="1">
        <v>8</v>
      </c>
      <c r="Y1440" s="1">
        <v>5</v>
      </c>
      <c r="Z1440" s="1" t="s">
        <v>3270</v>
      </c>
      <c r="AA1440" s="5" t="s">
        <v>3271</v>
      </c>
    </row>
    <row r="1441" spans="2:27" ht="13.5" customHeight="1" x14ac:dyDescent="0.2">
      <c r="B1441" s="1" t="s">
        <v>99</v>
      </c>
      <c r="C1441" s="1" t="s">
        <v>100</v>
      </c>
      <c r="D1441" s="1" t="s">
        <v>30</v>
      </c>
      <c r="E1441" s="1">
        <v>110</v>
      </c>
      <c r="F1441" s="1">
        <v>4</v>
      </c>
      <c r="G1441" s="1">
        <v>0</v>
      </c>
      <c r="J1441" s="1" t="s">
        <v>1829</v>
      </c>
      <c r="K1441" s="4">
        <v>4354908114</v>
      </c>
      <c r="L1441" s="1" t="s">
        <v>1830</v>
      </c>
      <c r="M1441" s="1">
        <v>2452</v>
      </c>
      <c r="N1441" s="1" t="s">
        <v>1831</v>
      </c>
      <c r="O1441" s="1" t="s">
        <v>35</v>
      </c>
      <c r="P1441" s="1" t="s">
        <v>1383</v>
      </c>
      <c r="Q1441" s="1" t="s">
        <v>1384</v>
      </c>
      <c r="R1441" s="1" t="s">
        <v>2655</v>
      </c>
      <c r="S1441" s="1" t="s">
        <v>3068</v>
      </c>
      <c r="U1441" s="1">
        <v>5</v>
      </c>
      <c r="V1441" s="1">
        <v>1087</v>
      </c>
      <c r="Y1441" s="1">
        <v>0</v>
      </c>
      <c r="Z1441" s="1" t="s">
        <v>1385</v>
      </c>
      <c r="AA1441" s="5" t="s">
        <v>1832</v>
      </c>
    </row>
    <row r="1442" spans="2:27" ht="13.5" customHeight="1" x14ac:dyDescent="0.2">
      <c r="B1442" s="1" t="s">
        <v>28</v>
      </c>
      <c r="C1442" s="1" t="s">
        <v>29</v>
      </c>
      <c r="D1442" s="1" t="s">
        <v>30</v>
      </c>
      <c r="E1442" s="1">
        <v>110</v>
      </c>
      <c r="F1442" s="1">
        <v>216</v>
      </c>
      <c r="G1442" s="1">
        <v>0</v>
      </c>
      <c r="J1442" s="1" t="s">
        <v>1006</v>
      </c>
      <c r="K1442" s="4">
        <v>4417507213</v>
      </c>
      <c r="L1442" s="1" t="s">
        <v>1002</v>
      </c>
      <c r="M1442" s="1">
        <v>650</v>
      </c>
      <c r="N1442" s="1" t="s">
        <v>1007</v>
      </c>
      <c r="O1442" s="1" t="s">
        <v>35</v>
      </c>
      <c r="U1442" s="1">
        <v>5</v>
      </c>
      <c r="V1442" s="1">
        <v>5</v>
      </c>
      <c r="Y1442" s="1">
        <v>4</v>
      </c>
      <c r="Z1442" s="1" t="s">
        <v>1008</v>
      </c>
      <c r="AA1442" s="5" t="s">
        <v>1009</v>
      </c>
    </row>
    <row r="1443" spans="2:27" ht="13.5" customHeight="1" x14ac:dyDescent="0.2">
      <c r="B1443" s="1" t="s">
        <v>47</v>
      </c>
      <c r="C1443" s="1" t="s">
        <v>48</v>
      </c>
      <c r="D1443" s="1" t="s">
        <v>30</v>
      </c>
      <c r="E1443" s="1">
        <v>110</v>
      </c>
      <c r="F1443" s="1">
        <v>176</v>
      </c>
      <c r="G1443" s="1">
        <v>3</v>
      </c>
      <c r="J1443" s="1" t="s">
        <v>3272</v>
      </c>
      <c r="K1443" s="4">
        <v>4219320958</v>
      </c>
      <c r="L1443" s="1" t="s">
        <v>2660</v>
      </c>
      <c r="M1443" s="1">
        <v>70</v>
      </c>
      <c r="N1443" s="1" t="s">
        <v>3273</v>
      </c>
      <c r="O1443" s="1" t="s">
        <v>52</v>
      </c>
      <c r="S1443" s="1" t="s">
        <v>54</v>
      </c>
      <c r="U1443" s="1" t="s">
        <v>54</v>
      </c>
      <c r="Y1443" s="1">
        <v>9</v>
      </c>
      <c r="Z1443" s="1" t="s">
        <v>3274</v>
      </c>
      <c r="AA1443" s="5" t="s">
        <v>3275</v>
      </c>
    </row>
    <row r="1444" spans="2:27" ht="13.5" customHeight="1" x14ac:dyDescent="0.2">
      <c r="B1444" s="1" t="s">
        <v>99</v>
      </c>
      <c r="C1444" s="1" t="s">
        <v>100</v>
      </c>
      <c r="D1444" s="1" t="s">
        <v>30</v>
      </c>
      <c r="E1444" s="1">
        <v>111</v>
      </c>
      <c r="F1444" s="1">
        <v>1</v>
      </c>
      <c r="G1444" s="1">
        <v>0</v>
      </c>
      <c r="J1444" s="1" t="s">
        <v>1558</v>
      </c>
      <c r="K1444" s="4">
        <v>4354612015</v>
      </c>
      <c r="L1444" s="1" t="s">
        <v>1590</v>
      </c>
      <c r="M1444" s="1">
        <v>2152</v>
      </c>
      <c r="N1444" s="1" t="s">
        <v>1591</v>
      </c>
      <c r="O1444" s="1" t="s">
        <v>35</v>
      </c>
      <c r="P1444" s="1" t="s">
        <v>1383</v>
      </c>
      <c r="Q1444" s="1" t="s">
        <v>1384</v>
      </c>
      <c r="R1444" s="1" t="s">
        <v>2655</v>
      </c>
      <c r="S1444" s="1" t="s">
        <v>3068</v>
      </c>
      <c r="U1444" s="1">
        <v>5</v>
      </c>
      <c r="V1444" s="1">
        <v>1087</v>
      </c>
      <c r="Y1444" s="1">
        <v>0</v>
      </c>
      <c r="Z1444" s="1" t="s">
        <v>1385</v>
      </c>
      <c r="AA1444" s="5" t="s">
        <v>1592</v>
      </c>
    </row>
    <row r="1445" spans="2:27" ht="13.5" customHeight="1" x14ac:dyDescent="0.2">
      <c r="B1445" s="1" t="s">
        <v>28</v>
      </c>
      <c r="C1445" s="1" t="s">
        <v>29</v>
      </c>
      <c r="D1445" s="1" t="s">
        <v>30</v>
      </c>
      <c r="E1445" s="1">
        <v>111</v>
      </c>
      <c r="F1445" s="1">
        <v>486</v>
      </c>
      <c r="G1445" s="1">
        <v>0</v>
      </c>
      <c r="J1445" s="1" t="s">
        <v>1412</v>
      </c>
      <c r="K1445" s="4">
        <v>2446880700</v>
      </c>
      <c r="L1445" s="1" t="s">
        <v>1413</v>
      </c>
      <c r="M1445" s="1">
        <v>1800</v>
      </c>
      <c r="N1445" s="1" t="s">
        <v>1414</v>
      </c>
      <c r="O1445" s="1" t="s">
        <v>35</v>
      </c>
      <c r="U1445" s="1">
        <v>5</v>
      </c>
      <c r="V1445" s="1">
        <v>14</v>
      </c>
      <c r="Y1445" s="1">
        <v>7</v>
      </c>
      <c r="Z1445" s="1" t="s">
        <v>1415</v>
      </c>
      <c r="AA1445" s="1" t="s">
        <v>1416</v>
      </c>
    </row>
    <row r="1446" spans="2:27" ht="13.5" customHeight="1" x14ac:dyDescent="0.2">
      <c r="B1446" s="1" t="s">
        <v>47</v>
      </c>
      <c r="C1446" s="1" t="s">
        <v>48</v>
      </c>
      <c r="D1446" s="1" t="s">
        <v>30</v>
      </c>
      <c r="E1446" s="1">
        <v>111</v>
      </c>
      <c r="F1446" s="1">
        <v>2527</v>
      </c>
      <c r="G1446" s="1">
        <v>5</v>
      </c>
      <c r="J1446" s="1" t="s">
        <v>2635</v>
      </c>
      <c r="K1446" s="4">
        <v>4050454943</v>
      </c>
      <c r="L1446" s="1" t="s">
        <v>2636</v>
      </c>
      <c r="M1446" s="1">
        <v>150</v>
      </c>
      <c r="N1446" s="1" t="s">
        <v>2637</v>
      </c>
      <c r="O1446" s="1" t="s">
        <v>52</v>
      </c>
      <c r="S1446" s="1" t="s">
        <v>54</v>
      </c>
      <c r="U1446" s="1">
        <v>4.9000000000000004</v>
      </c>
      <c r="V1446" s="1">
        <v>10</v>
      </c>
      <c r="Y1446" s="1">
        <v>10</v>
      </c>
      <c r="Z1446" s="1" t="s">
        <v>2638</v>
      </c>
      <c r="AA1446" s="5" t="s">
        <v>2639</v>
      </c>
    </row>
    <row r="1447" spans="2:27" ht="13.5" customHeight="1" x14ac:dyDescent="0.2">
      <c r="B1447" s="1" t="s">
        <v>99</v>
      </c>
      <c r="C1447" s="1" t="s">
        <v>100</v>
      </c>
      <c r="D1447" s="1" t="s">
        <v>30</v>
      </c>
      <c r="E1447" s="1">
        <v>112</v>
      </c>
      <c r="F1447" s="1">
        <v>3</v>
      </c>
      <c r="G1447" s="1">
        <v>0</v>
      </c>
      <c r="J1447" s="1" t="s">
        <v>1674</v>
      </c>
      <c r="K1447" s="4">
        <v>4355203562</v>
      </c>
      <c r="L1447" s="1" t="s">
        <v>1675</v>
      </c>
      <c r="M1447" s="1">
        <v>2545</v>
      </c>
      <c r="N1447" s="1" t="s">
        <v>1676</v>
      </c>
      <c r="O1447" s="1" t="s">
        <v>35</v>
      </c>
      <c r="P1447" s="1" t="s">
        <v>1383</v>
      </c>
      <c r="Q1447" s="1" t="s">
        <v>1384</v>
      </c>
      <c r="R1447" s="1" t="s">
        <v>2655</v>
      </c>
      <c r="S1447" s="1" t="s">
        <v>3068</v>
      </c>
      <c r="U1447" s="1">
        <v>5</v>
      </c>
      <c r="V1447" s="1">
        <v>1087</v>
      </c>
      <c r="Y1447" s="1">
        <v>0</v>
      </c>
      <c r="Z1447" s="1" t="s">
        <v>1385</v>
      </c>
      <c r="AA1447" s="5" t="s">
        <v>1677</v>
      </c>
    </row>
    <row r="1448" spans="2:27" ht="13.5" customHeight="1" x14ac:dyDescent="0.2">
      <c r="B1448" s="1" t="s">
        <v>28</v>
      </c>
      <c r="C1448" s="1" t="s">
        <v>29</v>
      </c>
      <c r="D1448" s="1" t="s">
        <v>30</v>
      </c>
      <c r="E1448" s="1">
        <v>112</v>
      </c>
      <c r="F1448" s="1">
        <v>259</v>
      </c>
      <c r="G1448" s="1">
        <v>4</v>
      </c>
      <c r="J1448" s="1" t="s">
        <v>297</v>
      </c>
      <c r="K1448" s="4">
        <v>4298906255</v>
      </c>
      <c r="L1448" s="1" t="s">
        <v>293</v>
      </c>
      <c r="M1448" s="1">
        <v>2000</v>
      </c>
      <c r="N1448" s="1" t="s">
        <v>298</v>
      </c>
      <c r="O1448" s="1" t="s">
        <v>35</v>
      </c>
      <c r="P1448" s="1" t="s">
        <v>299</v>
      </c>
      <c r="Q1448" s="1" t="s">
        <v>300</v>
      </c>
      <c r="R1448" s="1" t="s">
        <v>2657</v>
      </c>
      <c r="S1448" s="1" t="s">
        <v>2743</v>
      </c>
      <c r="U1448" s="1">
        <v>5</v>
      </c>
      <c r="V1448" s="1">
        <v>2</v>
      </c>
      <c r="W1448" s="1">
        <v>3</v>
      </c>
      <c r="Y1448" s="1">
        <v>2</v>
      </c>
      <c r="Z1448" s="1" t="s">
        <v>302</v>
      </c>
      <c r="AA1448" s="1" t="s">
        <v>303</v>
      </c>
    </row>
    <row r="1449" spans="2:27" ht="13.5" customHeight="1" x14ac:dyDescent="0.2">
      <c r="B1449" s="1" t="s">
        <v>47</v>
      </c>
      <c r="C1449" s="1" t="s">
        <v>48</v>
      </c>
      <c r="D1449" s="1" t="s">
        <v>30</v>
      </c>
      <c r="E1449" s="1">
        <v>112</v>
      </c>
      <c r="F1449" s="1">
        <v>5667</v>
      </c>
      <c r="G1449" s="1">
        <v>0</v>
      </c>
      <c r="J1449" s="1" t="s">
        <v>2825</v>
      </c>
      <c r="K1449" s="4">
        <v>1963118203</v>
      </c>
      <c r="L1449" s="1" t="s">
        <v>2645</v>
      </c>
      <c r="M1449" s="1">
        <v>150</v>
      </c>
      <c r="N1449" s="1" t="s">
        <v>2646</v>
      </c>
      <c r="O1449" s="1" t="s">
        <v>52</v>
      </c>
      <c r="S1449" s="1" t="s">
        <v>54</v>
      </c>
      <c r="U1449" s="1">
        <v>5</v>
      </c>
      <c r="V1449" s="1">
        <v>7</v>
      </c>
      <c r="Y1449" s="1">
        <v>9</v>
      </c>
      <c r="Z1449" s="1" t="s">
        <v>2647</v>
      </c>
      <c r="AA1449" s="5" t="s">
        <v>3276</v>
      </c>
    </row>
    <row r="1450" spans="2:27" ht="13.5" customHeight="1" x14ac:dyDescent="0.2">
      <c r="B1450" s="1" t="s">
        <v>99</v>
      </c>
      <c r="C1450" s="1" t="s">
        <v>100</v>
      </c>
      <c r="D1450" s="1" t="s">
        <v>30</v>
      </c>
      <c r="E1450" s="1">
        <v>113</v>
      </c>
      <c r="F1450" s="1">
        <v>1</v>
      </c>
      <c r="G1450" s="1">
        <v>0</v>
      </c>
      <c r="J1450" s="1" t="s">
        <v>1519</v>
      </c>
      <c r="K1450" s="4">
        <v>4483371462</v>
      </c>
      <c r="L1450" s="1" t="s">
        <v>1709</v>
      </c>
      <c r="M1450" s="1">
        <v>2338</v>
      </c>
      <c r="N1450" s="1" t="s">
        <v>1710</v>
      </c>
      <c r="O1450" s="1" t="s">
        <v>35</v>
      </c>
      <c r="P1450" s="1" t="s">
        <v>1383</v>
      </c>
      <c r="Q1450" s="1" t="s">
        <v>1384</v>
      </c>
      <c r="R1450" s="1" t="s">
        <v>2655</v>
      </c>
      <c r="S1450" s="1" t="s">
        <v>3068</v>
      </c>
      <c r="U1450" s="1">
        <v>5</v>
      </c>
      <c r="V1450" s="1">
        <v>1087</v>
      </c>
      <c r="Y1450" s="1">
        <v>0</v>
      </c>
      <c r="Z1450" s="1" t="s">
        <v>1385</v>
      </c>
      <c r="AA1450" s="5" t="s">
        <v>1711</v>
      </c>
    </row>
    <row r="1451" spans="2:27" ht="13.5" customHeight="1" x14ac:dyDescent="0.2">
      <c r="B1451" s="1" t="s">
        <v>47</v>
      </c>
      <c r="C1451" s="1" t="s">
        <v>48</v>
      </c>
      <c r="D1451" s="1" t="s">
        <v>30</v>
      </c>
      <c r="E1451" s="1">
        <v>113</v>
      </c>
      <c r="F1451" s="1">
        <v>2930</v>
      </c>
      <c r="G1451" s="1">
        <v>2</v>
      </c>
      <c r="J1451" s="1" t="s">
        <v>3277</v>
      </c>
      <c r="K1451" s="4">
        <v>3933852133</v>
      </c>
      <c r="L1451" s="1" t="s">
        <v>3278</v>
      </c>
      <c r="M1451" s="1">
        <v>150</v>
      </c>
      <c r="N1451" s="1" t="s">
        <v>3279</v>
      </c>
      <c r="O1451" s="1" t="s">
        <v>52</v>
      </c>
      <c r="P1451" s="1" t="s">
        <v>3280</v>
      </c>
      <c r="Q1451" s="1" t="s">
        <v>3281</v>
      </c>
      <c r="R1451" s="1" t="s">
        <v>3282</v>
      </c>
      <c r="S1451" s="1" t="s">
        <v>3283</v>
      </c>
      <c r="U1451" s="1">
        <v>5</v>
      </c>
      <c r="V1451" s="1">
        <v>11</v>
      </c>
      <c r="Y1451" s="1">
        <v>10</v>
      </c>
      <c r="Z1451" s="1" t="s">
        <v>85</v>
      </c>
      <c r="AA1451" s="5" t="s">
        <v>3284</v>
      </c>
    </row>
    <row r="1452" spans="2:27" ht="13.5" customHeight="1" x14ac:dyDescent="0.2">
      <c r="B1452" s="1" t="s">
        <v>28</v>
      </c>
      <c r="C1452" s="1" t="s">
        <v>29</v>
      </c>
      <c r="D1452" s="1" t="s">
        <v>30</v>
      </c>
      <c r="E1452" s="1">
        <v>113</v>
      </c>
      <c r="F1452" s="1">
        <v>312</v>
      </c>
      <c r="G1452" s="1">
        <v>1</v>
      </c>
      <c r="J1452" s="1" t="s">
        <v>962</v>
      </c>
      <c r="K1452" s="4">
        <v>4239737506</v>
      </c>
      <c r="L1452" s="1" t="s">
        <v>958</v>
      </c>
      <c r="M1452" s="1">
        <v>3500</v>
      </c>
      <c r="N1452" s="1" t="s">
        <v>963</v>
      </c>
      <c r="O1452" s="1" t="s">
        <v>35</v>
      </c>
      <c r="Y1452" s="1">
        <v>5</v>
      </c>
      <c r="Z1452" s="1" t="s">
        <v>964</v>
      </c>
      <c r="AA1452" s="5" t="s">
        <v>965</v>
      </c>
    </row>
    <row r="1453" spans="2:27" ht="13.5" customHeight="1" x14ac:dyDescent="0.2">
      <c r="B1453" s="1" t="s">
        <v>99</v>
      </c>
      <c r="C1453" s="1" t="s">
        <v>100</v>
      </c>
      <c r="D1453" s="1" t="s">
        <v>30</v>
      </c>
      <c r="E1453" s="1">
        <v>114</v>
      </c>
      <c r="F1453" s="1">
        <v>1</v>
      </c>
      <c r="G1453" s="1">
        <v>0</v>
      </c>
      <c r="J1453" s="1" t="s">
        <v>1788</v>
      </c>
      <c r="K1453" s="4">
        <v>4354705538</v>
      </c>
      <c r="L1453" s="1" t="s">
        <v>1792</v>
      </c>
      <c r="M1453" s="1">
        <v>2318</v>
      </c>
      <c r="N1453" s="1" t="s">
        <v>1793</v>
      </c>
      <c r="O1453" s="1" t="s">
        <v>35</v>
      </c>
      <c r="P1453" s="1" t="s">
        <v>1383</v>
      </c>
      <c r="Q1453" s="1" t="s">
        <v>1384</v>
      </c>
      <c r="R1453" s="1" t="s">
        <v>2655</v>
      </c>
      <c r="S1453" s="1" t="s">
        <v>3068</v>
      </c>
      <c r="U1453" s="1">
        <v>5</v>
      </c>
      <c r="V1453" s="1">
        <v>1087</v>
      </c>
      <c r="Y1453" s="1">
        <v>0</v>
      </c>
      <c r="Z1453" s="1" t="s">
        <v>1385</v>
      </c>
      <c r="AA1453" s="5" t="s">
        <v>1794</v>
      </c>
    </row>
    <row r="1454" spans="2:27" ht="13.5" customHeight="1" x14ac:dyDescent="0.2">
      <c r="B1454" s="1" t="s">
        <v>47</v>
      </c>
      <c r="C1454" s="1" t="s">
        <v>48</v>
      </c>
      <c r="D1454" s="1" t="s">
        <v>30</v>
      </c>
      <c r="E1454" s="1">
        <v>114</v>
      </c>
      <c r="F1454" s="1">
        <v>832</v>
      </c>
      <c r="G1454" s="1">
        <v>1</v>
      </c>
      <c r="H1454" s="1" t="s">
        <v>3285</v>
      </c>
      <c r="J1454" s="1" t="s">
        <v>3286</v>
      </c>
      <c r="K1454" s="4">
        <v>3866162875</v>
      </c>
      <c r="L1454" s="1" t="s">
        <v>3287</v>
      </c>
      <c r="M1454" s="1">
        <v>200</v>
      </c>
      <c r="N1454" s="1" t="s">
        <v>3288</v>
      </c>
      <c r="O1454" s="1" t="s">
        <v>52</v>
      </c>
      <c r="P1454" s="1" t="s">
        <v>3289</v>
      </c>
      <c r="Q1454" s="1" t="s">
        <v>3290</v>
      </c>
      <c r="R1454" s="1" t="s">
        <v>2985</v>
      </c>
      <c r="S1454" s="1" t="s">
        <v>2986</v>
      </c>
      <c r="U1454" s="1">
        <v>5</v>
      </c>
      <c r="V1454" s="1">
        <v>14</v>
      </c>
      <c r="Y1454" s="1">
        <v>8</v>
      </c>
      <c r="Z1454" s="1" t="s">
        <v>85</v>
      </c>
      <c r="AA1454" s="5" t="s">
        <v>3291</v>
      </c>
    </row>
    <row r="1455" spans="2:27" ht="13.5" customHeight="1" x14ac:dyDescent="0.2">
      <c r="B1455" s="1" t="s">
        <v>28</v>
      </c>
      <c r="C1455" s="1" t="s">
        <v>29</v>
      </c>
      <c r="D1455" s="1" t="s">
        <v>30</v>
      </c>
      <c r="E1455" s="1">
        <v>114</v>
      </c>
      <c r="F1455" s="1">
        <v>88</v>
      </c>
      <c r="G1455" s="1">
        <v>0</v>
      </c>
      <c r="J1455" s="1" t="s">
        <v>2044</v>
      </c>
      <c r="K1455" s="4">
        <v>4531780928</v>
      </c>
      <c r="L1455" s="1" t="s">
        <v>2040</v>
      </c>
      <c r="M1455" s="1">
        <v>3000</v>
      </c>
      <c r="N1455" s="1" t="s">
        <v>2045</v>
      </c>
      <c r="O1455" s="1" t="s">
        <v>35</v>
      </c>
      <c r="Y1455" s="1">
        <v>4</v>
      </c>
      <c r="Z1455" s="1" t="s">
        <v>2046</v>
      </c>
      <c r="AA1455" s="1" t="s">
        <v>2047</v>
      </c>
    </row>
    <row r="1456" spans="2:27" ht="13.5" customHeight="1" x14ac:dyDescent="0.2">
      <c r="B1456" s="1" t="s">
        <v>99</v>
      </c>
      <c r="C1456" s="1" t="s">
        <v>100</v>
      </c>
      <c r="D1456" s="1" t="s">
        <v>30</v>
      </c>
      <c r="E1456" s="1">
        <v>115</v>
      </c>
      <c r="F1456" s="1">
        <v>3</v>
      </c>
      <c r="G1456" s="1">
        <v>0</v>
      </c>
      <c r="J1456" s="1" t="s">
        <v>1784</v>
      </c>
      <c r="K1456" s="4">
        <v>4355390650</v>
      </c>
      <c r="L1456" s="1" t="s">
        <v>1785</v>
      </c>
      <c r="M1456" s="1">
        <v>2339</v>
      </c>
      <c r="N1456" s="1" t="s">
        <v>1786</v>
      </c>
      <c r="O1456" s="1" t="s">
        <v>35</v>
      </c>
      <c r="P1456" s="1" t="s">
        <v>1383</v>
      </c>
      <c r="Q1456" s="1" t="s">
        <v>1384</v>
      </c>
      <c r="R1456" s="1" t="s">
        <v>2655</v>
      </c>
      <c r="S1456" s="1" t="s">
        <v>3068</v>
      </c>
      <c r="U1456" s="1">
        <v>5</v>
      </c>
      <c r="V1456" s="1">
        <v>1087</v>
      </c>
      <c r="Y1456" s="1">
        <v>0</v>
      </c>
      <c r="Z1456" s="1" t="s">
        <v>1385</v>
      </c>
      <c r="AA1456" s="5" t="s">
        <v>1787</v>
      </c>
    </row>
    <row r="1457" spans="2:27" ht="13.5" customHeight="1" x14ac:dyDescent="0.2">
      <c r="B1457" s="1" t="s">
        <v>47</v>
      </c>
      <c r="C1457" s="1" t="s">
        <v>48</v>
      </c>
      <c r="D1457" s="1" t="s">
        <v>30</v>
      </c>
      <c r="E1457" s="1">
        <v>115</v>
      </c>
      <c r="F1457" s="1">
        <v>16050</v>
      </c>
      <c r="G1457" s="1">
        <v>0</v>
      </c>
      <c r="J1457" s="1" t="s">
        <v>3292</v>
      </c>
      <c r="K1457" s="4">
        <v>2557139673</v>
      </c>
      <c r="L1457" s="1" t="s">
        <v>2660</v>
      </c>
      <c r="M1457" s="1">
        <v>120</v>
      </c>
      <c r="N1457" s="1" t="s">
        <v>3293</v>
      </c>
      <c r="O1457" s="1" t="s">
        <v>52</v>
      </c>
      <c r="P1457" s="1" t="s">
        <v>3294</v>
      </c>
      <c r="Q1457" s="1" t="s">
        <v>3295</v>
      </c>
      <c r="R1457" s="1" t="s">
        <v>3296</v>
      </c>
      <c r="S1457" s="1" t="s">
        <v>2289</v>
      </c>
      <c r="U1457" s="1">
        <v>4.8</v>
      </c>
      <c r="V1457" s="1">
        <v>177</v>
      </c>
      <c r="W1457" s="1">
        <v>6</v>
      </c>
      <c r="Y1457" s="1">
        <v>11</v>
      </c>
      <c r="Z1457" s="1" t="s">
        <v>3297</v>
      </c>
      <c r="AA1457" s="5" t="s">
        <v>3298</v>
      </c>
    </row>
    <row r="1458" spans="2:27" ht="13.5" customHeight="1" x14ac:dyDescent="0.2">
      <c r="B1458" s="1" t="s">
        <v>28</v>
      </c>
      <c r="C1458" s="1" t="s">
        <v>29</v>
      </c>
      <c r="D1458" s="1" t="s">
        <v>30</v>
      </c>
      <c r="E1458" s="1">
        <v>115</v>
      </c>
      <c r="F1458" s="1">
        <v>376</v>
      </c>
      <c r="G1458" s="1">
        <v>1</v>
      </c>
      <c r="J1458" s="1" t="s">
        <v>493</v>
      </c>
      <c r="K1458" s="4">
        <v>4413178799</v>
      </c>
      <c r="L1458" s="1" t="s">
        <v>323</v>
      </c>
      <c r="M1458" s="1">
        <v>19500</v>
      </c>
      <c r="N1458" s="1" t="s">
        <v>494</v>
      </c>
      <c r="O1458" s="1" t="s">
        <v>35</v>
      </c>
      <c r="Y1458" s="1">
        <v>0</v>
      </c>
      <c r="Z1458" s="1" t="s">
        <v>495</v>
      </c>
      <c r="AA1458" s="1" t="s">
        <v>496</v>
      </c>
    </row>
    <row r="1459" spans="2:27" ht="13.5" customHeight="1" x14ac:dyDescent="0.2">
      <c r="B1459" s="1" t="s">
        <v>99</v>
      </c>
      <c r="C1459" s="1" t="s">
        <v>100</v>
      </c>
      <c r="D1459" s="1" t="s">
        <v>30</v>
      </c>
      <c r="E1459" s="1">
        <v>116</v>
      </c>
      <c r="F1459" s="1">
        <v>4</v>
      </c>
      <c r="G1459" s="1">
        <v>0</v>
      </c>
      <c r="J1459" s="1" t="s">
        <v>1788</v>
      </c>
      <c r="K1459" s="4">
        <v>4355196659</v>
      </c>
      <c r="L1459" s="1" t="s">
        <v>1789</v>
      </c>
      <c r="M1459" s="1">
        <v>978</v>
      </c>
      <c r="N1459" s="1" t="s">
        <v>1790</v>
      </c>
      <c r="O1459" s="1" t="s">
        <v>35</v>
      </c>
      <c r="P1459" s="1" t="s">
        <v>1383</v>
      </c>
      <c r="Q1459" s="1" t="s">
        <v>1384</v>
      </c>
      <c r="R1459" s="1" t="s">
        <v>2655</v>
      </c>
      <c r="S1459" s="1" t="s">
        <v>3068</v>
      </c>
      <c r="U1459" s="1">
        <v>5</v>
      </c>
      <c r="V1459" s="1">
        <v>1087</v>
      </c>
      <c r="Y1459" s="1">
        <v>0</v>
      </c>
      <c r="Z1459" s="1" t="s">
        <v>1385</v>
      </c>
      <c r="AA1459" s="5" t="s">
        <v>1791</v>
      </c>
    </row>
    <row r="1460" spans="2:27" ht="13.5" customHeight="1" x14ac:dyDescent="0.2">
      <c r="B1460" s="1" t="s">
        <v>47</v>
      </c>
      <c r="C1460" s="1" t="s">
        <v>48</v>
      </c>
      <c r="D1460" s="1" t="s">
        <v>30</v>
      </c>
      <c r="E1460" s="1">
        <v>116</v>
      </c>
      <c r="F1460" s="1">
        <v>5525</v>
      </c>
      <c r="G1460" s="1">
        <v>3</v>
      </c>
      <c r="H1460" s="1" t="s">
        <v>473</v>
      </c>
      <c r="J1460" s="1" t="s">
        <v>3299</v>
      </c>
      <c r="K1460" s="4">
        <v>4044106636</v>
      </c>
      <c r="L1460" s="1" t="s">
        <v>3300</v>
      </c>
      <c r="M1460" s="1">
        <v>200</v>
      </c>
      <c r="N1460" s="1" t="s">
        <v>3301</v>
      </c>
      <c r="O1460" s="1" t="s">
        <v>52</v>
      </c>
      <c r="P1460" s="1" t="s">
        <v>3302</v>
      </c>
      <c r="Q1460" s="1" t="s">
        <v>3303</v>
      </c>
      <c r="R1460" s="1" t="s">
        <v>2800</v>
      </c>
      <c r="S1460" s="1" t="s">
        <v>2801</v>
      </c>
      <c r="U1460" s="1">
        <v>4.8</v>
      </c>
      <c r="V1460" s="1">
        <v>13</v>
      </c>
      <c r="Y1460" s="1">
        <v>8</v>
      </c>
      <c r="Z1460" s="1" t="s">
        <v>3304</v>
      </c>
      <c r="AA1460" s="1" t="s">
        <v>3305</v>
      </c>
    </row>
    <row r="1461" spans="2:27" ht="13.5" customHeight="1" x14ac:dyDescent="0.2">
      <c r="B1461" s="1" t="s">
        <v>28</v>
      </c>
      <c r="C1461" s="1" t="s">
        <v>29</v>
      </c>
      <c r="D1461" s="1" t="s">
        <v>30</v>
      </c>
      <c r="E1461" s="1">
        <v>116</v>
      </c>
      <c r="F1461" s="1">
        <v>112</v>
      </c>
      <c r="G1461" s="1">
        <v>3</v>
      </c>
      <c r="J1461" s="1" t="s">
        <v>497</v>
      </c>
      <c r="K1461" s="4">
        <v>4024045690</v>
      </c>
      <c r="L1461" s="1" t="s">
        <v>323</v>
      </c>
      <c r="M1461" s="1">
        <v>1000</v>
      </c>
      <c r="N1461" s="1" t="s">
        <v>498</v>
      </c>
      <c r="O1461" s="1" t="s">
        <v>35</v>
      </c>
      <c r="U1461" s="1">
        <v>5</v>
      </c>
      <c r="V1461" s="1">
        <v>54</v>
      </c>
      <c r="Y1461" s="1">
        <v>3</v>
      </c>
      <c r="Z1461" s="1" t="s">
        <v>499</v>
      </c>
      <c r="AA1461" s="1" t="s">
        <v>500</v>
      </c>
    </row>
    <row r="1462" spans="2:27" ht="13.5" customHeight="1" x14ac:dyDescent="0.2">
      <c r="B1462" s="1" t="s">
        <v>99</v>
      </c>
      <c r="C1462" s="1" t="s">
        <v>100</v>
      </c>
      <c r="D1462" s="1" t="s">
        <v>30</v>
      </c>
      <c r="E1462" s="1">
        <v>117</v>
      </c>
      <c r="F1462" s="1">
        <v>4</v>
      </c>
      <c r="G1462" s="1">
        <v>0</v>
      </c>
      <c r="J1462" s="1" t="s">
        <v>1719</v>
      </c>
      <c r="K1462" s="4">
        <v>4355147412</v>
      </c>
      <c r="L1462" s="1" t="s">
        <v>1723</v>
      </c>
      <c r="M1462" s="1">
        <v>2646</v>
      </c>
      <c r="N1462" s="1" t="s">
        <v>1724</v>
      </c>
      <c r="O1462" s="1" t="s">
        <v>35</v>
      </c>
      <c r="P1462" s="1" t="s">
        <v>1383</v>
      </c>
      <c r="Q1462" s="1" t="s">
        <v>1384</v>
      </c>
      <c r="R1462" s="1" t="s">
        <v>2655</v>
      </c>
      <c r="S1462" s="1" t="s">
        <v>3068</v>
      </c>
      <c r="U1462" s="1">
        <v>5</v>
      </c>
      <c r="V1462" s="1">
        <v>1087</v>
      </c>
      <c r="Y1462" s="1">
        <v>0</v>
      </c>
      <c r="Z1462" s="1" t="s">
        <v>1385</v>
      </c>
      <c r="AA1462" s="5" t="s">
        <v>1725</v>
      </c>
    </row>
    <row r="1463" spans="2:27" ht="13.5" customHeight="1" x14ac:dyDescent="0.2">
      <c r="B1463" s="1" t="s">
        <v>47</v>
      </c>
      <c r="C1463" s="1" t="s">
        <v>48</v>
      </c>
      <c r="D1463" s="1" t="s">
        <v>30</v>
      </c>
      <c r="E1463" s="1">
        <v>117</v>
      </c>
      <c r="F1463" s="1">
        <v>20956</v>
      </c>
      <c r="G1463" s="1">
        <v>28</v>
      </c>
      <c r="J1463" s="1" t="s">
        <v>3306</v>
      </c>
      <c r="K1463" s="4">
        <v>1811125754</v>
      </c>
      <c r="L1463" s="1" t="s">
        <v>3307</v>
      </c>
      <c r="M1463" s="1">
        <v>2000</v>
      </c>
      <c r="N1463" s="1" t="s">
        <v>3308</v>
      </c>
      <c r="O1463" s="1" t="s">
        <v>52</v>
      </c>
      <c r="P1463" s="1" t="s">
        <v>3309</v>
      </c>
      <c r="Q1463" s="1" t="s">
        <v>3310</v>
      </c>
      <c r="R1463" s="1" t="s">
        <v>3311</v>
      </c>
      <c r="S1463" s="1" t="s">
        <v>3312</v>
      </c>
      <c r="U1463" s="1">
        <v>4.9000000000000004</v>
      </c>
      <c r="V1463" s="1">
        <v>66</v>
      </c>
      <c r="W1463" s="1">
        <v>2</v>
      </c>
      <c r="Y1463" s="1">
        <v>10</v>
      </c>
      <c r="Z1463" s="1" t="s">
        <v>2107</v>
      </c>
      <c r="AA1463" s="5" t="s">
        <v>3313</v>
      </c>
    </row>
    <row r="1464" spans="2:27" ht="13.5" customHeight="1" x14ac:dyDescent="0.2">
      <c r="B1464" s="1" t="s">
        <v>28</v>
      </c>
      <c r="C1464" s="1" t="s">
        <v>29</v>
      </c>
      <c r="D1464" s="1" t="s">
        <v>30</v>
      </c>
      <c r="E1464" s="1">
        <v>117</v>
      </c>
      <c r="F1464" s="1">
        <v>757</v>
      </c>
      <c r="G1464" s="1">
        <v>8</v>
      </c>
      <c r="J1464" s="1" t="s">
        <v>853</v>
      </c>
      <c r="K1464" s="4">
        <v>4294763648</v>
      </c>
      <c r="L1464" s="1" t="s">
        <v>854</v>
      </c>
      <c r="M1464" s="1">
        <v>1350</v>
      </c>
      <c r="N1464" s="1" t="s">
        <v>855</v>
      </c>
      <c r="O1464" s="1" t="s">
        <v>35</v>
      </c>
      <c r="U1464" s="1">
        <v>5</v>
      </c>
      <c r="V1464" s="1">
        <v>40</v>
      </c>
      <c r="Y1464" s="1">
        <v>10</v>
      </c>
      <c r="Z1464" s="1" t="s">
        <v>856</v>
      </c>
      <c r="AA1464" s="5" t="s">
        <v>857</v>
      </c>
    </row>
    <row r="1465" spans="2:27" ht="13.5" customHeight="1" x14ac:dyDescent="0.2">
      <c r="B1465" s="1" t="s">
        <v>99</v>
      </c>
      <c r="C1465" s="1" t="s">
        <v>100</v>
      </c>
      <c r="D1465" s="1" t="s">
        <v>30</v>
      </c>
      <c r="E1465" s="1">
        <v>118</v>
      </c>
      <c r="F1465" s="1">
        <v>10</v>
      </c>
      <c r="G1465" s="1">
        <v>0</v>
      </c>
      <c r="J1465" s="1" t="s">
        <v>1611</v>
      </c>
      <c r="K1465" s="4">
        <v>4354891488</v>
      </c>
      <c r="L1465" s="1" t="s">
        <v>1612</v>
      </c>
      <c r="M1465" s="1">
        <v>2226</v>
      </c>
      <c r="N1465" s="1" t="s">
        <v>1613</v>
      </c>
      <c r="O1465" s="1" t="s">
        <v>35</v>
      </c>
      <c r="P1465" s="1" t="s">
        <v>1383</v>
      </c>
      <c r="Q1465" s="1" t="s">
        <v>1384</v>
      </c>
      <c r="R1465" s="1" t="s">
        <v>2655</v>
      </c>
      <c r="S1465" s="1" t="s">
        <v>3068</v>
      </c>
      <c r="U1465" s="1">
        <v>5</v>
      </c>
      <c r="V1465" s="1">
        <v>1087</v>
      </c>
      <c r="Y1465" s="1">
        <v>0</v>
      </c>
      <c r="Z1465" s="1" t="s">
        <v>1385</v>
      </c>
      <c r="AA1465" s="5" t="s">
        <v>1614</v>
      </c>
    </row>
    <row r="1466" spans="2:27" ht="13.5" customHeight="1" x14ac:dyDescent="0.2">
      <c r="B1466" s="1" t="s">
        <v>47</v>
      </c>
      <c r="C1466" s="1" t="s">
        <v>48</v>
      </c>
      <c r="D1466" s="1" t="s">
        <v>30</v>
      </c>
      <c r="E1466" s="1">
        <v>118</v>
      </c>
      <c r="F1466" s="1">
        <v>200</v>
      </c>
      <c r="G1466" s="1">
        <v>9</v>
      </c>
      <c r="J1466" s="1" t="s">
        <v>3314</v>
      </c>
      <c r="K1466" s="4">
        <v>4136210502</v>
      </c>
      <c r="L1466" s="1" t="s">
        <v>2660</v>
      </c>
      <c r="M1466" s="1">
        <v>1500</v>
      </c>
      <c r="N1466" s="1" t="s">
        <v>3315</v>
      </c>
      <c r="O1466" s="1" t="s">
        <v>52</v>
      </c>
      <c r="P1466" s="1" t="s">
        <v>3316</v>
      </c>
      <c r="Q1466" s="1" t="s">
        <v>537</v>
      </c>
      <c r="R1466" s="1" t="s">
        <v>2843</v>
      </c>
      <c r="S1466" s="1" t="s">
        <v>2032</v>
      </c>
      <c r="U1466" s="1" t="s">
        <v>54</v>
      </c>
      <c r="Y1466" s="1">
        <v>10</v>
      </c>
      <c r="Z1466" s="1" t="s">
        <v>3317</v>
      </c>
      <c r="AA1466" s="5" t="s">
        <v>3318</v>
      </c>
    </row>
    <row r="1467" spans="2:27" ht="13.5" customHeight="1" x14ac:dyDescent="0.2">
      <c r="B1467" s="1" t="s">
        <v>28</v>
      </c>
      <c r="C1467" s="1" t="s">
        <v>29</v>
      </c>
      <c r="D1467" s="1" t="s">
        <v>30</v>
      </c>
      <c r="E1467" s="1">
        <v>118</v>
      </c>
      <c r="F1467" s="1">
        <v>1869</v>
      </c>
      <c r="G1467" s="1">
        <v>0</v>
      </c>
      <c r="J1467" s="1" t="s">
        <v>501</v>
      </c>
      <c r="K1467" s="4">
        <v>939228279</v>
      </c>
      <c r="L1467" s="1" t="s">
        <v>323</v>
      </c>
      <c r="M1467" s="1">
        <v>200</v>
      </c>
      <c r="N1467" s="1" t="s">
        <v>502</v>
      </c>
      <c r="O1467" s="1" t="s">
        <v>35</v>
      </c>
      <c r="U1467" s="1">
        <v>5</v>
      </c>
      <c r="V1467" s="1">
        <v>4</v>
      </c>
      <c r="Y1467" s="1">
        <v>0</v>
      </c>
      <c r="Z1467" s="1" t="s">
        <v>503</v>
      </c>
      <c r="AA1467" s="1" t="s">
        <v>504</v>
      </c>
    </row>
    <row r="1468" spans="2:27" ht="13.5" customHeight="1" x14ac:dyDescent="0.2">
      <c r="B1468" s="1" t="s">
        <v>99</v>
      </c>
      <c r="C1468" s="1" t="s">
        <v>100</v>
      </c>
      <c r="D1468" s="1" t="s">
        <v>30</v>
      </c>
      <c r="E1468" s="1">
        <v>119</v>
      </c>
      <c r="F1468" s="1">
        <v>2</v>
      </c>
      <c r="G1468" s="1">
        <v>0</v>
      </c>
      <c r="J1468" s="1" t="s">
        <v>1593</v>
      </c>
      <c r="K1468" s="4">
        <v>4355508179</v>
      </c>
      <c r="L1468" s="1" t="s">
        <v>1594</v>
      </c>
      <c r="M1468" s="1">
        <v>2228</v>
      </c>
      <c r="N1468" s="1" t="s">
        <v>1595</v>
      </c>
      <c r="O1468" s="1" t="s">
        <v>35</v>
      </c>
      <c r="P1468" s="1" t="s">
        <v>1383</v>
      </c>
      <c r="Q1468" s="1" t="s">
        <v>1384</v>
      </c>
      <c r="R1468" s="1" t="s">
        <v>2655</v>
      </c>
      <c r="S1468" s="1" t="s">
        <v>3068</v>
      </c>
      <c r="U1468" s="1">
        <v>5</v>
      </c>
      <c r="V1468" s="1">
        <v>1087</v>
      </c>
      <c r="Y1468" s="1">
        <v>0</v>
      </c>
      <c r="Z1468" s="1" t="s">
        <v>1385</v>
      </c>
      <c r="AA1468" s="5" t="s">
        <v>1596</v>
      </c>
    </row>
    <row r="1469" spans="2:27" ht="13.5" customHeight="1" x14ac:dyDescent="0.2">
      <c r="B1469" s="1" t="s">
        <v>47</v>
      </c>
      <c r="C1469" s="1" t="s">
        <v>48</v>
      </c>
      <c r="D1469" s="1" t="s">
        <v>30</v>
      </c>
      <c r="E1469" s="1">
        <v>119</v>
      </c>
      <c r="F1469" s="1">
        <v>1371</v>
      </c>
      <c r="G1469" s="1">
        <v>0</v>
      </c>
      <c r="J1469" s="1" t="s">
        <v>258</v>
      </c>
      <c r="K1469" s="4">
        <v>3562338163</v>
      </c>
      <c r="L1469" s="1" t="s">
        <v>259</v>
      </c>
      <c r="M1469" s="1">
        <v>250</v>
      </c>
      <c r="N1469" s="1" t="s">
        <v>260</v>
      </c>
      <c r="O1469" s="1" t="s">
        <v>52</v>
      </c>
      <c r="P1469" s="1" t="s">
        <v>261</v>
      </c>
      <c r="Q1469" s="1" t="s">
        <v>262</v>
      </c>
      <c r="R1469" s="1" t="s">
        <v>3319</v>
      </c>
      <c r="S1469" s="1" t="s">
        <v>263</v>
      </c>
      <c r="U1469" s="1">
        <v>5</v>
      </c>
      <c r="V1469" s="1">
        <v>7</v>
      </c>
      <c r="W1469" s="1">
        <v>3</v>
      </c>
      <c r="Y1469" s="1">
        <v>10</v>
      </c>
      <c r="Z1469" s="1" t="s">
        <v>264</v>
      </c>
      <c r="AA1469" s="5" t="s">
        <v>265</v>
      </c>
    </row>
    <row r="1470" spans="2:27" ht="13.5" customHeight="1" x14ac:dyDescent="0.2">
      <c r="B1470" s="1" t="s">
        <v>28</v>
      </c>
      <c r="C1470" s="1" t="s">
        <v>29</v>
      </c>
      <c r="D1470" s="1" t="s">
        <v>30</v>
      </c>
      <c r="E1470" s="1">
        <v>119</v>
      </c>
      <c r="F1470" s="1">
        <v>85</v>
      </c>
      <c r="G1470" s="1">
        <v>1</v>
      </c>
      <c r="J1470" s="1" t="s">
        <v>87</v>
      </c>
      <c r="K1470" s="4">
        <v>4308714644</v>
      </c>
      <c r="L1470" s="1" t="s">
        <v>88</v>
      </c>
      <c r="M1470" s="1">
        <v>1000</v>
      </c>
      <c r="N1470" s="1" t="s">
        <v>89</v>
      </c>
      <c r="O1470" s="1" t="s">
        <v>35</v>
      </c>
      <c r="P1470" s="1" t="s">
        <v>90</v>
      </c>
      <c r="Q1470" s="1" t="s">
        <v>91</v>
      </c>
      <c r="R1470" s="1" t="s">
        <v>2657</v>
      </c>
      <c r="S1470" s="1" t="s">
        <v>3067</v>
      </c>
      <c r="U1470" s="1">
        <v>5</v>
      </c>
      <c r="V1470" s="1">
        <v>3</v>
      </c>
      <c r="W1470" s="1">
        <v>29</v>
      </c>
      <c r="Y1470" s="1">
        <v>2</v>
      </c>
      <c r="Z1470" s="1" t="s">
        <v>92</v>
      </c>
      <c r="AA1470" s="1" t="s">
        <v>93</v>
      </c>
    </row>
    <row r="1471" spans="2:27" ht="13.5" customHeight="1" x14ac:dyDescent="0.2">
      <c r="B1471" s="1" t="s">
        <v>99</v>
      </c>
      <c r="C1471" s="1" t="s">
        <v>100</v>
      </c>
      <c r="D1471" s="1" t="s">
        <v>30</v>
      </c>
      <c r="E1471" s="1">
        <v>120</v>
      </c>
      <c r="F1471" s="1">
        <v>1</v>
      </c>
      <c r="G1471" s="1">
        <v>0</v>
      </c>
      <c r="J1471" s="1" t="s">
        <v>1523</v>
      </c>
      <c r="K1471" s="4">
        <v>4355435219</v>
      </c>
      <c r="L1471" s="1" t="s">
        <v>1534</v>
      </c>
      <c r="M1471" s="1">
        <v>2180</v>
      </c>
      <c r="N1471" s="1" t="s">
        <v>1535</v>
      </c>
      <c r="O1471" s="1" t="s">
        <v>35</v>
      </c>
      <c r="P1471" s="1" t="s">
        <v>1383</v>
      </c>
      <c r="Q1471" s="1" t="s">
        <v>1384</v>
      </c>
      <c r="R1471" s="1" t="s">
        <v>2655</v>
      </c>
      <c r="S1471" s="1" t="s">
        <v>3068</v>
      </c>
      <c r="U1471" s="1">
        <v>5</v>
      </c>
      <c r="V1471" s="1">
        <v>1087</v>
      </c>
      <c r="Y1471" s="1">
        <v>0</v>
      </c>
      <c r="Z1471" s="1" t="s">
        <v>1385</v>
      </c>
      <c r="AA1471" s="5" t="s">
        <v>1536</v>
      </c>
    </row>
    <row r="1472" spans="2:27" ht="13.5" customHeight="1" x14ac:dyDescent="0.2">
      <c r="B1472" s="1" t="s">
        <v>47</v>
      </c>
      <c r="C1472" s="1" t="s">
        <v>48</v>
      </c>
      <c r="D1472" s="1" t="s">
        <v>30</v>
      </c>
      <c r="E1472" s="1">
        <v>120</v>
      </c>
      <c r="F1472" s="1">
        <v>1568</v>
      </c>
      <c r="G1472" s="1">
        <v>8</v>
      </c>
      <c r="J1472" s="1" t="s">
        <v>3320</v>
      </c>
      <c r="K1472" s="4">
        <v>3760880424</v>
      </c>
      <c r="L1472" s="1" t="s">
        <v>2660</v>
      </c>
      <c r="M1472" s="1">
        <v>250</v>
      </c>
      <c r="N1472" s="1" t="s">
        <v>3321</v>
      </c>
      <c r="O1472" s="1" t="s">
        <v>52</v>
      </c>
      <c r="P1472" s="1" t="s">
        <v>3322</v>
      </c>
      <c r="Q1472" s="1" t="s">
        <v>1022</v>
      </c>
      <c r="R1472" s="1" t="s">
        <v>3323</v>
      </c>
      <c r="S1472" s="1" t="s">
        <v>3324</v>
      </c>
      <c r="U1472" s="1">
        <v>3.7</v>
      </c>
      <c r="V1472" s="1">
        <v>3</v>
      </c>
      <c r="Y1472" s="1">
        <v>0</v>
      </c>
      <c r="Z1472" s="1" t="s">
        <v>3325</v>
      </c>
      <c r="AA1472" s="1" t="s">
        <v>3326</v>
      </c>
    </row>
    <row r="1473" spans="2:27" ht="13.5" customHeight="1" x14ac:dyDescent="0.2">
      <c r="B1473" s="1" t="s">
        <v>28</v>
      </c>
      <c r="C1473" s="1" t="s">
        <v>29</v>
      </c>
      <c r="D1473" s="1" t="s">
        <v>30</v>
      </c>
      <c r="E1473" s="1">
        <v>120</v>
      </c>
      <c r="F1473" s="1">
        <v>89</v>
      </c>
      <c r="G1473" s="1">
        <v>0</v>
      </c>
      <c r="J1473" s="1" t="s">
        <v>505</v>
      </c>
      <c r="K1473" s="4">
        <v>4710058120</v>
      </c>
      <c r="L1473" s="1" t="s">
        <v>323</v>
      </c>
      <c r="M1473" s="1">
        <v>1000</v>
      </c>
      <c r="N1473" s="1" t="s">
        <v>506</v>
      </c>
      <c r="O1473" s="1" t="s">
        <v>35</v>
      </c>
      <c r="U1473" s="1">
        <v>5</v>
      </c>
      <c r="V1473" s="1">
        <v>2</v>
      </c>
      <c r="Y1473" s="1">
        <v>3</v>
      </c>
      <c r="Z1473" s="1" t="s">
        <v>465</v>
      </c>
      <c r="AA1473" s="1" t="s">
        <v>507</v>
      </c>
    </row>
    <row r="1474" spans="2:27" ht="13.5" customHeight="1" x14ac:dyDescent="0.2">
      <c r="B1474" s="1" t="s">
        <v>99</v>
      </c>
      <c r="C1474" s="1" t="s">
        <v>100</v>
      </c>
      <c r="D1474" s="1" t="s">
        <v>30</v>
      </c>
      <c r="E1474" s="1">
        <v>121</v>
      </c>
      <c r="F1474" s="1">
        <v>1</v>
      </c>
      <c r="G1474" s="1">
        <v>0</v>
      </c>
      <c r="J1474" s="1" t="s">
        <v>1519</v>
      </c>
      <c r="K1474" s="4">
        <v>4482691304</v>
      </c>
      <c r="L1474" s="1" t="s">
        <v>1801</v>
      </c>
      <c r="M1474" s="1">
        <v>2318</v>
      </c>
      <c r="N1474" s="1" t="s">
        <v>1802</v>
      </c>
      <c r="O1474" s="1" t="s">
        <v>35</v>
      </c>
      <c r="P1474" s="1" t="s">
        <v>1383</v>
      </c>
      <c r="Q1474" s="1" t="s">
        <v>1384</v>
      </c>
      <c r="R1474" s="1" t="s">
        <v>2655</v>
      </c>
      <c r="S1474" s="1" t="s">
        <v>3068</v>
      </c>
      <c r="U1474" s="1">
        <v>5</v>
      </c>
      <c r="V1474" s="1">
        <v>1087</v>
      </c>
      <c r="Y1474" s="1">
        <v>0</v>
      </c>
      <c r="Z1474" s="1" t="s">
        <v>1385</v>
      </c>
      <c r="AA1474" s="5" t="s">
        <v>1803</v>
      </c>
    </row>
    <row r="1475" spans="2:27" ht="13.5" customHeight="1" x14ac:dyDescent="0.2">
      <c r="B1475" s="1" t="s">
        <v>28</v>
      </c>
      <c r="C1475" s="1" t="s">
        <v>29</v>
      </c>
      <c r="D1475" s="1" t="s">
        <v>30</v>
      </c>
      <c r="E1475" s="1">
        <v>121</v>
      </c>
      <c r="F1475" s="1">
        <v>56</v>
      </c>
      <c r="G1475" s="1">
        <v>0</v>
      </c>
      <c r="J1475" s="1" t="s">
        <v>801</v>
      </c>
      <c r="K1475" s="4">
        <v>4741775704</v>
      </c>
      <c r="L1475" s="1" t="s">
        <v>802</v>
      </c>
      <c r="M1475" s="1">
        <v>1700</v>
      </c>
      <c r="N1475" s="1" t="s">
        <v>803</v>
      </c>
      <c r="O1475" s="1" t="s">
        <v>35</v>
      </c>
      <c r="U1475" s="1">
        <v>4.7</v>
      </c>
      <c r="V1475" s="1">
        <v>18</v>
      </c>
      <c r="Y1475" s="1">
        <v>0</v>
      </c>
      <c r="Z1475" s="1" t="s">
        <v>804</v>
      </c>
      <c r="AA1475" s="5" t="s">
        <v>805</v>
      </c>
    </row>
    <row r="1476" spans="2:27" ht="13.5" customHeight="1" x14ac:dyDescent="0.2">
      <c r="B1476" s="1" t="s">
        <v>47</v>
      </c>
      <c r="C1476" s="1" t="s">
        <v>48</v>
      </c>
      <c r="D1476" s="1" t="s">
        <v>30</v>
      </c>
      <c r="E1476" s="1">
        <v>121</v>
      </c>
      <c r="F1476" s="1">
        <v>247</v>
      </c>
      <c r="G1476" s="1">
        <v>10</v>
      </c>
      <c r="J1476" s="1" t="s">
        <v>2640</v>
      </c>
      <c r="K1476" s="4">
        <v>4005005469</v>
      </c>
      <c r="L1476" s="1" t="s">
        <v>2641</v>
      </c>
      <c r="M1476" s="1">
        <v>150</v>
      </c>
      <c r="N1476" s="1" t="s">
        <v>2642</v>
      </c>
      <c r="O1476" s="1" t="s">
        <v>52</v>
      </c>
      <c r="S1476" s="1" t="s">
        <v>54</v>
      </c>
      <c r="U1476" s="1">
        <v>4.5</v>
      </c>
      <c r="V1476" s="1">
        <v>2</v>
      </c>
      <c r="Y1476" s="1">
        <v>10</v>
      </c>
      <c r="Z1476" s="1" t="s">
        <v>85</v>
      </c>
      <c r="AA1476" s="5" t="s">
        <v>2643</v>
      </c>
    </row>
    <row r="1477" spans="2:27" ht="13.5" customHeight="1" x14ac:dyDescent="0.2">
      <c r="B1477" s="1" t="s">
        <v>99</v>
      </c>
      <c r="C1477" s="1" t="s">
        <v>100</v>
      </c>
      <c r="D1477" s="1" t="s">
        <v>30</v>
      </c>
      <c r="E1477" s="1">
        <v>122</v>
      </c>
      <c r="F1477" s="1">
        <v>5</v>
      </c>
      <c r="G1477" s="1">
        <v>0</v>
      </c>
      <c r="J1477" s="1" t="s">
        <v>1739</v>
      </c>
      <c r="K1477" s="4">
        <v>4354647050</v>
      </c>
      <c r="L1477" s="1" t="s">
        <v>1743</v>
      </c>
      <c r="M1477" s="1">
        <v>2431</v>
      </c>
      <c r="N1477" s="1" t="s">
        <v>1744</v>
      </c>
      <c r="O1477" s="1" t="s">
        <v>35</v>
      </c>
      <c r="P1477" s="1" t="s">
        <v>1383</v>
      </c>
      <c r="Q1477" s="1" t="s">
        <v>1384</v>
      </c>
      <c r="R1477" s="1" t="s">
        <v>2655</v>
      </c>
      <c r="S1477" s="1" t="s">
        <v>3068</v>
      </c>
      <c r="U1477" s="1">
        <v>5</v>
      </c>
      <c r="V1477" s="1">
        <v>1087</v>
      </c>
      <c r="Y1477" s="1">
        <v>0</v>
      </c>
      <c r="Z1477" s="1" t="s">
        <v>1385</v>
      </c>
      <c r="AA1477" s="5" t="s">
        <v>1745</v>
      </c>
    </row>
    <row r="1478" spans="2:27" ht="13.5" customHeight="1" x14ac:dyDescent="0.2">
      <c r="B1478" s="1" t="s">
        <v>47</v>
      </c>
      <c r="C1478" s="1" t="s">
        <v>48</v>
      </c>
      <c r="D1478" s="1" t="s">
        <v>30</v>
      </c>
      <c r="E1478" s="1">
        <v>122</v>
      </c>
      <c r="F1478" s="1">
        <v>2950</v>
      </c>
      <c r="G1478" s="1">
        <v>14</v>
      </c>
      <c r="J1478" s="1" t="s">
        <v>3327</v>
      </c>
      <c r="K1478" s="4">
        <v>2247778579</v>
      </c>
      <c r="L1478" s="1" t="s">
        <v>2660</v>
      </c>
      <c r="M1478" s="1">
        <v>1500</v>
      </c>
      <c r="N1478" s="1" t="s">
        <v>3328</v>
      </c>
      <c r="O1478" s="1" t="s">
        <v>52</v>
      </c>
      <c r="P1478" s="1" t="s">
        <v>3329</v>
      </c>
      <c r="Q1478" s="1" t="s">
        <v>3330</v>
      </c>
      <c r="R1478" s="1" t="s">
        <v>3331</v>
      </c>
      <c r="S1478" s="1" t="s">
        <v>3332</v>
      </c>
      <c r="U1478" s="1">
        <v>5</v>
      </c>
      <c r="V1478" s="1">
        <v>2</v>
      </c>
      <c r="Y1478" s="1">
        <v>0</v>
      </c>
      <c r="Z1478" s="1" t="s">
        <v>3333</v>
      </c>
      <c r="AA1478" s="1" t="s">
        <v>3334</v>
      </c>
    </row>
    <row r="1479" spans="2:27" ht="13.5" customHeight="1" x14ac:dyDescent="0.2">
      <c r="B1479" s="1" t="s">
        <v>28</v>
      </c>
      <c r="C1479" s="1" t="s">
        <v>29</v>
      </c>
      <c r="D1479" s="1" t="s">
        <v>30</v>
      </c>
      <c r="E1479" s="1">
        <v>122</v>
      </c>
      <c r="F1479" s="1">
        <v>478</v>
      </c>
      <c r="G1479" s="1">
        <v>0</v>
      </c>
      <c r="H1479" s="1" t="s">
        <v>76</v>
      </c>
      <c r="J1479" s="1" t="s">
        <v>2158</v>
      </c>
      <c r="K1479" s="4">
        <v>4008474529</v>
      </c>
      <c r="L1479" s="1" t="s">
        <v>2165</v>
      </c>
      <c r="M1479" s="1">
        <v>2400</v>
      </c>
      <c r="N1479" s="1" t="s">
        <v>2166</v>
      </c>
      <c r="O1479" s="1" t="s">
        <v>35</v>
      </c>
      <c r="P1479" s="1" t="s">
        <v>2161</v>
      </c>
      <c r="Q1479" s="1" t="s">
        <v>2162</v>
      </c>
      <c r="R1479" s="1" t="s">
        <v>2655</v>
      </c>
      <c r="S1479" s="1" t="s">
        <v>2725</v>
      </c>
      <c r="U1479" s="1">
        <v>5</v>
      </c>
      <c r="V1479" s="1">
        <v>60</v>
      </c>
      <c r="W1479" s="1">
        <v>50</v>
      </c>
      <c r="Y1479" s="1">
        <v>5</v>
      </c>
      <c r="Z1479" s="1" t="s">
        <v>2163</v>
      </c>
      <c r="AA1479" s="5" t="s">
        <v>2167</v>
      </c>
    </row>
    <row r="1480" spans="2:27" ht="13.5" customHeight="1" x14ac:dyDescent="0.2">
      <c r="B1480" s="1" t="s">
        <v>99</v>
      </c>
      <c r="C1480" s="1" t="s">
        <v>100</v>
      </c>
      <c r="D1480" s="1" t="s">
        <v>30</v>
      </c>
      <c r="E1480" s="1">
        <v>123</v>
      </c>
      <c r="F1480" s="1">
        <v>15</v>
      </c>
      <c r="G1480" s="1">
        <v>0</v>
      </c>
      <c r="J1480" s="1" t="s">
        <v>1840</v>
      </c>
      <c r="K1480" s="4">
        <v>4355413110</v>
      </c>
      <c r="L1480" s="1" t="s">
        <v>1841</v>
      </c>
      <c r="M1480" s="1">
        <v>2243</v>
      </c>
      <c r="N1480" s="1" t="s">
        <v>1842</v>
      </c>
      <c r="O1480" s="1" t="s">
        <v>35</v>
      </c>
      <c r="P1480" s="1" t="s">
        <v>1383</v>
      </c>
      <c r="Q1480" s="1" t="s">
        <v>1384</v>
      </c>
      <c r="R1480" s="1" t="s">
        <v>2655</v>
      </c>
      <c r="S1480" s="1" t="s">
        <v>3068</v>
      </c>
      <c r="U1480" s="1">
        <v>5</v>
      </c>
      <c r="V1480" s="1">
        <v>1087</v>
      </c>
      <c r="Y1480" s="1">
        <v>0</v>
      </c>
      <c r="Z1480" s="1" t="s">
        <v>1385</v>
      </c>
      <c r="AA1480" s="5" t="s">
        <v>1843</v>
      </c>
    </row>
    <row r="1481" spans="2:27" ht="13.5" customHeight="1" x14ac:dyDescent="0.2">
      <c r="B1481" s="1" t="s">
        <v>28</v>
      </c>
      <c r="C1481" s="1" t="s">
        <v>29</v>
      </c>
      <c r="D1481" s="1" t="s">
        <v>30</v>
      </c>
      <c r="E1481" s="1">
        <v>123</v>
      </c>
      <c r="F1481" s="1">
        <v>244</v>
      </c>
      <c r="G1481" s="1">
        <v>1</v>
      </c>
      <c r="J1481" s="1" t="s">
        <v>1854</v>
      </c>
      <c r="K1481" s="4">
        <v>4021070574</v>
      </c>
      <c r="L1481" s="1" t="s">
        <v>1855</v>
      </c>
      <c r="M1481" s="1">
        <v>500</v>
      </c>
      <c r="N1481" s="1" t="s">
        <v>1856</v>
      </c>
      <c r="O1481" s="1" t="s">
        <v>35</v>
      </c>
      <c r="U1481" s="1">
        <v>5</v>
      </c>
      <c r="V1481" s="1">
        <v>2</v>
      </c>
      <c r="Y1481" s="1">
        <v>6</v>
      </c>
      <c r="Z1481" s="1" t="s">
        <v>1857</v>
      </c>
      <c r="AA1481" s="5" t="s">
        <v>1858</v>
      </c>
    </row>
    <row r="1482" spans="2:27" ht="13.5" customHeight="1" x14ac:dyDescent="0.2">
      <c r="B1482" s="1" t="s">
        <v>47</v>
      </c>
      <c r="C1482" s="1" t="s">
        <v>48</v>
      </c>
      <c r="D1482" s="1" t="s">
        <v>30</v>
      </c>
      <c r="E1482" s="1">
        <v>123</v>
      </c>
      <c r="F1482" s="1">
        <v>4772</v>
      </c>
      <c r="G1482" s="1">
        <v>13</v>
      </c>
      <c r="J1482" s="1" t="s">
        <v>2279</v>
      </c>
      <c r="K1482" s="4">
        <v>2323025631</v>
      </c>
      <c r="L1482" s="1" t="s">
        <v>2274</v>
      </c>
      <c r="M1482" s="1">
        <v>100</v>
      </c>
      <c r="N1482" s="1" t="s">
        <v>2280</v>
      </c>
      <c r="O1482" s="1" t="s">
        <v>52</v>
      </c>
      <c r="S1482" s="1" t="s">
        <v>54</v>
      </c>
      <c r="U1482" s="1">
        <v>4.7</v>
      </c>
      <c r="V1482" s="1">
        <v>23</v>
      </c>
      <c r="Y1482" s="1">
        <v>10</v>
      </c>
      <c r="Z1482" s="1" t="s">
        <v>1246</v>
      </c>
      <c r="AA1482" s="5" t="s">
        <v>2281</v>
      </c>
    </row>
    <row r="1483" spans="2:27" ht="13.5" customHeight="1" x14ac:dyDescent="0.2">
      <c r="B1483" s="1" t="s">
        <v>99</v>
      </c>
      <c r="C1483" s="1" t="s">
        <v>100</v>
      </c>
      <c r="D1483" s="1" t="s">
        <v>30</v>
      </c>
      <c r="E1483" s="1">
        <v>124</v>
      </c>
      <c r="F1483" s="1">
        <v>4</v>
      </c>
      <c r="G1483" s="1">
        <v>0</v>
      </c>
      <c r="J1483" s="1" t="s">
        <v>1652</v>
      </c>
      <c r="K1483" s="4">
        <v>4355288324</v>
      </c>
      <c r="L1483" s="1" t="s">
        <v>1653</v>
      </c>
      <c r="M1483" s="1">
        <v>1891</v>
      </c>
      <c r="N1483" s="1" t="s">
        <v>1654</v>
      </c>
      <c r="O1483" s="1" t="s">
        <v>35</v>
      </c>
      <c r="P1483" s="1" t="s">
        <v>1383</v>
      </c>
      <c r="Q1483" s="1" t="s">
        <v>1384</v>
      </c>
      <c r="R1483" s="1" t="s">
        <v>2655</v>
      </c>
      <c r="S1483" s="1" t="s">
        <v>3068</v>
      </c>
      <c r="U1483" s="1">
        <v>5</v>
      </c>
      <c r="V1483" s="1">
        <v>1087</v>
      </c>
      <c r="Y1483" s="1">
        <v>0</v>
      </c>
      <c r="Z1483" s="1" t="s">
        <v>1385</v>
      </c>
      <c r="AA1483" s="5" t="s">
        <v>1655</v>
      </c>
    </row>
    <row r="1484" spans="2:27" ht="13.5" customHeight="1" x14ac:dyDescent="0.2">
      <c r="B1484" s="1" t="s">
        <v>47</v>
      </c>
      <c r="C1484" s="1" t="s">
        <v>48</v>
      </c>
      <c r="D1484" s="1" t="s">
        <v>30</v>
      </c>
      <c r="E1484" s="1">
        <v>124</v>
      </c>
      <c r="F1484" s="1">
        <v>7497</v>
      </c>
      <c r="G1484" s="1">
        <v>1</v>
      </c>
      <c r="J1484" s="1" t="s">
        <v>3335</v>
      </c>
      <c r="K1484" s="4">
        <v>1956078992</v>
      </c>
      <c r="L1484" s="1" t="s">
        <v>3336</v>
      </c>
      <c r="M1484" s="1">
        <v>250</v>
      </c>
      <c r="N1484" s="1" t="s">
        <v>3337</v>
      </c>
      <c r="O1484" s="1" t="s">
        <v>52</v>
      </c>
      <c r="P1484" s="1" t="s">
        <v>1940</v>
      </c>
      <c r="Q1484" s="1" t="s">
        <v>1354</v>
      </c>
      <c r="R1484" s="1" t="s">
        <v>3158</v>
      </c>
      <c r="S1484" s="1" t="s">
        <v>1941</v>
      </c>
      <c r="U1484" s="1">
        <v>5</v>
      </c>
      <c r="V1484" s="1">
        <v>69</v>
      </c>
      <c r="W1484" s="1">
        <v>2</v>
      </c>
      <c r="Y1484" s="1">
        <v>10</v>
      </c>
      <c r="Z1484" s="1" t="s">
        <v>3338</v>
      </c>
      <c r="AA1484" s="5" t="s">
        <v>3339</v>
      </c>
    </row>
    <row r="1485" spans="2:27" ht="13.5" customHeight="1" x14ac:dyDescent="0.2">
      <c r="B1485" s="1" t="s">
        <v>28</v>
      </c>
      <c r="C1485" s="1" t="s">
        <v>29</v>
      </c>
      <c r="D1485" s="1" t="s">
        <v>30</v>
      </c>
      <c r="E1485" s="1">
        <v>124</v>
      </c>
      <c r="F1485" s="1">
        <v>218</v>
      </c>
      <c r="G1485" s="1">
        <v>9</v>
      </c>
      <c r="J1485" s="1" t="s">
        <v>2136</v>
      </c>
      <c r="K1485" s="4">
        <v>4583371498</v>
      </c>
      <c r="L1485" s="1" t="s">
        <v>2137</v>
      </c>
      <c r="M1485" s="1">
        <v>0</v>
      </c>
      <c r="N1485" s="1" t="s">
        <v>2138</v>
      </c>
      <c r="O1485" s="1" t="s">
        <v>35</v>
      </c>
      <c r="U1485" s="1">
        <v>5</v>
      </c>
      <c r="V1485" s="1">
        <v>10</v>
      </c>
      <c r="Y1485" s="1">
        <v>2</v>
      </c>
      <c r="Z1485" s="1" t="s">
        <v>636</v>
      </c>
      <c r="AA1485" s="1" t="s">
        <v>2139</v>
      </c>
    </row>
    <row r="1486" spans="2:27" ht="13.5" customHeight="1" x14ac:dyDescent="0.2">
      <c r="B1486" s="1" t="s">
        <v>99</v>
      </c>
      <c r="C1486" s="1" t="s">
        <v>100</v>
      </c>
      <c r="D1486" s="1" t="s">
        <v>30</v>
      </c>
      <c r="E1486" s="1">
        <v>125</v>
      </c>
      <c r="F1486" s="1">
        <v>3</v>
      </c>
      <c r="G1486" s="1">
        <v>0</v>
      </c>
      <c r="J1486" s="1" t="s">
        <v>1558</v>
      </c>
      <c r="K1486" s="4">
        <v>4354942784</v>
      </c>
      <c r="L1486" s="1" t="s">
        <v>1559</v>
      </c>
      <c r="M1486" s="1">
        <v>2385</v>
      </c>
      <c r="N1486" s="1" t="s">
        <v>1560</v>
      </c>
      <c r="O1486" s="1" t="s">
        <v>35</v>
      </c>
      <c r="P1486" s="1" t="s">
        <v>1383</v>
      </c>
      <c r="Q1486" s="1" t="s">
        <v>1384</v>
      </c>
      <c r="R1486" s="1" t="s">
        <v>2655</v>
      </c>
      <c r="S1486" s="1" t="s">
        <v>3068</v>
      </c>
      <c r="U1486" s="1">
        <v>5</v>
      </c>
      <c r="V1486" s="1">
        <v>1087</v>
      </c>
      <c r="Y1486" s="1">
        <v>0</v>
      </c>
      <c r="Z1486" s="1" t="s">
        <v>1385</v>
      </c>
      <c r="AA1486" s="5" t="s">
        <v>1561</v>
      </c>
    </row>
    <row r="1487" spans="2:27" ht="13.5" customHeight="1" x14ac:dyDescent="0.2">
      <c r="B1487" s="1" t="s">
        <v>28</v>
      </c>
      <c r="C1487" s="1" t="s">
        <v>29</v>
      </c>
      <c r="D1487" s="1" t="s">
        <v>30</v>
      </c>
      <c r="E1487" s="1">
        <v>125</v>
      </c>
      <c r="F1487" s="1">
        <v>7285</v>
      </c>
      <c r="G1487" s="1">
        <v>0</v>
      </c>
      <c r="J1487" s="1" t="s">
        <v>821</v>
      </c>
      <c r="K1487" s="4">
        <v>811869065</v>
      </c>
      <c r="L1487" s="1" t="s">
        <v>822</v>
      </c>
      <c r="M1487" s="1">
        <v>1075</v>
      </c>
      <c r="N1487" s="1" t="s">
        <v>823</v>
      </c>
      <c r="O1487" s="1" t="s">
        <v>35</v>
      </c>
      <c r="U1487" s="1">
        <v>5</v>
      </c>
      <c r="V1487" s="1">
        <v>27</v>
      </c>
      <c r="Y1487" s="1">
        <v>4</v>
      </c>
      <c r="Z1487" s="1" t="s">
        <v>824</v>
      </c>
      <c r="AA1487" s="1" t="s">
        <v>825</v>
      </c>
    </row>
    <row r="1488" spans="2:27" ht="13.5" customHeight="1" x14ac:dyDescent="0.2">
      <c r="B1488" s="1" t="s">
        <v>47</v>
      </c>
      <c r="C1488" s="1" t="s">
        <v>48</v>
      </c>
      <c r="D1488" s="1" t="s">
        <v>30</v>
      </c>
      <c r="E1488" s="1">
        <v>125</v>
      </c>
      <c r="F1488" s="1">
        <v>334</v>
      </c>
      <c r="G1488" s="1">
        <v>6</v>
      </c>
      <c r="J1488" s="1" t="s">
        <v>2755</v>
      </c>
      <c r="K1488" s="4">
        <v>4164943599</v>
      </c>
      <c r="L1488" s="1" t="s">
        <v>2660</v>
      </c>
      <c r="M1488" s="1">
        <v>160</v>
      </c>
      <c r="N1488" s="1" t="s">
        <v>2756</v>
      </c>
      <c r="O1488" s="1" t="s">
        <v>52</v>
      </c>
      <c r="S1488" s="1" t="s">
        <v>54</v>
      </c>
      <c r="U1488" s="1">
        <v>4.8</v>
      </c>
      <c r="V1488" s="1">
        <v>14</v>
      </c>
      <c r="Y1488" s="1">
        <v>9</v>
      </c>
      <c r="Z1488" s="1" t="s">
        <v>2757</v>
      </c>
      <c r="AA1488" s="5" t="s">
        <v>3340</v>
      </c>
    </row>
    <row r="1489" spans="2:27" ht="13.5" customHeight="1" x14ac:dyDescent="0.2">
      <c r="B1489" s="1" t="s">
        <v>99</v>
      </c>
      <c r="C1489" s="1" t="s">
        <v>100</v>
      </c>
      <c r="D1489" s="1" t="s">
        <v>30</v>
      </c>
      <c r="E1489" s="1">
        <v>126</v>
      </c>
      <c r="F1489" s="1">
        <v>3</v>
      </c>
      <c r="G1489" s="1">
        <v>0</v>
      </c>
      <c r="J1489" s="1" t="s">
        <v>1527</v>
      </c>
      <c r="K1489" s="4">
        <v>4354527688</v>
      </c>
      <c r="L1489" s="1" t="s">
        <v>1531</v>
      </c>
      <c r="M1489" s="1">
        <v>2180</v>
      </c>
      <c r="N1489" s="1" t="s">
        <v>1532</v>
      </c>
      <c r="O1489" s="1" t="s">
        <v>35</v>
      </c>
      <c r="P1489" s="1" t="s">
        <v>1383</v>
      </c>
      <c r="Q1489" s="1" t="s">
        <v>1384</v>
      </c>
      <c r="R1489" s="1" t="s">
        <v>2655</v>
      </c>
      <c r="S1489" s="1" t="s">
        <v>3068</v>
      </c>
      <c r="U1489" s="1">
        <v>5</v>
      </c>
      <c r="V1489" s="1">
        <v>1087</v>
      </c>
      <c r="Y1489" s="1">
        <v>0</v>
      </c>
      <c r="Z1489" s="1" t="s">
        <v>1385</v>
      </c>
      <c r="AA1489" s="5" t="s">
        <v>1533</v>
      </c>
    </row>
    <row r="1490" spans="2:27" ht="13.5" customHeight="1" x14ac:dyDescent="0.2">
      <c r="B1490" s="1" t="s">
        <v>28</v>
      </c>
      <c r="C1490" s="1" t="s">
        <v>29</v>
      </c>
      <c r="D1490" s="1" t="s">
        <v>30</v>
      </c>
      <c r="E1490" s="1">
        <v>126</v>
      </c>
      <c r="F1490" s="1">
        <v>248</v>
      </c>
      <c r="G1490" s="1">
        <v>0</v>
      </c>
      <c r="J1490" s="1" t="s">
        <v>796</v>
      </c>
      <c r="K1490" s="4">
        <v>4359322378</v>
      </c>
      <c r="L1490" s="1" t="s">
        <v>797</v>
      </c>
      <c r="M1490" s="1">
        <v>7000</v>
      </c>
      <c r="N1490" s="1" t="s">
        <v>798</v>
      </c>
      <c r="O1490" s="1" t="s">
        <v>35</v>
      </c>
      <c r="U1490" s="1">
        <v>5</v>
      </c>
      <c r="V1490" s="1">
        <v>55</v>
      </c>
      <c r="Y1490" s="1">
        <v>4</v>
      </c>
      <c r="Z1490" s="1" t="s">
        <v>799</v>
      </c>
      <c r="AA1490" s="5" t="s">
        <v>800</v>
      </c>
    </row>
    <row r="1491" spans="2:27" ht="13.5" customHeight="1" x14ac:dyDescent="0.2">
      <c r="B1491" s="1" t="s">
        <v>47</v>
      </c>
      <c r="C1491" s="1" t="s">
        <v>48</v>
      </c>
      <c r="D1491" s="1" t="s">
        <v>30</v>
      </c>
      <c r="E1491" s="1">
        <v>126</v>
      </c>
      <c r="F1491" s="1">
        <v>5675</v>
      </c>
      <c r="G1491" s="1">
        <v>5</v>
      </c>
      <c r="J1491" s="1" t="s">
        <v>3341</v>
      </c>
      <c r="K1491" s="4">
        <v>2287400180</v>
      </c>
      <c r="L1491" s="1" t="s">
        <v>2660</v>
      </c>
      <c r="M1491" s="1">
        <v>1000</v>
      </c>
      <c r="N1491" s="1" t="s">
        <v>3342</v>
      </c>
      <c r="O1491" s="1" t="s">
        <v>52</v>
      </c>
      <c r="S1491" s="1" t="s">
        <v>54</v>
      </c>
      <c r="U1491" s="1">
        <v>4.9000000000000004</v>
      </c>
      <c r="V1491" s="1">
        <v>24</v>
      </c>
      <c r="Y1491" s="1">
        <v>0</v>
      </c>
      <c r="Z1491" s="1" t="s">
        <v>1246</v>
      </c>
      <c r="AA1491" s="1" t="s">
        <v>3343</v>
      </c>
    </row>
    <row r="1492" spans="2:27" ht="13.5" customHeight="1" x14ac:dyDescent="0.2">
      <c r="B1492" s="1" t="s">
        <v>99</v>
      </c>
      <c r="C1492" s="1" t="s">
        <v>100</v>
      </c>
      <c r="D1492" s="1" t="s">
        <v>30</v>
      </c>
      <c r="E1492" s="1">
        <v>127</v>
      </c>
      <c r="F1492" s="1">
        <v>3</v>
      </c>
      <c r="G1492" s="1">
        <v>0</v>
      </c>
      <c r="J1492" s="1" t="s">
        <v>1558</v>
      </c>
      <c r="K1492" s="4">
        <v>4354581081</v>
      </c>
      <c r="L1492" s="1" t="s">
        <v>1634</v>
      </c>
      <c r="M1492" s="1">
        <v>2154</v>
      </c>
      <c r="N1492" s="1" t="s">
        <v>1635</v>
      </c>
      <c r="O1492" s="1" t="s">
        <v>35</v>
      </c>
      <c r="P1492" s="1" t="s">
        <v>1383</v>
      </c>
      <c r="Q1492" s="1" t="s">
        <v>1384</v>
      </c>
      <c r="R1492" s="1" t="s">
        <v>2655</v>
      </c>
      <c r="S1492" s="1" t="s">
        <v>3068</v>
      </c>
      <c r="U1492" s="1">
        <v>5</v>
      </c>
      <c r="V1492" s="1">
        <v>1087</v>
      </c>
      <c r="Y1492" s="1">
        <v>0</v>
      </c>
      <c r="Z1492" s="1" t="s">
        <v>1385</v>
      </c>
      <c r="AA1492" s="5" t="s">
        <v>1636</v>
      </c>
    </row>
    <row r="1493" spans="2:27" ht="13.5" customHeight="1" x14ac:dyDescent="0.2">
      <c r="B1493" s="1" t="s">
        <v>28</v>
      </c>
      <c r="C1493" s="1" t="s">
        <v>29</v>
      </c>
      <c r="D1493" s="1" t="s">
        <v>30</v>
      </c>
      <c r="E1493" s="1">
        <v>127</v>
      </c>
      <c r="F1493" s="1">
        <v>1157</v>
      </c>
      <c r="G1493" s="1">
        <v>1</v>
      </c>
      <c r="J1493" s="1" t="s">
        <v>2053</v>
      </c>
      <c r="K1493" s="4">
        <v>3461402384</v>
      </c>
      <c r="L1493" s="1" t="s">
        <v>2054</v>
      </c>
      <c r="M1493" s="1">
        <v>600</v>
      </c>
      <c r="N1493" s="1" t="s">
        <v>2055</v>
      </c>
      <c r="O1493" s="1" t="s">
        <v>35</v>
      </c>
      <c r="Y1493" s="1">
        <v>5</v>
      </c>
      <c r="Z1493" s="1" t="s">
        <v>2056</v>
      </c>
      <c r="AA1493" s="5" t="s">
        <v>2057</v>
      </c>
    </row>
    <row r="1494" spans="2:27" ht="13.5" customHeight="1" x14ac:dyDescent="0.2">
      <c r="B1494" s="1" t="s">
        <v>47</v>
      </c>
      <c r="C1494" s="1" t="s">
        <v>48</v>
      </c>
      <c r="D1494" s="1" t="s">
        <v>30</v>
      </c>
      <c r="E1494" s="1">
        <v>127</v>
      </c>
      <c r="F1494" s="1">
        <v>341</v>
      </c>
      <c r="G1494" s="1">
        <v>0</v>
      </c>
      <c r="J1494" s="1" t="s">
        <v>2550</v>
      </c>
      <c r="K1494" s="4">
        <v>3779288100</v>
      </c>
      <c r="L1494" s="1" t="s">
        <v>2551</v>
      </c>
      <c r="M1494" s="1">
        <v>150</v>
      </c>
      <c r="N1494" s="1" t="s">
        <v>2552</v>
      </c>
      <c r="O1494" s="1" t="s">
        <v>52</v>
      </c>
      <c r="S1494" s="1" t="s">
        <v>54</v>
      </c>
      <c r="U1494" s="1">
        <v>3</v>
      </c>
      <c r="V1494" s="1">
        <v>2</v>
      </c>
      <c r="Y1494" s="1">
        <v>0</v>
      </c>
      <c r="Z1494" s="1" t="s">
        <v>2553</v>
      </c>
      <c r="AA1494" s="1" t="s">
        <v>2554</v>
      </c>
    </row>
    <row r="1495" spans="2:27" ht="13.5" customHeight="1" x14ac:dyDescent="0.2">
      <c r="B1495" s="1" t="s">
        <v>99</v>
      </c>
      <c r="C1495" s="1" t="s">
        <v>100</v>
      </c>
      <c r="D1495" s="1" t="s">
        <v>30</v>
      </c>
      <c r="E1495" s="1">
        <v>128</v>
      </c>
      <c r="F1495" s="1">
        <v>2</v>
      </c>
      <c r="G1495" s="1">
        <v>0</v>
      </c>
      <c r="J1495" s="1" t="s">
        <v>1788</v>
      </c>
      <c r="K1495" s="4">
        <v>4354612506</v>
      </c>
      <c r="L1495" s="1" t="s">
        <v>1795</v>
      </c>
      <c r="M1495" s="1">
        <v>2198</v>
      </c>
      <c r="N1495" s="1" t="s">
        <v>1796</v>
      </c>
      <c r="O1495" s="1" t="s">
        <v>35</v>
      </c>
      <c r="P1495" s="1" t="s">
        <v>1383</v>
      </c>
      <c r="Q1495" s="1" t="s">
        <v>1384</v>
      </c>
      <c r="R1495" s="1" t="s">
        <v>2655</v>
      </c>
      <c r="S1495" s="1" t="s">
        <v>3068</v>
      </c>
      <c r="U1495" s="1">
        <v>5</v>
      </c>
      <c r="V1495" s="1">
        <v>1087</v>
      </c>
      <c r="Y1495" s="1">
        <v>0</v>
      </c>
      <c r="Z1495" s="1" t="s">
        <v>1385</v>
      </c>
      <c r="AA1495" s="5" t="s">
        <v>1797</v>
      </c>
    </row>
    <row r="1496" spans="2:27" ht="13.5" customHeight="1" x14ac:dyDescent="0.2">
      <c r="B1496" s="1" t="s">
        <v>28</v>
      </c>
      <c r="C1496" s="1" t="s">
        <v>29</v>
      </c>
      <c r="D1496" s="1" t="s">
        <v>30</v>
      </c>
      <c r="E1496" s="1">
        <v>128</v>
      </c>
      <c r="F1496" s="1">
        <v>2129</v>
      </c>
      <c r="G1496" s="1">
        <v>0</v>
      </c>
      <c r="J1496" s="1" t="s">
        <v>508</v>
      </c>
      <c r="K1496" s="4">
        <v>2713861819</v>
      </c>
      <c r="L1496" s="1" t="s">
        <v>323</v>
      </c>
      <c r="M1496" s="1">
        <v>2000</v>
      </c>
      <c r="N1496" s="1" t="s">
        <v>509</v>
      </c>
      <c r="O1496" s="1" t="s">
        <v>35</v>
      </c>
      <c r="U1496" s="1">
        <v>5</v>
      </c>
      <c r="V1496" s="1">
        <v>4</v>
      </c>
      <c r="Y1496" s="1">
        <v>6</v>
      </c>
      <c r="Z1496" s="1" t="s">
        <v>510</v>
      </c>
      <c r="AA1496" s="1" t="s">
        <v>511</v>
      </c>
    </row>
    <row r="1497" spans="2:27" ht="13.5" customHeight="1" x14ac:dyDescent="0.2">
      <c r="B1497" s="1" t="s">
        <v>47</v>
      </c>
      <c r="C1497" s="1" t="s">
        <v>48</v>
      </c>
      <c r="D1497" s="1" t="s">
        <v>30</v>
      </c>
      <c r="E1497" s="1">
        <v>128</v>
      </c>
      <c r="F1497" s="1">
        <v>27</v>
      </c>
      <c r="G1497" s="1">
        <v>1</v>
      </c>
      <c r="J1497" s="1" t="s">
        <v>2282</v>
      </c>
      <c r="K1497" s="4">
        <v>4547104404</v>
      </c>
      <c r="L1497" s="1" t="s">
        <v>2274</v>
      </c>
      <c r="M1497" s="1">
        <v>150</v>
      </c>
      <c r="N1497" s="1" t="s">
        <v>2283</v>
      </c>
      <c r="O1497" s="1" t="s">
        <v>52</v>
      </c>
      <c r="S1497" s="1" t="s">
        <v>54</v>
      </c>
      <c r="U1497" s="1" t="s">
        <v>54</v>
      </c>
      <c r="Y1497" s="1">
        <v>0</v>
      </c>
      <c r="Z1497" s="1" t="s">
        <v>2071</v>
      </c>
      <c r="AA1497" s="1" t="s">
        <v>2284</v>
      </c>
    </row>
    <row r="1498" spans="2:27" ht="13.5" customHeight="1" x14ac:dyDescent="0.2">
      <c r="B1498" s="1" t="s">
        <v>99</v>
      </c>
      <c r="C1498" s="1" t="s">
        <v>100</v>
      </c>
      <c r="D1498" s="1" t="s">
        <v>30</v>
      </c>
      <c r="E1498" s="1">
        <v>129</v>
      </c>
      <c r="F1498" s="1">
        <v>5</v>
      </c>
      <c r="G1498" s="1">
        <v>0</v>
      </c>
      <c r="J1498" s="1" t="s">
        <v>1380</v>
      </c>
      <c r="K1498" s="4">
        <v>4354775932</v>
      </c>
      <c r="L1498" s="1" t="s">
        <v>1516</v>
      </c>
      <c r="M1498" s="1">
        <v>3229</v>
      </c>
      <c r="N1498" s="1" t="s">
        <v>1517</v>
      </c>
      <c r="O1498" s="1" t="s">
        <v>35</v>
      </c>
      <c r="P1498" s="1" t="s">
        <v>1383</v>
      </c>
      <c r="Q1498" s="1" t="s">
        <v>1384</v>
      </c>
      <c r="R1498" s="1" t="s">
        <v>2655</v>
      </c>
      <c r="S1498" s="1" t="s">
        <v>3068</v>
      </c>
      <c r="U1498" s="1">
        <v>5</v>
      </c>
      <c r="V1498" s="1">
        <v>1087</v>
      </c>
      <c r="Y1498" s="1">
        <v>0</v>
      </c>
      <c r="Z1498" s="1" t="s">
        <v>1385</v>
      </c>
      <c r="AA1498" s="5" t="s">
        <v>1518</v>
      </c>
    </row>
    <row r="1499" spans="2:27" ht="13.5" customHeight="1" x14ac:dyDescent="0.2">
      <c r="B1499" s="1" t="s">
        <v>28</v>
      </c>
      <c r="C1499" s="1" t="s">
        <v>29</v>
      </c>
      <c r="D1499" s="1" t="s">
        <v>30</v>
      </c>
      <c r="E1499" s="1">
        <v>129</v>
      </c>
      <c r="F1499" s="1">
        <v>1905</v>
      </c>
      <c r="G1499" s="1">
        <v>5</v>
      </c>
      <c r="J1499" s="1" t="s">
        <v>111</v>
      </c>
      <c r="K1499" s="4">
        <v>2730906041</v>
      </c>
      <c r="L1499" s="1" t="s">
        <v>112</v>
      </c>
      <c r="M1499" s="1">
        <v>600</v>
      </c>
      <c r="N1499" s="1" t="s">
        <v>113</v>
      </c>
      <c r="O1499" s="1" t="s">
        <v>35</v>
      </c>
      <c r="U1499" s="1">
        <v>5</v>
      </c>
      <c r="V1499" s="1">
        <v>2</v>
      </c>
      <c r="Y1499" s="1">
        <v>7</v>
      </c>
      <c r="Z1499" s="1" t="s">
        <v>114</v>
      </c>
      <c r="AA1499" s="1" t="s">
        <v>115</v>
      </c>
    </row>
    <row r="1500" spans="2:27" ht="13.5" customHeight="1" x14ac:dyDescent="0.2">
      <c r="B1500" s="1" t="s">
        <v>47</v>
      </c>
      <c r="C1500" s="1" t="s">
        <v>48</v>
      </c>
      <c r="D1500" s="1" t="s">
        <v>30</v>
      </c>
      <c r="E1500" s="1">
        <v>129</v>
      </c>
      <c r="F1500" s="1">
        <v>804</v>
      </c>
      <c r="G1500" s="1">
        <v>10</v>
      </c>
      <c r="J1500" s="1" t="s">
        <v>3344</v>
      </c>
      <c r="K1500" s="4">
        <v>4645985703</v>
      </c>
      <c r="L1500" s="1" t="s">
        <v>2660</v>
      </c>
      <c r="M1500" s="1">
        <v>1300</v>
      </c>
      <c r="N1500" s="1" t="s">
        <v>3345</v>
      </c>
      <c r="O1500" s="1" t="s">
        <v>52</v>
      </c>
      <c r="S1500" s="1" t="s">
        <v>54</v>
      </c>
      <c r="U1500" s="1">
        <v>3.9</v>
      </c>
      <c r="V1500" s="1">
        <v>7</v>
      </c>
      <c r="Y1500" s="1">
        <v>8</v>
      </c>
      <c r="Z1500" s="1" t="s">
        <v>3346</v>
      </c>
      <c r="AA1500" s="1" t="s">
        <v>3347</v>
      </c>
    </row>
    <row r="1501" spans="2:27" ht="13.5" customHeight="1" x14ac:dyDescent="0.2">
      <c r="B1501" s="1" t="s">
        <v>99</v>
      </c>
      <c r="C1501" s="1" t="s">
        <v>100</v>
      </c>
      <c r="D1501" s="1" t="s">
        <v>30</v>
      </c>
      <c r="E1501" s="1">
        <v>130</v>
      </c>
      <c r="F1501" s="1">
        <v>1</v>
      </c>
      <c r="G1501" s="1">
        <v>0</v>
      </c>
      <c r="J1501" s="1" t="s">
        <v>1712</v>
      </c>
      <c r="K1501" s="4">
        <v>4355150003</v>
      </c>
      <c r="L1501" s="1" t="s">
        <v>1713</v>
      </c>
      <c r="M1501" s="1">
        <v>1956</v>
      </c>
      <c r="N1501" s="1" t="s">
        <v>1714</v>
      </c>
      <c r="O1501" s="1" t="s">
        <v>35</v>
      </c>
      <c r="P1501" s="1" t="s">
        <v>1383</v>
      </c>
      <c r="Q1501" s="1" t="s">
        <v>1384</v>
      </c>
      <c r="R1501" s="1" t="s">
        <v>2655</v>
      </c>
      <c r="S1501" s="1" t="s">
        <v>3068</v>
      </c>
      <c r="U1501" s="1">
        <v>5</v>
      </c>
      <c r="V1501" s="1">
        <v>1087</v>
      </c>
      <c r="Y1501" s="1">
        <v>0</v>
      </c>
      <c r="Z1501" s="1" t="s">
        <v>1385</v>
      </c>
      <c r="AA1501" s="5" t="s">
        <v>1715</v>
      </c>
    </row>
    <row r="1502" spans="2:27" ht="13.5" customHeight="1" x14ac:dyDescent="0.2">
      <c r="B1502" s="1" t="s">
        <v>47</v>
      </c>
      <c r="C1502" s="1" t="s">
        <v>48</v>
      </c>
      <c r="D1502" s="1" t="s">
        <v>30</v>
      </c>
      <c r="E1502" s="1">
        <v>130</v>
      </c>
      <c r="F1502" s="1">
        <v>125</v>
      </c>
      <c r="G1502" s="1">
        <v>2</v>
      </c>
      <c r="J1502" s="1" t="s">
        <v>3348</v>
      </c>
      <c r="K1502" s="4">
        <v>4558536083</v>
      </c>
      <c r="L1502" s="1" t="s">
        <v>2660</v>
      </c>
      <c r="M1502" s="1">
        <v>250</v>
      </c>
      <c r="N1502" s="1" t="s">
        <v>3349</v>
      </c>
      <c r="O1502" s="1" t="s">
        <v>52</v>
      </c>
      <c r="P1502" s="1" t="s">
        <v>3350</v>
      </c>
      <c r="Q1502" s="1" t="s">
        <v>977</v>
      </c>
      <c r="R1502" s="1" t="s">
        <v>3081</v>
      </c>
      <c r="S1502" s="1" t="s">
        <v>2620</v>
      </c>
      <c r="U1502" s="1">
        <v>5</v>
      </c>
      <c r="V1502" s="1">
        <v>4</v>
      </c>
      <c r="W1502" s="1">
        <v>2</v>
      </c>
      <c r="Y1502" s="1">
        <v>10</v>
      </c>
      <c r="Z1502" s="1" t="s">
        <v>465</v>
      </c>
      <c r="AA1502" s="5" t="s">
        <v>3351</v>
      </c>
    </row>
    <row r="1503" spans="2:27" ht="13.5" customHeight="1" x14ac:dyDescent="0.2">
      <c r="B1503" s="1" t="s">
        <v>28</v>
      </c>
      <c r="C1503" s="1" t="s">
        <v>29</v>
      </c>
      <c r="D1503" s="1" t="s">
        <v>30</v>
      </c>
      <c r="E1503" s="1">
        <v>130</v>
      </c>
      <c r="F1503" s="1">
        <v>483</v>
      </c>
      <c r="G1503" s="1">
        <v>1</v>
      </c>
      <c r="J1503" s="1" t="s">
        <v>778</v>
      </c>
      <c r="K1503" s="4">
        <v>4188541385</v>
      </c>
      <c r="L1503" s="1" t="s">
        <v>779</v>
      </c>
      <c r="M1503" s="1">
        <v>500</v>
      </c>
      <c r="N1503" s="1" t="s">
        <v>780</v>
      </c>
      <c r="O1503" s="1" t="s">
        <v>35</v>
      </c>
      <c r="U1503" s="1">
        <v>5</v>
      </c>
      <c r="V1503" s="1">
        <v>21</v>
      </c>
      <c r="Y1503" s="1">
        <v>4</v>
      </c>
      <c r="Z1503" s="1" t="s">
        <v>781</v>
      </c>
      <c r="AA1503" s="1" t="s">
        <v>782</v>
      </c>
    </row>
    <row r="1504" spans="2:27" ht="13.5" customHeight="1" x14ac:dyDescent="0.2">
      <c r="B1504" s="1" t="s">
        <v>99</v>
      </c>
      <c r="C1504" s="1" t="s">
        <v>100</v>
      </c>
      <c r="D1504" s="1" t="s">
        <v>30</v>
      </c>
      <c r="E1504" s="1">
        <v>131</v>
      </c>
      <c r="F1504" s="1">
        <v>13</v>
      </c>
      <c r="G1504" s="1">
        <v>0</v>
      </c>
      <c r="J1504" s="1" t="s">
        <v>1527</v>
      </c>
      <c r="K1504" s="4">
        <v>4355030131</v>
      </c>
      <c r="L1504" s="1" t="s">
        <v>1528</v>
      </c>
      <c r="M1504" s="1">
        <v>1881</v>
      </c>
      <c r="N1504" s="1" t="s">
        <v>1529</v>
      </c>
      <c r="O1504" s="1" t="s">
        <v>35</v>
      </c>
      <c r="P1504" s="1" t="s">
        <v>1383</v>
      </c>
      <c r="Q1504" s="1" t="s">
        <v>1384</v>
      </c>
      <c r="R1504" s="1" t="s">
        <v>2655</v>
      </c>
      <c r="S1504" s="1" t="s">
        <v>3068</v>
      </c>
      <c r="U1504" s="1">
        <v>5</v>
      </c>
      <c r="V1504" s="1">
        <v>1087</v>
      </c>
      <c r="Y1504" s="1">
        <v>0</v>
      </c>
      <c r="Z1504" s="1" t="s">
        <v>1385</v>
      </c>
      <c r="AA1504" s="5" t="s">
        <v>1530</v>
      </c>
    </row>
    <row r="1505" spans="2:27" ht="13.5" customHeight="1" x14ac:dyDescent="0.2">
      <c r="B1505" s="1" t="s">
        <v>47</v>
      </c>
      <c r="C1505" s="1" t="s">
        <v>48</v>
      </c>
      <c r="D1505" s="1" t="s">
        <v>30</v>
      </c>
      <c r="E1505" s="1">
        <v>131</v>
      </c>
      <c r="F1505" s="1">
        <v>206</v>
      </c>
      <c r="G1505" s="1">
        <v>1</v>
      </c>
      <c r="J1505" s="1" t="s">
        <v>3352</v>
      </c>
      <c r="K1505" s="4">
        <v>4547154713</v>
      </c>
      <c r="L1505" s="1" t="s">
        <v>3353</v>
      </c>
      <c r="M1505" s="1">
        <v>100</v>
      </c>
      <c r="N1505" s="1" t="s">
        <v>3354</v>
      </c>
      <c r="O1505" s="1" t="s">
        <v>52</v>
      </c>
      <c r="P1505" s="1" t="s">
        <v>3355</v>
      </c>
      <c r="Q1505" s="1" t="s">
        <v>3356</v>
      </c>
      <c r="R1505" s="1" t="s">
        <v>3357</v>
      </c>
      <c r="S1505" s="1" t="s">
        <v>3358</v>
      </c>
      <c r="U1505" s="1" t="s">
        <v>54</v>
      </c>
      <c r="Y1505" s="1">
        <v>6</v>
      </c>
      <c r="Z1505" s="1" t="s">
        <v>1394</v>
      </c>
      <c r="AA1505" s="1" t="s">
        <v>3359</v>
      </c>
    </row>
    <row r="1506" spans="2:27" ht="13.5" customHeight="1" x14ac:dyDescent="0.2">
      <c r="B1506" s="1" t="s">
        <v>28</v>
      </c>
      <c r="C1506" s="1" t="s">
        <v>29</v>
      </c>
      <c r="D1506" s="1" t="s">
        <v>30</v>
      </c>
      <c r="E1506" s="1">
        <v>131</v>
      </c>
      <c r="F1506" s="1">
        <v>411</v>
      </c>
      <c r="G1506" s="1">
        <v>0</v>
      </c>
      <c r="J1506" s="1" t="s">
        <v>512</v>
      </c>
      <c r="K1506" s="4">
        <v>4221945658</v>
      </c>
      <c r="L1506" s="1" t="s">
        <v>323</v>
      </c>
      <c r="M1506" s="1">
        <v>450</v>
      </c>
      <c r="N1506" s="1" t="s">
        <v>513</v>
      </c>
      <c r="O1506" s="1" t="s">
        <v>35</v>
      </c>
      <c r="U1506" s="1">
        <v>5</v>
      </c>
      <c r="V1506" s="1">
        <v>1</v>
      </c>
      <c r="Y1506" s="1">
        <v>0</v>
      </c>
      <c r="Z1506" s="1" t="s">
        <v>514</v>
      </c>
      <c r="AA1506" s="1" t="s">
        <v>515</v>
      </c>
    </row>
    <row r="1507" spans="2:27" ht="13.5" customHeight="1" x14ac:dyDescent="0.2">
      <c r="B1507" s="1" t="s">
        <v>99</v>
      </c>
      <c r="C1507" s="1" t="s">
        <v>100</v>
      </c>
      <c r="D1507" s="1" t="s">
        <v>30</v>
      </c>
      <c r="E1507" s="1">
        <v>132</v>
      </c>
      <c r="F1507" s="1">
        <v>1</v>
      </c>
      <c r="G1507" s="1">
        <v>0</v>
      </c>
      <c r="J1507" s="1" t="s">
        <v>1652</v>
      </c>
      <c r="K1507" s="4">
        <v>4355340784</v>
      </c>
      <c r="L1507" s="1" t="s">
        <v>1656</v>
      </c>
      <c r="M1507" s="1">
        <v>978</v>
      </c>
      <c r="N1507" s="1" t="s">
        <v>1657</v>
      </c>
      <c r="O1507" s="1" t="s">
        <v>35</v>
      </c>
      <c r="P1507" s="1" t="s">
        <v>1383</v>
      </c>
      <c r="Q1507" s="1" t="s">
        <v>1384</v>
      </c>
      <c r="R1507" s="1" t="s">
        <v>2655</v>
      </c>
      <c r="S1507" s="1" t="s">
        <v>3068</v>
      </c>
      <c r="U1507" s="1">
        <v>5</v>
      </c>
      <c r="V1507" s="1">
        <v>1087</v>
      </c>
      <c r="Y1507" s="1">
        <v>0</v>
      </c>
      <c r="Z1507" s="1" t="s">
        <v>1385</v>
      </c>
      <c r="AA1507" s="5" t="s">
        <v>1658</v>
      </c>
    </row>
    <row r="1508" spans="2:27" ht="13.5" customHeight="1" x14ac:dyDescent="0.2">
      <c r="B1508" s="1" t="s">
        <v>28</v>
      </c>
      <c r="C1508" s="1" t="s">
        <v>29</v>
      </c>
      <c r="D1508" s="1" t="s">
        <v>30</v>
      </c>
      <c r="E1508" s="1">
        <v>132</v>
      </c>
      <c r="F1508" s="1">
        <v>1387</v>
      </c>
      <c r="G1508" s="1">
        <v>1</v>
      </c>
      <c r="J1508" s="1" t="s">
        <v>816</v>
      </c>
      <c r="K1508" s="4">
        <v>2355074866</v>
      </c>
      <c r="L1508" s="1" t="s">
        <v>817</v>
      </c>
      <c r="M1508" s="1">
        <v>2499</v>
      </c>
      <c r="N1508" s="1" t="s">
        <v>818</v>
      </c>
      <c r="O1508" s="1" t="s">
        <v>35</v>
      </c>
      <c r="U1508" s="1">
        <v>4.9000000000000004</v>
      </c>
      <c r="V1508" s="1">
        <v>53</v>
      </c>
      <c r="Y1508" s="1">
        <v>3</v>
      </c>
      <c r="Z1508" s="1" t="s">
        <v>819</v>
      </c>
      <c r="AA1508" s="1" t="s">
        <v>820</v>
      </c>
    </row>
    <row r="1509" spans="2:27" ht="13.5" customHeight="1" x14ac:dyDescent="0.2">
      <c r="B1509" s="1" t="s">
        <v>47</v>
      </c>
      <c r="C1509" s="1" t="s">
        <v>48</v>
      </c>
      <c r="D1509" s="1" t="s">
        <v>30</v>
      </c>
      <c r="E1509" s="1">
        <v>132</v>
      </c>
      <c r="F1509" s="1">
        <v>2027</v>
      </c>
      <c r="G1509" s="1">
        <v>4</v>
      </c>
      <c r="J1509" s="1" t="s">
        <v>3360</v>
      </c>
      <c r="K1509" s="4">
        <v>2936780264</v>
      </c>
      <c r="L1509" s="1" t="s">
        <v>3361</v>
      </c>
      <c r="M1509" s="1">
        <v>150</v>
      </c>
      <c r="N1509" s="1" t="s">
        <v>3362</v>
      </c>
      <c r="O1509" s="1" t="s">
        <v>52</v>
      </c>
      <c r="S1509" s="1" t="s">
        <v>54</v>
      </c>
      <c r="U1509" s="1">
        <v>4.9000000000000004</v>
      </c>
      <c r="V1509" s="1">
        <v>58</v>
      </c>
      <c r="Y1509" s="1">
        <v>9</v>
      </c>
      <c r="Z1509" s="1" t="s">
        <v>3363</v>
      </c>
      <c r="AA1509" s="5" t="s">
        <v>3364</v>
      </c>
    </row>
    <row r="1510" spans="2:27" ht="13.5" customHeight="1" x14ac:dyDescent="0.2">
      <c r="B1510" s="1" t="s">
        <v>99</v>
      </c>
      <c r="C1510" s="1" t="s">
        <v>100</v>
      </c>
      <c r="D1510" s="1" t="s">
        <v>30</v>
      </c>
      <c r="E1510" s="1">
        <v>133</v>
      </c>
      <c r="F1510" s="1">
        <v>1</v>
      </c>
      <c r="G1510" s="1">
        <v>0</v>
      </c>
      <c r="J1510" s="1" t="s">
        <v>1825</v>
      </c>
      <c r="K1510" s="4">
        <v>4354960629</v>
      </c>
      <c r="L1510" s="1" t="s">
        <v>1826</v>
      </c>
      <c r="M1510" s="1">
        <v>2454</v>
      </c>
      <c r="N1510" s="1" t="s">
        <v>1827</v>
      </c>
      <c r="O1510" s="1" t="s">
        <v>35</v>
      </c>
      <c r="P1510" s="1" t="s">
        <v>1383</v>
      </c>
      <c r="Q1510" s="1" t="s">
        <v>1384</v>
      </c>
      <c r="R1510" s="1" t="s">
        <v>2655</v>
      </c>
      <c r="S1510" s="1" t="s">
        <v>3068</v>
      </c>
      <c r="U1510" s="1">
        <v>5</v>
      </c>
      <c r="V1510" s="1">
        <v>1087</v>
      </c>
      <c r="Y1510" s="1">
        <v>0</v>
      </c>
      <c r="Z1510" s="1" t="s">
        <v>1385</v>
      </c>
      <c r="AA1510" s="5" t="s">
        <v>1828</v>
      </c>
    </row>
    <row r="1511" spans="2:27" ht="13.5" customHeight="1" x14ac:dyDescent="0.2">
      <c r="B1511" s="1" t="s">
        <v>28</v>
      </c>
      <c r="C1511" s="1" t="s">
        <v>29</v>
      </c>
      <c r="D1511" s="1" t="s">
        <v>30</v>
      </c>
      <c r="E1511" s="1">
        <v>133</v>
      </c>
      <c r="F1511" s="1">
        <v>113</v>
      </c>
      <c r="G1511" s="1">
        <v>1</v>
      </c>
      <c r="J1511" s="1" t="s">
        <v>516</v>
      </c>
      <c r="K1511" s="4">
        <v>4326283346</v>
      </c>
      <c r="L1511" s="1" t="s">
        <v>323</v>
      </c>
      <c r="M1511" s="1">
        <v>1000</v>
      </c>
      <c r="N1511" s="1" t="s">
        <v>517</v>
      </c>
      <c r="O1511" s="1" t="s">
        <v>35</v>
      </c>
      <c r="U1511" s="1">
        <v>5</v>
      </c>
      <c r="V1511" s="1">
        <v>29</v>
      </c>
      <c r="Y1511" s="1">
        <v>3</v>
      </c>
      <c r="Z1511" s="1" t="s">
        <v>518</v>
      </c>
      <c r="AA1511" s="5" t="s">
        <v>519</v>
      </c>
    </row>
    <row r="1512" spans="2:27" ht="13.5" customHeight="1" x14ac:dyDescent="0.2">
      <c r="B1512" s="1" t="s">
        <v>47</v>
      </c>
      <c r="C1512" s="1" t="s">
        <v>48</v>
      </c>
      <c r="D1512" s="1" t="s">
        <v>30</v>
      </c>
      <c r="E1512" s="1">
        <v>133</v>
      </c>
      <c r="F1512" s="1">
        <v>623</v>
      </c>
      <c r="G1512" s="1">
        <v>3</v>
      </c>
      <c r="J1512" s="1" t="s">
        <v>3365</v>
      </c>
      <c r="K1512" s="4">
        <v>4305346786</v>
      </c>
      <c r="L1512" s="1" t="s">
        <v>2660</v>
      </c>
      <c r="M1512" s="1">
        <v>200</v>
      </c>
      <c r="N1512" s="1" t="s">
        <v>3366</v>
      </c>
      <c r="O1512" s="1" t="s">
        <v>52</v>
      </c>
      <c r="S1512" s="1" t="s">
        <v>54</v>
      </c>
      <c r="U1512" s="1">
        <v>5</v>
      </c>
      <c r="V1512" s="1">
        <v>8</v>
      </c>
      <c r="Y1512" s="1">
        <v>8</v>
      </c>
      <c r="Z1512" s="1" t="s">
        <v>85</v>
      </c>
      <c r="AA1512" s="1" t="s">
        <v>3367</v>
      </c>
    </row>
    <row r="1513" spans="2:27" ht="13.5" customHeight="1" x14ac:dyDescent="0.2">
      <c r="B1513" s="1" t="s">
        <v>99</v>
      </c>
      <c r="C1513" s="1" t="s">
        <v>100</v>
      </c>
      <c r="D1513" s="1" t="s">
        <v>30</v>
      </c>
      <c r="E1513" s="1">
        <v>134</v>
      </c>
      <c r="F1513" s="1">
        <v>3</v>
      </c>
      <c r="G1513" s="1">
        <v>0</v>
      </c>
      <c r="J1513" s="1" t="s">
        <v>1630</v>
      </c>
      <c r="K1513" s="4">
        <v>4354909620</v>
      </c>
      <c r="L1513" s="1" t="s">
        <v>1631</v>
      </c>
      <c r="M1513" s="1">
        <v>2190</v>
      </c>
      <c r="N1513" s="1" t="s">
        <v>1632</v>
      </c>
      <c r="O1513" s="1" t="s">
        <v>35</v>
      </c>
      <c r="P1513" s="1" t="s">
        <v>1383</v>
      </c>
      <c r="Q1513" s="1" t="s">
        <v>1384</v>
      </c>
      <c r="R1513" s="1" t="s">
        <v>2655</v>
      </c>
      <c r="S1513" s="1" t="s">
        <v>3068</v>
      </c>
      <c r="U1513" s="1">
        <v>5</v>
      </c>
      <c r="V1513" s="1">
        <v>1087</v>
      </c>
      <c r="Y1513" s="1">
        <v>0</v>
      </c>
      <c r="Z1513" s="1" t="s">
        <v>1385</v>
      </c>
      <c r="AA1513" s="5" t="s">
        <v>1633</v>
      </c>
    </row>
    <row r="1514" spans="2:27" ht="13.5" customHeight="1" x14ac:dyDescent="0.2">
      <c r="B1514" s="1" t="s">
        <v>28</v>
      </c>
      <c r="C1514" s="1" t="s">
        <v>29</v>
      </c>
      <c r="D1514" s="1" t="s">
        <v>30</v>
      </c>
      <c r="E1514" s="1">
        <v>134</v>
      </c>
      <c r="F1514" s="1">
        <v>40</v>
      </c>
      <c r="G1514" s="1">
        <v>2</v>
      </c>
      <c r="J1514" s="1" t="s">
        <v>207</v>
      </c>
      <c r="K1514" s="4">
        <v>4501664260</v>
      </c>
      <c r="L1514" s="1" t="s">
        <v>208</v>
      </c>
      <c r="M1514" s="1">
        <v>900</v>
      </c>
      <c r="N1514" s="1" t="s">
        <v>209</v>
      </c>
      <c r="O1514" s="1" t="s">
        <v>35</v>
      </c>
      <c r="P1514" s="1" t="s">
        <v>210</v>
      </c>
      <c r="Q1514" s="1" t="s">
        <v>211</v>
      </c>
      <c r="R1514" s="1" t="s">
        <v>2657</v>
      </c>
      <c r="S1514" s="1" t="s">
        <v>3368</v>
      </c>
      <c r="U1514" s="1">
        <v>5</v>
      </c>
      <c r="V1514" s="1">
        <v>41</v>
      </c>
      <c r="W1514" s="1">
        <v>18</v>
      </c>
      <c r="Y1514" s="1">
        <v>2</v>
      </c>
      <c r="Z1514" s="1" t="s">
        <v>213</v>
      </c>
      <c r="AA1514" s="5" t="s">
        <v>214</v>
      </c>
    </row>
    <row r="1515" spans="2:27" ht="13.5" customHeight="1" x14ac:dyDescent="0.2">
      <c r="B1515" s="1" t="s">
        <v>47</v>
      </c>
      <c r="C1515" s="1" t="s">
        <v>48</v>
      </c>
      <c r="D1515" s="1" t="s">
        <v>30</v>
      </c>
      <c r="E1515" s="1">
        <v>134</v>
      </c>
      <c r="F1515" s="1">
        <v>6668</v>
      </c>
      <c r="G1515" s="1">
        <v>11</v>
      </c>
      <c r="J1515" s="1" t="s">
        <v>3369</v>
      </c>
      <c r="K1515" s="4">
        <v>2007217099</v>
      </c>
      <c r="L1515" s="1" t="s">
        <v>2660</v>
      </c>
      <c r="M1515" s="1">
        <v>1800</v>
      </c>
      <c r="N1515" s="1" t="s">
        <v>3370</v>
      </c>
      <c r="O1515" s="1" t="s">
        <v>52</v>
      </c>
      <c r="S1515" s="1" t="s">
        <v>54</v>
      </c>
      <c r="U1515" s="1">
        <v>4.8</v>
      </c>
      <c r="V1515" s="1">
        <v>79</v>
      </c>
      <c r="Y1515" s="1">
        <v>10</v>
      </c>
      <c r="Z1515" s="1" t="s">
        <v>3371</v>
      </c>
      <c r="AA1515" s="5" t="s">
        <v>3372</v>
      </c>
    </row>
    <row r="1516" spans="2:27" ht="13.5" customHeight="1" x14ac:dyDescent="0.2">
      <c r="B1516" s="1" t="s">
        <v>99</v>
      </c>
      <c r="C1516" s="1" t="s">
        <v>100</v>
      </c>
      <c r="D1516" s="1" t="s">
        <v>30</v>
      </c>
      <c r="E1516" s="1">
        <v>135</v>
      </c>
      <c r="F1516" s="1">
        <v>3</v>
      </c>
      <c r="G1516" s="1">
        <v>0</v>
      </c>
      <c r="J1516" s="1" t="s">
        <v>1763</v>
      </c>
      <c r="K1516" s="4">
        <v>4355191951</v>
      </c>
      <c r="L1516" s="1" t="s">
        <v>1764</v>
      </c>
      <c r="M1516" s="1">
        <v>2348</v>
      </c>
      <c r="N1516" s="1" t="s">
        <v>1765</v>
      </c>
      <c r="O1516" s="1" t="s">
        <v>35</v>
      </c>
      <c r="P1516" s="1" t="s">
        <v>1383</v>
      </c>
      <c r="Q1516" s="1" t="s">
        <v>1384</v>
      </c>
      <c r="R1516" s="1" t="s">
        <v>2655</v>
      </c>
      <c r="S1516" s="1" t="s">
        <v>3068</v>
      </c>
      <c r="U1516" s="1">
        <v>5</v>
      </c>
      <c r="V1516" s="1">
        <v>1087</v>
      </c>
      <c r="Y1516" s="1">
        <v>0</v>
      </c>
      <c r="Z1516" s="1" t="s">
        <v>1385</v>
      </c>
      <c r="AA1516" s="5" t="s">
        <v>1766</v>
      </c>
    </row>
    <row r="1517" spans="2:27" ht="13.5" customHeight="1" x14ac:dyDescent="0.2">
      <c r="B1517" s="1" t="s">
        <v>28</v>
      </c>
      <c r="C1517" s="1" t="s">
        <v>29</v>
      </c>
      <c r="D1517" s="1" t="s">
        <v>30</v>
      </c>
      <c r="E1517" s="1">
        <v>135</v>
      </c>
      <c r="F1517" s="1">
        <v>886</v>
      </c>
      <c r="G1517" s="1">
        <v>1</v>
      </c>
      <c r="J1517" s="1" t="s">
        <v>791</v>
      </c>
      <c r="K1517" s="4">
        <v>2792372291</v>
      </c>
      <c r="L1517" s="1" t="s">
        <v>792</v>
      </c>
      <c r="M1517" s="1">
        <v>1500</v>
      </c>
      <c r="N1517" s="1" t="s">
        <v>793</v>
      </c>
      <c r="O1517" s="1" t="s">
        <v>35</v>
      </c>
      <c r="U1517" s="1">
        <v>5</v>
      </c>
      <c r="V1517" s="1">
        <v>6</v>
      </c>
      <c r="Y1517" s="1">
        <v>4</v>
      </c>
      <c r="Z1517" s="1" t="s">
        <v>794</v>
      </c>
      <c r="AA1517" s="1" t="s">
        <v>795</v>
      </c>
    </row>
    <row r="1518" spans="2:27" ht="13.5" customHeight="1" x14ac:dyDescent="0.2">
      <c r="B1518" s="1" t="s">
        <v>47</v>
      </c>
      <c r="C1518" s="1" t="s">
        <v>48</v>
      </c>
      <c r="D1518" s="1" t="s">
        <v>30</v>
      </c>
      <c r="E1518" s="1">
        <v>135</v>
      </c>
      <c r="F1518" s="1">
        <v>3501</v>
      </c>
      <c r="G1518" s="1">
        <v>7</v>
      </c>
      <c r="J1518" s="1" t="s">
        <v>3373</v>
      </c>
      <c r="K1518" s="4">
        <v>751429928</v>
      </c>
      <c r="L1518" s="1" t="s">
        <v>3374</v>
      </c>
      <c r="M1518" s="1">
        <v>0</v>
      </c>
      <c r="N1518" s="1" t="s">
        <v>3375</v>
      </c>
      <c r="O1518" s="1" t="s">
        <v>52</v>
      </c>
      <c r="S1518" s="1" t="s">
        <v>54</v>
      </c>
      <c r="U1518" s="1">
        <v>4.8</v>
      </c>
      <c r="V1518" s="1">
        <v>19</v>
      </c>
      <c r="Y1518" s="1">
        <v>6</v>
      </c>
      <c r="Z1518" s="1" t="s">
        <v>3376</v>
      </c>
      <c r="AA1518" s="5" t="s">
        <v>3377</v>
      </c>
    </row>
    <row r="1519" spans="2:27" ht="13.5" customHeight="1" x14ac:dyDescent="0.2">
      <c r="B1519" s="1" t="s">
        <v>99</v>
      </c>
      <c r="C1519" s="1" t="s">
        <v>100</v>
      </c>
      <c r="D1519" s="1" t="s">
        <v>30</v>
      </c>
      <c r="E1519" s="1">
        <v>136</v>
      </c>
      <c r="F1519" s="1">
        <v>7</v>
      </c>
      <c r="G1519" s="1">
        <v>0</v>
      </c>
      <c r="J1519" s="1" t="s">
        <v>1576</v>
      </c>
      <c r="K1519" s="4">
        <v>4355002789</v>
      </c>
      <c r="L1519" s="1" t="s">
        <v>1583</v>
      </c>
      <c r="M1519" s="1">
        <v>1968</v>
      </c>
      <c r="N1519" s="1" t="s">
        <v>1584</v>
      </c>
      <c r="O1519" s="1" t="s">
        <v>35</v>
      </c>
      <c r="P1519" s="1" t="s">
        <v>1383</v>
      </c>
      <c r="Q1519" s="1" t="s">
        <v>1384</v>
      </c>
      <c r="R1519" s="1" t="s">
        <v>2655</v>
      </c>
      <c r="S1519" s="1" t="s">
        <v>3068</v>
      </c>
      <c r="U1519" s="1">
        <v>5</v>
      </c>
      <c r="V1519" s="1">
        <v>1087</v>
      </c>
      <c r="Y1519" s="1">
        <v>0</v>
      </c>
      <c r="Z1519" s="1" t="s">
        <v>1385</v>
      </c>
      <c r="AA1519" s="5" t="s">
        <v>1585</v>
      </c>
    </row>
    <row r="1520" spans="2:27" ht="13.5" customHeight="1" x14ac:dyDescent="0.2">
      <c r="B1520" s="1" t="s">
        <v>28</v>
      </c>
      <c r="C1520" s="1" t="s">
        <v>29</v>
      </c>
      <c r="D1520" s="1" t="s">
        <v>30</v>
      </c>
      <c r="E1520" s="1">
        <v>136</v>
      </c>
      <c r="F1520" s="1">
        <v>58</v>
      </c>
      <c r="G1520" s="1">
        <v>0</v>
      </c>
      <c r="J1520" s="1" t="s">
        <v>869</v>
      </c>
      <c r="K1520" s="4">
        <v>4563647282</v>
      </c>
      <c r="L1520" s="1" t="s">
        <v>870</v>
      </c>
      <c r="M1520" s="1">
        <v>600</v>
      </c>
      <c r="N1520" s="1" t="s">
        <v>871</v>
      </c>
      <c r="O1520" s="1" t="s">
        <v>35</v>
      </c>
      <c r="U1520" s="1">
        <v>5</v>
      </c>
      <c r="V1520" s="1">
        <v>16</v>
      </c>
      <c r="Y1520" s="1">
        <v>9</v>
      </c>
      <c r="Z1520" s="1" t="s">
        <v>872</v>
      </c>
      <c r="AA1520" s="1" t="s">
        <v>873</v>
      </c>
    </row>
    <row r="1521" spans="2:27" ht="13.5" customHeight="1" x14ac:dyDescent="0.2">
      <c r="B1521" s="1" t="s">
        <v>47</v>
      </c>
      <c r="C1521" s="1" t="s">
        <v>48</v>
      </c>
      <c r="D1521" s="1" t="s">
        <v>30</v>
      </c>
      <c r="E1521" s="1">
        <v>136</v>
      </c>
      <c r="F1521" s="1">
        <v>2678</v>
      </c>
      <c r="G1521" s="1">
        <v>1</v>
      </c>
      <c r="J1521" s="1" t="s">
        <v>3378</v>
      </c>
      <c r="K1521" s="4">
        <v>1838047061</v>
      </c>
      <c r="L1521" s="1" t="s">
        <v>3379</v>
      </c>
      <c r="M1521" s="1">
        <v>100</v>
      </c>
      <c r="N1521" s="1" t="s">
        <v>3380</v>
      </c>
      <c r="O1521" s="1" t="s">
        <v>52</v>
      </c>
      <c r="S1521" s="1" t="s">
        <v>54</v>
      </c>
      <c r="U1521" s="1">
        <v>5</v>
      </c>
      <c r="V1521" s="1">
        <v>7</v>
      </c>
      <c r="Y1521" s="1">
        <v>10</v>
      </c>
      <c r="Z1521" s="1" t="s">
        <v>3381</v>
      </c>
      <c r="AA1521" s="5" t="s">
        <v>3382</v>
      </c>
    </row>
    <row r="1522" spans="2:27" ht="13.5" customHeight="1" x14ac:dyDescent="0.2">
      <c r="B1522" s="1" t="s">
        <v>99</v>
      </c>
      <c r="C1522" s="1" t="s">
        <v>100</v>
      </c>
      <c r="D1522" s="1" t="s">
        <v>30</v>
      </c>
      <c r="E1522" s="1">
        <v>137</v>
      </c>
      <c r="F1522" s="1">
        <v>3</v>
      </c>
      <c r="G1522" s="1">
        <v>0</v>
      </c>
      <c r="J1522" s="1" t="s">
        <v>1684</v>
      </c>
      <c r="K1522" s="4">
        <v>4355142456</v>
      </c>
      <c r="L1522" s="1" t="s">
        <v>1685</v>
      </c>
      <c r="M1522" s="1">
        <v>2241</v>
      </c>
      <c r="N1522" s="1" t="s">
        <v>1686</v>
      </c>
      <c r="O1522" s="1" t="s">
        <v>35</v>
      </c>
      <c r="P1522" s="1" t="s">
        <v>1383</v>
      </c>
      <c r="Q1522" s="1" t="s">
        <v>1384</v>
      </c>
      <c r="R1522" s="1" t="s">
        <v>2655</v>
      </c>
      <c r="S1522" s="1" t="s">
        <v>3068</v>
      </c>
      <c r="U1522" s="1">
        <v>5</v>
      </c>
      <c r="V1522" s="1">
        <v>1087</v>
      </c>
      <c r="Y1522" s="1">
        <v>0</v>
      </c>
      <c r="Z1522" s="1" t="s">
        <v>1385</v>
      </c>
      <c r="AA1522" s="5" t="s">
        <v>1687</v>
      </c>
    </row>
    <row r="1523" spans="2:27" ht="13.5" customHeight="1" x14ac:dyDescent="0.2">
      <c r="B1523" s="1" t="s">
        <v>28</v>
      </c>
      <c r="C1523" s="1" t="s">
        <v>29</v>
      </c>
      <c r="D1523" s="1" t="s">
        <v>30</v>
      </c>
      <c r="E1523" s="1">
        <v>137</v>
      </c>
      <c r="F1523" s="1">
        <v>233</v>
      </c>
      <c r="G1523" s="1">
        <v>1</v>
      </c>
      <c r="J1523" s="1" t="s">
        <v>1489</v>
      </c>
      <c r="K1523" s="4">
        <v>4136620472</v>
      </c>
      <c r="L1523" s="1" t="s">
        <v>1476</v>
      </c>
      <c r="M1523" s="1">
        <v>1000</v>
      </c>
      <c r="N1523" s="1" t="s">
        <v>1490</v>
      </c>
      <c r="O1523" s="1" t="s">
        <v>35</v>
      </c>
      <c r="U1523" s="1">
        <v>5</v>
      </c>
      <c r="V1523" s="1">
        <v>18</v>
      </c>
      <c r="Y1523" s="1">
        <v>4</v>
      </c>
      <c r="Z1523" s="1" t="s">
        <v>1491</v>
      </c>
      <c r="AA1523" s="1" t="s">
        <v>1492</v>
      </c>
    </row>
    <row r="1524" spans="2:27" ht="13.5" customHeight="1" x14ac:dyDescent="0.2">
      <c r="B1524" s="1" t="s">
        <v>47</v>
      </c>
      <c r="C1524" s="1" t="s">
        <v>48</v>
      </c>
      <c r="D1524" s="1" t="s">
        <v>30</v>
      </c>
      <c r="E1524" s="1">
        <v>137</v>
      </c>
      <c r="F1524" s="1">
        <v>18370</v>
      </c>
      <c r="G1524" s="1">
        <v>2</v>
      </c>
      <c r="J1524" s="1" t="s">
        <v>3383</v>
      </c>
      <c r="K1524" s="4">
        <v>1615221743</v>
      </c>
      <c r="L1524" s="1" t="s">
        <v>3384</v>
      </c>
      <c r="M1524" s="1">
        <v>150</v>
      </c>
      <c r="N1524" s="1" t="s">
        <v>3385</v>
      </c>
      <c r="O1524" s="1" t="s">
        <v>52</v>
      </c>
      <c r="S1524" s="1" t="s">
        <v>54</v>
      </c>
      <c r="U1524" s="1">
        <v>4.9000000000000004</v>
      </c>
      <c r="V1524" s="1">
        <v>35</v>
      </c>
      <c r="Y1524" s="1">
        <v>9</v>
      </c>
      <c r="Z1524" s="1" t="s">
        <v>280</v>
      </c>
      <c r="AA1524" s="1" t="s">
        <v>3386</v>
      </c>
    </row>
    <row r="1525" spans="2:27" ht="13.5" customHeight="1" x14ac:dyDescent="0.2">
      <c r="B1525" s="1" t="s">
        <v>99</v>
      </c>
      <c r="C1525" s="1" t="s">
        <v>100</v>
      </c>
      <c r="D1525" s="1" t="s">
        <v>30</v>
      </c>
      <c r="E1525" s="1">
        <v>138</v>
      </c>
      <c r="F1525" s="1">
        <v>14</v>
      </c>
      <c r="G1525" s="1">
        <v>1</v>
      </c>
      <c r="J1525" s="1" t="s">
        <v>2405</v>
      </c>
      <c r="K1525" s="4">
        <v>4424198539</v>
      </c>
      <c r="L1525" s="1" t="s">
        <v>2402</v>
      </c>
      <c r="M1525" s="1">
        <v>1500</v>
      </c>
      <c r="N1525" s="1" t="s">
        <v>2406</v>
      </c>
      <c r="O1525" s="1" t="s">
        <v>35</v>
      </c>
      <c r="P1525" s="1" t="s">
        <v>2367</v>
      </c>
      <c r="Q1525" s="1" t="s">
        <v>2368</v>
      </c>
      <c r="R1525" s="1" t="s">
        <v>2655</v>
      </c>
      <c r="S1525" s="1" t="s">
        <v>2679</v>
      </c>
      <c r="U1525" s="1">
        <v>4.7</v>
      </c>
      <c r="V1525" s="1">
        <v>31</v>
      </c>
      <c r="Y1525" s="1">
        <v>7</v>
      </c>
      <c r="Z1525" s="1" t="s">
        <v>2107</v>
      </c>
    </row>
    <row r="1526" spans="2:27" ht="13.5" customHeight="1" x14ac:dyDescent="0.2">
      <c r="B1526" s="1" t="s">
        <v>28</v>
      </c>
      <c r="C1526" s="1" t="s">
        <v>29</v>
      </c>
      <c r="D1526" s="1" t="s">
        <v>30</v>
      </c>
      <c r="E1526" s="1">
        <v>138</v>
      </c>
      <c r="F1526" s="1">
        <v>80</v>
      </c>
      <c r="G1526" s="1">
        <v>1</v>
      </c>
      <c r="J1526" s="1" t="s">
        <v>1372</v>
      </c>
      <c r="K1526" s="4">
        <v>4675550737</v>
      </c>
      <c r="L1526" s="1" t="s">
        <v>1368</v>
      </c>
      <c r="M1526" s="1">
        <v>500</v>
      </c>
      <c r="N1526" s="1" t="s">
        <v>1373</v>
      </c>
      <c r="O1526" s="1" t="s">
        <v>35</v>
      </c>
      <c r="Y1526" s="1">
        <v>3</v>
      </c>
      <c r="Z1526" s="1" t="s">
        <v>1374</v>
      </c>
      <c r="AA1526" s="5" t="s">
        <v>1375</v>
      </c>
    </row>
    <row r="1527" spans="2:27" ht="13.5" customHeight="1" x14ac:dyDescent="0.2">
      <c r="B1527" s="1" t="s">
        <v>47</v>
      </c>
      <c r="C1527" s="1" t="s">
        <v>48</v>
      </c>
      <c r="D1527" s="1" t="s">
        <v>30</v>
      </c>
      <c r="E1527" s="1">
        <v>138</v>
      </c>
      <c r="F1527" s="1">
        <v>1188</v>
      </c>
      <c r="G1527" s="1">
        <v>0</v>
      </c>
      <c r="J1527" s="1" t="s">
        <v>3387</v>
      </c>
      <c r="K1527" s="4">
        <v>3647829997</v>
      </c>
      <c r="L1527" s="1" t="s">
        <v>3388</v>
      </c>
      <c r="M1527" s="1">
        <v>150</v>
      </c>
      <c r="N1527" s="1" t="s">
        <v>3389</v>
      </c>
      <c r="O1527" s="1" t="s">
        <v>52</v>
      </c>
      <c r="S1527" s="1" t="s">
        <v>54</v>
      </c>
      <c r="U1527" s="1">
        <v>4.8</v>
      </c>
      <c r="V1527" s="1">
        <v>11</v>
      </c>
      <c r="Y1527" s="1">
        <v>7</v>
      </c>
      <c r="Z1527" s="1" t="s">
        <v>3390</v>
      </c>
      <c r="AA1527" s="1" t="s">
        <v>2932</v>
      </c>
    </row>
    <row r="1528" spans="2:27" ht="13.5" customHeight="1" x14ac:dyDescent="0.2">
      <c r="B1528" s="1" t="s">
        <v>99</v>
      </c>
      <c r="C1528" s="1" t="s">
        <v>100</v>
      </c>
      <c r="D1528" s="1" t="s">
        <v>30</v>
      </c>
      <c r="E1528" s="1">
        <v>139</v>
      </c>
      <c r="F1528" s="1">
        <v>11</v>
      </c>
      <c r="G1528" s="1">
        <v>0</v>
      </c>
      <c r="J1528" s="1" t="s">
        <v>1688</v>
      </c>
      <c r="K1528" s="4">
        <v>4386798179</v>
      </c>
      <c r="L1528" s="1" t="s">
        <v>1689</v>
      </c>
      <c r="M1528" s="1">
        <v>2257</v>
      </c>
      <c r="N1528" s="1" t="s">
        <v>1690</v>
      </c>
      <c r="O1528" s="1" t="s">
        <v>35</v>
      </c>
      <c r="P1528" s="1" t="s">
        <v>1383</v>
      </c>
      <c r="Q1528" s="1" t="s">
        <v>1384</v>
      </c>
      <c r="R1528" s="1" t="s">
        <v>2655</v>
      </c>
      <c r="S1528" s="1" t="s">
        <v>3068</v>
      </c>
      <c r="U1528" s="1">
        <v>5</v>
      </c>
      <c r="V1528" s="1">
        <v>1087</v>
      </c>
      <c r="Y1528" s="1">
        <v>0</v>
      </c>
      <c r="Z1528" s="1" t="s">
        <v>1385</v>
      </c>
      <c r="AA1528" s="5" t="s">
        <v>1691</v>
      </c>
    </row>
    <row r="1529" spans="2:27" ht="13.5" customHeight="1" x14ac:dyDescent="0.2">
      <c r="B1529" s="1" t="s">
        <v>28</v>
      </c>
      <c r="C1529" s="1" t="s">
        <v>29</v>
      </c>
      <c r="D1529" s="1" t="s">
        <v>30</v>
      </c>
      <c r="E1529" s="1">
        <v>139</v>
      </c>
      <c r="F1529" s="1">
        <v>198</v>
      </c>
      <c r="G1529" s="1">
        <v>0</v>
      </c>
      <c r="J1529" s="1" t="s">
        <v>874</v>
      </c>
      <c r="K1529" s="4">
        <v>4539512445</v>
      </c>
      <c r="L1529" s="1" t="s">
        <v>875</v>
      </c>
      <c r="M1529" s="1">
        <v>8000</v>
      </c>
      <c r="N1529" s="1" t="s">
        <v>876</v>
      </c>
      <c r="O1529" s="1" t="s">
        <v>35</v>
      </c>
      <c r="Y1529" s="1">
        <v>5</v>
      </c>
      <c r="Z1529" s="1" t="s">
        <v>877</v>
      </c>
      <c r="AA1529" s="1" t="s">
        <v>878</v>
      </c>
    </row>
    <row r="1530" spans="2:27" ht="13.5" customHeight="1" x14ac:dyDescent="0.2">
      <c r="B1530" s="1" t="s">
        <v>47</v>
      </c>
      <c r="C1530" s="1" t="s">
        <v>48</v>
      </c>
      <c r="D1530" s="1" t="s">
        <v>30</v>
      </c>
      <c r="E1530" s="1">
        <v>139</v>
      </c>
      <c r="F1530" s="1">
        <v>1938</v>
      </c>
      <c r="G1530" s="1">
        <v>4</v>
      </c>
      <c r="J1530" s="1" t="s">
        <v>3391</v>
      </c>
      <c r="K1530" s="4">
        <v>2360354760</v>
      </c>
      <c r="L1530" s="1" t="s">
        <v>2932</v>
      </c>
      <c r="M1530" s="1">
        <v>150</v>
      </c>
      <c r="N1530" s="1" t="s">
        <v>3392</v>
      </c>
      <c r="O1530" s="1" t="s">
        <v>52</v>
      </c>
      <c r="S1530" s="1" t="s">
        <v>54</v>
      </c>
      <c r="U1530" s="1">
        <v>5</v>
      </c>
      <c r="V1530" s="1">
        <v>2</v>
      </c>
      <c r="Y1530" s="1">
        <v>9</v>
      </c>
      <c r="Z1530" s="1" t="s">
        <v>2107</v>
      </c>
      <c r="AA1530" s="1" t="s">
        <v>3393</v>
      </c>
    </row>
    <row r="1531" spans="2:27" ht="13.5" customHeight="1" x14ac:dyDescent="0.2">
      <c r="B1531" s="1" t="s">
        <v>99</v>
      </c>
      <c r="C1531" s="1" t="s">
        <v>100</v>
      </c>
      <c r="D1531" s="1" t="s">
        <v>30</v>
      </c>
      <c r="E1531" s="1">
        <v>140</v>
      </c>
      <c r="F1531" s="1">
        <v>0</v>
      </c>
      <c r="G1531" s="1">
        <v>0</v>
      </c>
      <c r="J1531" s="1" t="s">
        <v>1804</v>
      </c>
      <c r="K1531" s="4">
        <v>4354911372</v>
      </c>
      <c r="L1531" s="1" t="s">
        <v>1808</v>
      </c>
      <c r="M1531" s="1">
        <v>1293</v>
      </c>
      <c r="N1531" s="1" t="s">
        <v>1809</v>
      </c>
      <c r="O1531" s="1" t="s">
        <v>35</v>
      </c>
      <c r="P1531" s="1" t="s">
        <v>1383</v>
      </c>
      <c r="Q1531" s="1" t="s">
        <v>1384</v>
      </c>
      <c r="R1531" s="1" t="s">
        <v>2655</v>
      </c>
      <c r="S1531" s="1" t="s">
        <v>3068</v>
      </c>
      <c r="U1531" s="1">
        <v>5</v>
      </c>
      <c r="V1531" s="1">
        <v>1087</v>
      </c>
      <c r="Y1531" s="1">
        <v>0</v>
      </c>
      <c r="Z1531" s="1" t="s">
        <v>1385</v>
      </c>
      <c r="AA1531" s="5" t="s">
        <v>1810</v>
      </c>
    </row>
    <row r="1532" spans="2:27" ht="13.5" customHeight="1" x14ac:dyDescent="0.2">
      <c r="B1532" s="1" t="s">
        <v>28</v>
      </c>
      <c r="C1532" s="1" t="s">
        <v>29</v>
      </c>
      <c r="D1532" s="1" t="s">
        <v>30</v>
      </c>
      <c r="E1532" s="1">
        <v>140</v>
      </c>
      <c r="F1532" s="1">
        <v>142</v>
      </c>
      <c r="G1532" s="1">
        <v>1</v>
      </c>
      <c r="J1532" s="1" t="s">
        <v>1280</v>
      </c>
      <c r="K1532" s="4">
        <v>4579534888</v>
      </c>
      <c r="L1532" s="1" t="s">
        <v>1249</v>
      </c>
      <c r="M1532" s="1">
        <v>500</v>
      </c>
      <c r="N1532" s="1" t="s">
        <v>1281</v>
      </c>
      <c r="O1532" s="1" t="s">
        <v>35</v>
      </c>
      <c r="U1532" s="1">
        <v>5</v>
      </c>
      <c r="V1532" s="1">
        <v>12</v>
      </c>
      <c r="Y1532" s="1">
        <v>0</v>
      </c>
      <c r="Z1532" s="1" t="s">
        <v>92</v>
      </c>
      <c r="AA1532" s="1" t="s">
        <v>1282</v>
      </c>
    </row>
    <row r="1533" spans="2:27" ht="13.5" customHeight="1" x14ac:dyDescent="0.2">
      <c r="B1533" s="1" t="s">
        <v>47</v>
      </c>
      <c r="C1533" s="1" t="s">
        <v>48</v>
      </c>
      <c r="D1533" s="1" t="s">
        <v>30</v>
      </c>
      <c r="E1533" s="1">
        <v>140</v>
      </c>
      <c r="F1533" s="1">
        <v>48</v>
      </c>
      <c r="G1533" s="1">
        <v>3</v>
      </c>
      <c r="J1533" s="1" t="s">
        <v>3394</v>
      </c>
      <c r="K1533" s="4">
        <v>4569089135</v>
      </c>
      <c r="L1533" s="1" t="s">
        <v>3395</v>
      </c>
      <c r="M1533" s="1">
        <v>0</v>
      </c>
      <c r="N1533" s="1" t="s">
        <v>3396</v>
      </c>
      <c r="O1533" s="1" t="s">
        <v>52</v>
      </c>
      <c r="S1533" s="1" t="s">
        <v>54</v>
      </c>
      <c r="U1533" s="1" t="s">
        <v>54</v>
      </c>
      <c r="Y1533" s="1">
        <v>7</v>
      </c>
      <c r="Z1533" s="1" t="s">
        <v>3397</v>
      </c>
      <c r="AA1533" s="1" t="s">
        <v>3398</v>
      </c>
    </row>
    <row r="1534" spans="2:27" ht="13.5" customHeight="1" x14ac:dyDescent="0.2">
      <c r="B1534" s="1" t="s">
        <v>99</v>
      </c>
      <c r="C1534" s="1" t="s">
        <v>100</v>
      </c>
      <c r="D1534" s="1" t="s">
        <v>30</v>
      </c>
      <c r="E1534" s="1">
        <v>141</v>
      </c>
      <c r="F1534" s="1">
        <v>3</v>
      </c>
      <c r="G1534" s="1">
        <v>1</v>
      </c>
      <c r="J1534" s="1" t="s">
        <v>1615</v>
      </c>
      <c r="K1534" s="4">
        <v>4387344817</v>
      </c>
      <c r="L1534" s="1" t="s">
        <v>1616</v>
      </c>
      <c r="M1534" s="1">
        <v>1468</v>
      </c>
      <c r="N1534" s="1" t="s">
        <v>1617</v>
      </c>
      <c r="O1534" s="1" t="s">
        <v>35</v>
      </c>
      <c r="P1534" s="1" t="s">
        <v>1383</v>
      </c>
      <c r="Q1534" s="1" t="s">
        <v>1384</v>
      </c>
      <c r="R1534" s="1" t="s">
        <v>2655</v>
      </c>
      <c r="S1534" s="1" t="s">
        <v>3068</v>
      </c>
      <c r="U1534" s="1">
        <v>5</v>
      </c>
      <c r="V1534" s="1">
        <v>1087</v>
      </c>
      <c r="Y1534" s="1">
        <v>0</v>
      </c>
      <c r="Z1534" s="1" t="s">
        <v>1385</v>
      </c>
      <c r="AA1534" s="5" t="s">
        <v>1618</v>
      </c>
    </row>
    <row r="1535" spans="2:27" ht="13.5" customHeight="1" x14ac:dyDescent="0.2">
      <c r="B1535" s="1" t="s">
        <v>47</v>
      </c>
      <c r="C1535" s="1" t="s">
        <v>48</v>
      </c>
      <c r="D1535" s="1" t="s">
        <v>30</v>
      </c>
      <c r="E1535" s="1">
        <v>141</v>
      </c>
      <c r="F1535" s="1">
        <v>4373</v>
      </c>
      <c r="G1535" s="1">
        <v>10</v>
      </c>
      <c r="J1535" s="1" t="s">
        <v>3399</v>
      </c>
      <c r="K1535" s="4">
        <v>2290694257</v>
      </c>
      <c r="L1535" s="1" t="s">
        <v>2660</v>
      </c>
      <c r="M1535" s="1">
        <v>0</v>
      </c>
      <c r="N1535" s="1" t="s">
        <v>3400</v>
      </c>
      <c r="O1535" s="1" t="s">
        <v>52</v>
      </c>
      <c r="P1535" s="1" t="s">
        <v>3401</v>
      </c>
      <c r="Q1535" s="1" t="s">
        <v>3402</v>
      </c>
      <c r="R1535" s="1" t="s">
        <v>3403</v>
      </c>
      <c r="S1535" s="1" t="s">
        <v>3404</v>
      </c>
      <c r="U1535" s="1">
        <v>4.9000000000000004</v>
      </c>
      <c r="V1535" s="1">
        <v>36</v>
      </c>
      <c r="Y1535" s="1">
        <v>10</v>
      </c>
      <c r="Z1535" s="1" t="s">
        <v>3405</v>
      </c>
      <c r="AA1535" s="5" t="s">
        <v>3406</v>
      </c>
    </row>
    <row r="1536" spans="2:27" ht="13.5" customHeight="1" x14ac:dyDescent="0.2">
      <c r="B1536" s="1" t="s">
        <v>28</v>
      </c>
      <c r="C1536" s="1" t="s">
        <v>29</v>
      </c>
      <c r="D1536" s="1" t="s">
        <v>30</v>
      </c>
      <c r="E1536" s="1">
        <v>141</v>
      </c>
      <c r="F1536" s="1">
        <v>492</v>
      </c>
      <c r="G1536" s="1">
        <v>3</v>
      </c>
      <c r="J1536" s="1" t="s">
        <v>520</v>
      </c>
      <c r="K1536" s="4">
        <v>4451623058</v>
      </c>
      <c r="L1536" s="1" t="s">
        <v>323</v>
      </c>
      <c r="M1536" s="1">
        <v>1000</v>
      </c>
      <c r="N1536" s="1" t="s">
        <v>521</v>
      </c>
      <c r="O1536" s="1" t="s">
        <v>35</v>
      </c>
      <c r="U1536" s="1">
        <v>5</v>
      </c>
      <c r="V1536" s="1">
        <v>13</v>
      </c>
      <c r="Y1536" s="1">
        <v>3</v>
      </c>
      <c r="Z1536" s="1" t="s">
        <v>522</v>
      </c>
      <c r="AA1536" s="1" t="s">
        <v>523</v>
      </c>
    </row>
    <row r="1537" spans="2:27" ht="13.5" customHeight="1" x14ac:dyDescent="0.2">
      <c r="B1537" s="1" t="s">
        <v>99</v>
      </c>
      <c r="C1537" s="1" t="s">
        <v>100</v>
      </c>
      <c r="D1537" s="1" t="s">
        <v>30</v>
      </c>
      <c r="E1537" s="1">
        <v>142</v>
      </c>
      <c r="F1537" s="1">
        <v>0</v>
      </c>
      <c r="G1537" s="1">
        <v>0</v>
      </c>
      <c r="J1537" s="1" t="s">
        <v>1572</v>
      </c>
      <c r="K1537" s="4">
        <v>4354801948</v>
      </c>
      <c r="L1537" s="1" t="s">
        <v>1573</v>
      </c>
      <c r="M1537" s="1">
        <v>2286</v>
      </c>
      <c r="N1537" s="1" t="s">
        <v>1574</v>
      </c>
      <c r="O1537" s="1" t="s">
        <v>35</v>
      </c>
      <c r="P1537" s="1" t="s">
        <v>1383</v>
      </c>
      <c r="Q1537" s="1" t="s">
        <v>1384</v>
      </c>
      <c r="R1537" s="1" t="s">
        <v>2655</v>
      </c>
      <c r="S1537" s="1" t="s">
        <v>3068</v>
      </c>
      <c r="U1537" s="1">
        <v>5</v>
      </c>
      <c r="V1537" s="1">
        <v>1087</v>
      </c>
      <c r="Y1537" s="1">
        <v>0</v>
      </c>
      <c r="Z1537" s="1" t="s">
        <v>1385</v>
      </c>
      <c r="AA1537" s="5" t="s">
        <v>1575</v>
      </c>
    </row>
    <row r="1538" spans="2:27" ht="13.5" customHeight="1" x14ac:dyDescent="0.2">
      <c r="B1538" s="1" t="s">
        <v>28</v>
      </c>
      <c r="C1538" s="1" t="s">
        <v>29</v>
      </c>
      <c r="D1538" s="1" t="s">
        <v>30</v>
      </c>
      <c r="E1538" s="1">
        <v>142</v>
      </c>
      <c r="F1538" s="1">
        <v>1031</v>
      </c>
      <c r="G1538" s="1">
        <v>2</v>
      </c>
      <c r="J1538" s="1" t="s">
        <v>524</v>
      </c>
      <c r="K1538" s="4">
        <v>2793052060</v>
      </c>
      <c r="L1538" s="1" t="s">
        <v>323</v>
      </c>
      <c r="M1538" s="1">
        <v>1500</v>
      </c>
      <c r="N1538" s="1" t="s">
        <v>525</v>
      </c>
      <c r="O1538" s="1" t="s">
        <v>35</v>
      </c>
      <c r="P1538" s="1" t="s">
        <v>526</v>
      </c>
      <c r="Q1538" s="1" t="s">
        <v>83</v>
      </c>
      <c r="R1538" s="1" t="s">
        <v>2655</v>
      </c>
      <c r="S1538" s="1" t="s">
        <v>3407</v>
      </c>
      <c r="U1538" s="1">
        <v>5</v>
      </c>
      <c r="V1538" s="1">
        <v>6</v>
      </c>
      <c r="W1538" s="1">
        <v>11</v>
      </c>
      <c r="Y1538" s="1">
        <v>7</v>
      </c>
      <c r="Z1538" s="1" t="s">
        <v>528</v>
      </c>
      <c r="AA1538" s="5" t="s">
        <v>529</v>
      </c>
    </row>
    <row r="1539" spans="2:27" ht="13.5" customHeight="1" x14ac:dyDescent="0.2">
      <c r="B1539" s="1" t="s">
        <v>47</v>
      </c>
      <c r="C1539" s="1" t="s">
        <v>48</v>
      </c>
      <c r="D1539" s="1" t="s">
        <v>30</v>
      </c>
      <c r="E1539" s="1">
        <v>142</v>
      </c>
      <c r="F1539" s="1">
        <v>48</v>
      </c>
      <c r="G1539" s="1">
        <v>1</v>
      </c>
      <c r="J1539" s="1" t="s">
        <v>3408</v>
      </c>
      <c r="K1539" s="4">
        <v>4723767247</v>
      </c>
      <c r="L1539" s="1" t="s">
        <v>2918</v>
      </c>
      <c r="M1539" s="1">
        <v>250</v>
      </c>
      <c r="N1539" s="1" t="s">
        <v>3409</v>
      </c>
      <c r="O1539" s="1" t="s">
        <v>52</v>
      </c>
      <c r="S1539" s="1" t="s">
        <v>54</v>
      </c>
      <c r="U1539" s="1" t="s">
        <v>54</v>
      </c>
      <c r="Y1539" s="1">
        <v>5</v>
      </c>
      <c r="Z1539" s="1" t="s">
        <v>3410</v>
      </c>
      <c r="AA1539" s="1" t="s">
        <v>3411</v>
      </c>
    </row>
    <row r="1540" spans="2:27" ht="13.5" customHeight="1" x14ac:dyDescent="0.2">
      <c r="B1540" s="1" t="s">
        <v>99</v>
      </c>
      <c r="C1540" s="1" t="s">
        <v>100</v>
      </c>
      <c r="D1540" s="1" t="s">
        <v>30</v>
      </c>
      <c r="E1540" s="1">
        <v>143</v>
      </c>
      <c r="F1540" s="1">
        <v>0</v>
      </c>
      <c r="G1540" s="1">
        <v>0</v>
      </c>
      <c r="J1540" s="1" t="s">
        <v>1804</v>
      </c>
      <c r="K1540" s="4">
        <v>4355463742</v>
      </c>
      <c r="L1540" s="1" t="s">
        <v>1814</v>
      </c>
      <c r="M1540" s="1">
        <v>1293</v>
      </c>
      <c r="N1540" s="1" t="s">
        <v>1815</v>
      </c>
      <c r="O1540" s="1" t="s">
        <v>35</v>
      </c>
      <c r="P1540" s="1" t="s">
        <v>1383</v>
      </c>
      <c r="Q1540" s="1" t="s">
        <v>1384</v>
      </c>
      <c r="R1540" s="1" t="s">
        <v>2655</v>
      </c>
      <c r="S1540" s="1" t="s">
        <v>3068</v>
      </c>
      <c r="U1540" s="1">
        <v>5</v>
      </c>
      <c r="V1540" s="1">
        <v>1087</v>
      </c>
      <c r="Y1540" s="1">
        <v>0</v>
      </c>
      <c r="Z1540" s="1" t="s">
        <v>1385</v>
      </c>
      <c r="AA1540" s="5" t="s">
        <v>1816</v>
      </c>
    </row>
    <row r="1541" spans="2:27" ht="13.5" customHeight="1" x14ac:dyDescent="0.2">
      <c r="B1541" s="1" t="s">
        <v>28</v>
      </c>
      <c r="C1541" s="1" t="s">
        <v>29</v>
      </c>
      <c r="D1541" s="1" t="s">
        <v>30</v>
      </c>
      <c r="E1541" s="1">
        <v>143</v>
      </c>
      <c r="F1541" s="1">
        <v>251</v>
      </c>
      <c r="G1541" s="1">
        <v>0</v>
      </c>
      <c r="J1541" s="1" t="s">
        <v>530</v>
      </c>
      <c r="K1541" s="4">
        <v>4333719427</v>
      </c>
      <c r="L1541" s="1" t="s">
        <v>323</v>
      </c>
      <c r="M1541" s="1">
        <v>1500</v>
      </c>
      <c r="N1541" s="1" t="s">
        <v>531</v>
      </c>
      <c r="O1541" s="1" t="s">
        <v>35</v>
      </c>
      <c r="U1541" s="1">
        <v>5</v>
      </c>
      <c r="V1541" s="1">
        <v>2</v>
      </c>
      <c r="Y1541" s="1">
        <v>3</v>
      </c>
      <c r="Z1541" s="1" t="s">
        <v>532</v>
      </c>
      <c r="AA1541" s="5" t="s">
        <v>533</v>
      </c>
    </row>
    <row r="1542" spans="2:27" ht="13.5" customHeight="1" x14ac:dyDescent="0.2">
      <c r="B1542" s="1" t="s">
        <v>47</v>
      </c>
      <c r="C1542" s="1" t="s">
        <v>48</v>
      </c>
      <c r="D1542" s="1" t="s">
        <v>30</v>
      </c>
      <c r="E1542" s="1">
        <v>143</v>
      </c>
      <c r="F1542" s="1">
        <v>328</v>
      </c>
      <c r="G1542" s="1">
        <v>3</v>
      </c>
      <c r="J1542" s="1" t="s">
        <v>3412</v>
      </c>
      <c r="K1542" s="4">
        <v>4499532011</v>
      </c>
      <c r="L1542" s="1" t="s">
        <v>3413</v>
      </c>
      <c r="M1542" s="1">
        <v>1</v>
      </c>
      <c r="N1542" s="1" t="s">
        <v>3414</v>
      </c>
      <c r="O1542" s="1" t="s">
        <v>52</v>
      </c>
      <c r="S1542" s="1" t="s">
        <v>54</v>
      </c>
      <c r="U1542" s="1">
        <v>5</v>
      </c>
      <c r="V1542" s="1">
        <v>1</v>
      </c>
      <c r="Y1542" s="1">
        <v>0</v>
      </c>
      <c r="Z1542" s="1" t="s">
        <v>3415</v>
      </c>
      <c r="AA1542" s="5" t="s">
        <v>3416</v>
      </c>
    </row>
    <row r="1543" spans="2:27" ht="13.5" customHeight="1" x14ac:dyDescent="0.2">
      <c r="B1543" s="1" t="s">
        <v>99</v>
      </c>
      <c r="C1543" s="1" t="s">
        <v>100</v>
      </c>
      <c r="D1543" s="1" t="s">
        <v>30</v>
      </c>
      <c r="E1543" s="1">
        <v>144</v>
      </c>
      <c r="F1543" s="1">
        <v>4</v>
      </c>
      <c r="G1543" s="1">
        <v>0</v>
      </c>
      <c r="J1543" s="1" t="s">
        <v>1674</v>
      </c>
      <c r="K1543" s="4">
        <v>4355423066</v>
      </c>
      <c r="L1543" s="1" t="s">
        <v>1678</v>
      </c>
      <c r="M1543" s="1">
        <v>2341</v>
      </c>
      <c r="N1543" s="1" t="s">
        <v>1679</v>
      </c>
      <c r="O1543" s="1" t="s">
        <v>35</v>
      </c>
      <c r="P1543" s="1" t="s">
        <v>1383</v>
      </c>
      <c r="Q1543" s="1" t="s">
        <v>1384</v>
      </c>
      <c r="R1543" s="1" t="s">
        <v>2655</v>
      </c>
      <c r="S1543" s="1" t="s">
        <v>3068</v>
      </c>
      <c r="U1543" s="1">
        <v>5</v>
      </c>
      <c r="V1543" s="1">
        <v>1087</v>
      </c>
      <c r="Y1543" s="1">
        <v>0</v>
      </c>
      <c r="Z1543" s="1" t="s">
        <v>1385</v>
      </c>
      <c r="AA1543" s="5" t="s">
        <v>1680</v>
      </c>
    </row>
    <row r="1544" spans="2:27" ht="13.5" customHeight="1" x14ac:dyDescent="0.2">
      <c r="B1544" s="1" t="s">
        <v>28</v>
      </c>
      <c r="C1544" s="1" t="s">
        <v>29</v>
      </c>
      <c r="D1544" s="1" t="s">
        <v>30</v>
      </c>
      <c r="E1544" s="1">
        <v>144</v>
      </c>
      <c r="F1544" s="1">
        <v>747</v>
      </c>
      <c r="G1544" s="1">
        <v>0</v>
      </c>
      <c r="J1544" s="1" t="s">
        <v>966</v>
      </c>
      <c r="K1544" s="4">
        <v>3396137595</v>
      </c>
      <c r="L1544" s="1" t="s">
        <v>958</v>
      </c>
      <c r="M1544" s="1">
        <v>500</v>
      </c>
      <c r="N1544" s="1" t="s">
        <v>967</v>
      </c>
      <c r="O1544" s="1" t="s">
        <v>35</v>
      </c>
      <c r="U1544" s="1">
        <v>4.8</v>
      </c>
      <c r="V1544" s="1">
        <v>16</v>
      </c>
      <c r="Y1544" s="1">
        <v>3</v>
      </c>
      <c r="Z1544" s="1" t="s">
        <v>968</v>
      </c>
      <c r="AA1544" s="1" t="s">
        <v>969</v>
      </c>
    </row>
    <row r="1545" spans="2:27" ht="13.5" customHeight="1" x14ac:dyDescent="0.2">
      <c r="B1545" s="1" t="s">
        <v>47</v>
      </c>
      <c r="C1545" s="1" t="s">
        <v>48</v>
      </c>
      <c r="D1545" s="1" t="s">
        <v>30</v>
      </c>
      <c r="E1545" s="1">
        <v>144</v>
      </c>
      <c r="F1545" s="1">
        <v>501</v>
      </c>
      <c r="G1545" s="1">
        <v>0</v>
      </c>
      <c r="J1545" s="1" t="s">
        <v>1128</v>
      </c>
      <c r="K1545" s="4">
        <v>3981707876</v>
      </c>
      <c r="L1545" s="1" t="s">
        <v>2660</v>
      </c>
      <c r="M1545" s="1">
        <v>130</v>
      </c>
      <c r="N1545" s="1" t="s">
        <v>3417</v>
      </c>
      <c r="O1545" s="1" t="s">
        <v>52</v>
      </c>
      <c r="S1545" s="1" t="s">
        <v>54</v>
      </c>
      <c r="U1545" s="1">
        <v>5</v>
      </c>
      <c r="V1545" s="1">
        <v>17</v>
      </c>
      <c r="Y1545" s="1">
        <v>10</v>
      </c>
      <c r="Z1545" s="1" t="s">
        <v>2942</v>
      </c>
      <c r="AA1545" s="1" t="s">
        <v>3418</v>
      </c>
    </row>
    <row r="1546" spans="2:27" ht="13.5" customHeight="1" x14ac:dyDescent="0.2">
      <c r="B1546" s="1" t="s">
        <v>99</v>
      </c>
      <c r="C1546" s="1" t="s">
        <v>100</v>
      </c>
      <c r="D1546" s="1" t="s">
        <v>30</v>
      </c>
      <c r="E1546" s="1">
        <v>145</v>
      </c>
      <c r="F1546" s="1">
        <v>5</v>
      </c>
      <c r="G1546" s="1">
        <v>0</v>
      </c>
      <c r="J1546" s="1" t="s">
        <v>1692</v>
      </c>
      <c r="K1546" s="4">
        <v>4354939276</v>
      </c>
      <c r="L1546" s="1" t="s">
        <v>1729</v>
      </c>
      <c r="M1546" s="1">
        <v>2467</v>
      </c>
      <c r="N1546" s="1" t="s">
        <v>1730</v>
      </c>
      <c r="O1546" s="1" t="s">
        <v>35</v>
      </c>
      <c r="P1546" s="1" t="s">
        <v>1383</v>
      </c>
      <c r="Q1546" s="1" t="s">
        <v>1384</v>
      </c>
      <c r="R1546" s="1" t="s">
        <v>2655</v>
      </c>
      <c r="S1546" s="1" t="s">
        <v>3068</v>
      </c>
      <c r="U1546" s="1">
        <v>5</v>
      </c>
      <c r="V1546" s="1">
        <v>1087</v>
      </c>
      <c r="Y1546" s="1">
        <v>0</v>
      </c>
      <c r="Z1546" s="1" t="s">
        <v>1385</v>
      </c>
      <c r="AA1546" s="5" t="s">
        <v>1731</v>
      </c>
    </row>
    <row r="1547" spans="2:27" ht="13.5" customHeight="1" x14ac:dyDescent="0.2">
      <c r="B1547" s="1" t="s">
        <v>28</v>
      </c>
      <c r="C1547" s="1" t="s">
        <v>29</v>
      </c>
      <c r="D1547" s="1" t="s">
        <v>30</v>
      </c>
      <c r="E1547" s="1">
        <v>145</v>
      </c>
      <c r="F1547" s="1">
        <v>638</v>
      </c>
      <c r="G1547" s="1">
        <v>0</v>
      </c>
      <c r="J1547" s="1" t="s">
        <v>858</v>
      </c>
      <c r="K1547" s="4">
        <v>4240562592</v>
      </c>
      <c r="L1547" s="1" t="s">
        <v>859</v>
      </c>
      <c r="M1547" s="1">
        <v>0</v>
      </c>
      <c r="N1547" s="1" t="s">
        <v>860</v>
      </c>
      <c r="O1547" s="1" t="s">
        <v>35</v>
      </c>
      <c r="P1547" s="1" t="s">
        <v>861</v>
      </c>
      <c r="Q1547" s="1" t="s">
        <v>862</v>
      </c>
      <c r="R1547" s="1" t="s">
        <v>2655</v>
      </c>
      <c r="S1547" s="1" t="s">
        <v>2686</v>
      </c>
      <c r="U1547" s="1">
        <v>5</v>
      </c>
      <c r="V1547" s="1">
        <v>316</v>
      </c>
      <c r="W1547" s="1">
        <v>21</v>
      </c>
      <c r="Y1547" s="1">
        <v>2</v>
      </c>
      <c r="Z1547" s="1" t="s">
        <v>280</v>
      </c>
      <c r="AA1547" s="5" t="s">
        <v>863</v>
      </c>
    </row>
    <row r="1548" spans="2:27" ht="13.5" customHeight="1" x14ac:dyDescent="0.2">
      <c r="B1548" s="1" t="s">
        <v>47</v>
      </c>
      <c r="C1548" s="1" t="s">
        <v>48</v>
      </c>
      <c r="D1548" s="1" t="s">
        <v>30</v>
      </c>
      <c r="E1548" s="1">
        <v>145</v>
      </c>
      <c r="F1548" s="1">
        <v>1972</v>
      </c>
      <c r="G1548" s="1">
        <v>6</v>
      </c>
      <c r="J1548" s="1" t="s">
        <v>3419</v>
      </c>
      <c r="K1548" s="4">
        <v>2412281148</v>
      </c>
      <c r="L1548" s="1" t="s">
        <v>3420</v>
      </c>
      <c r="M1548" s="1">
        <v>180</v>
      </c>
      <c r="N1548" s="1" t="s">
        <v>3421</v>
      </c>
      <c r="O1548" s="1" t="s">
        <v>52</v>
      </c>
      <c r="S1548" s="1" t="s">
        <v>54</v>
      </c>
      <c r="U1548" s="1">
        <v>5</v>
      </c>
      <c r="V1548" s="1">
        <v>12</v>
      </c>
      <c r="Y1548" s="1">
        <v>0</v>
      </c>
      <c r="Z1548" s="1" t="s">
        <v>3422</v>
      </c>
      <c r="AA1548" s="1" t="s">
        <v>3423</v>
      </c>
    </row>
    <row r="1549" spans="2:27" ht="13.5" customHeight="1" x14ac:dyDescent="0.2">
      <c r="B1549" s="1" t="s">
        <v>99</v>
      </c>
      <c r="C1549" s="1" t="s">
        <v>100</v>
      </c>
      <c r="D1549" s="1" t="s">
        <v>30</v>
      </c>
      <c r="E1549" s="1">
        <v>146</v>
      </c>
      <c r="F1549" s="1">
        <v>1</v>
      </c>
      <c r="G1549" s="1">
        <v>0</v>
      </c>
      <c r="J1549" s="1" t="s">
        <v>1780</v>
      </c>
      <c r="K1549" s="4">
        <v>4355306865</v>
      </c>
      <c r="L1549" s="1" t="s">
        <v>1781</v>
      </c>
      <c r="M1549" s="1">
        <v>2367</v>
      </c>
      <c r="N1549" s="1" t="s">
        <v>1782</v>
      </c>
      <c r="O1549" s="1" t="s">
        <v>35</v>
      </c>
      <c r="P1549" s="1" t="s">
        <v>1383</v>
      </c>
      <c r="Q1549" s="1" t="s">
        <v>1384</v>
      </c>
      <c r="R1549" s="1" t="s">
        <v>2655</v>
      </c>
      <c r="S1549" s="1" t="s">
        <v>3068</v>
      </c>
      <c r="U1549" s="1">
        <v>5</v>
      </c>
      <c r="V1549" s="1">
        <v>1087</v>
      </c>
      <c r="Y1549" s="1">
        <v>0</v>
      </c>
      <c r="Z1549" s="1" t="s">
        <v>1385</v>
      </c>
      <c r="AA1549" s="5" t="s">
        <v>1783</v>
      </c>
    </row>
    <row r="1550" spans="2:27" ht="13.5" customHeight="1" x14ac:dyDescent="0.2">
      <c r="B1550" s="1" t="s">
        <v>28</v>
      </c>
      <c r="C1550" s="1" t="s">
        <v>29</v>
      </c>
      <c r="D1550" s="1" t="s">
        <v>30</v>
      </c>
      <c r="E1550" s="1">
        <v>146</v>
      </c>
      <c r="F1550" s="1">
        <v>183</v>
      </c>
      <c r="G1550" s="1">
        <v>2</v>
      </c>
      <c r="J1550" s="1" t="s">
        <v>1914</v>
      </c>
      <c r="K1550" s="4">
        <v>4376938290</v>
      </c>
      <c r="L1550" s="1" t="s">
        <v>1915</v>
      </c>
      <c r="M1550" s="1">
        <v>800</v>
      </c>
      <c r="N1550" s="1" t="s">
        <v>1916</v>
      </c>
      <c r="O1550" s="1" t="s">
        <v>35</v>
      </c>
      <c r="U1550" s="1">
        <v>5</v>
      </c>
      <c r="V1550" s="1">
        <v>41</v>
      </c>
      <c r="Y1550" s="1">
        <v>3</v>
      </c>
      <c r="Z1550" s="1" t="s">
        <v>1917</v>
      </c>
      <c r="AA1550" s="1" t="s">
        <v>1918</v>
      </c>
    </row>
    <row r="1551" spans="2:27" ht="13.5" customHeight="1" x14ac:dyDescent="0.2">
      <c r="B1551" s="1" t="s">
        <v>47</v>
      </c>
      <c r="C1551" s="1" t="s">
        <v>48</v>
      </c>
      <c r="D1551" s="1" t="s">
        <v>30</v>
      </c>
      <c r="E1551" s="1">
        <v>146</v>
      </c>
      <c r="F1551" s="1">
        <v>2441</v>
      </c>
      <c r="G1551" s="1">
        <v>1</v>
      </c>
      <c r="J1551" s="1" t="s">
        <v>3424</v>
      </c>
      <c r="K1551" s="4">
        <v>2726820072</v>
      </c>
      <c r="L1551" s="1" t="s">
        <v>2660</v>
      </c>
      <c r="M1551" s="1">
        <v>200</v>
      </c>
      <c r="N1551" s="1" t="s">
        <v>3425</v>
      </c>
      <c r="O1551" s="1" t="s">
        <v>52</v>
      </c>
      <c r="S1551" s="1" t="s">
        <v>54</v>
      </c>
      <c r="U1551" s="1">
        <v>5</v>
      </c>
      <c r="V1551" s="1">
        <v>10</v>
      </c>
      <c r="Y1551" s="1">
        <v>10</v>
      </c>
      <c r="Z1551" s="1" t="s">
        <v>3426</v>
      </c>
      <c r="AA1551" s="1" t="s">
        <v>3427</v>
      </c>
    </row>
    <row r="1552" spans="2:27" ht="13.5" customHeight="1" x14ac:dyDescent="0.2">
      <c r="B1552" s="1" t="s">
        <v>99</v>
      </c>
      <c r="C1552" s="1" t="s">
        <v>100</v>
      </c>
      <c r="D1552" s="1" t="s">
        <v>30</v>
      </c>
      <c r="E1552" s="1">
        <v>147</v>
      </c>
      <c r="F1552" s="1">
        <v>0</v>
      </c>
      <c r="G1552" s="1">
        <v>0</v>
      </c>
      <c r="J1552" s="1" t="s">
        <v>1732</v>
      </c>
      <c r="K1552" s="4">
        <v>4355045580</v>
      </c>
      <c r="L1552" s="1" t="s">
        <v>1736</v>
      </c>
      <c r="M1552" s="1">
        <v>2357</v>
      </c>
      <c r="N1552" s="1" t="s">
        <v>1737</v>
      </c>
      <c r="O1552" s="1" t="s">
        <v>35</v>
      </c>
      <c r="P1552" s="1" t="s">
        <v>1383</v>
      </c>
      <c r="Q1552" s="1" t="s">
        <v>1384</v>
      </c>
      <c r="R1552" s="1" t="s">
        <v>2655</v>
      </c>
      <c r="S1552" s="1" t="s">
        <v>3068</v>
      </c>
      <c r="U1552" s="1">
        <v>5</v>
      </c>
      <c r="V1552" s="1">
        <v>1087</v>
      </c>
      <c r="Y1552" s="1">
        <v>0</v>
      </c>
      <c r="Z1552" s="1" t="s">
        <v>1385</v>
      </c>
      <c r="AA1552" s="5" t="s">
        <v>1738</v>
      </c>
    </row>
    <row r="1553" spans="2:27" ht="13.5" customHeight="1" x14ac:dyDescent="0.2">
      <c r="B1553" s="1" t="s">
        <v>47</v>
      </c>
      <c r="C1553" s="1" t="s">
        <v>48</v>
      </c>
      <c r="D1553" s="1" t="s">
        <v>30</v>
      </c>
      <c r="E1553" s="1">
        <v>147</v>
      </c>
      <c r="F1553" s="1">
        <v>911</v>
      </c>
      <c r="G1553" s="1">
        <v>4</v>
      </c>
      <c r="J1553" s="1" t="s">
        <v>2615</v>
      </c>
      <c r="K1553" s="4">
        <v>4224757048</v>
      </c>
      <c r="L1553" s="1" t="s">
        <v>2616</v>
      </c>
      <c r="M1553" s="1">
        <v>150</v>
      </c>
      <c r="N1553" s="1" t="s">
        <v>2617</v>
      </c>
      <c r="O1553" s="1" t="s">
        <v>52</v>
      </c>
      <c r="P1553" s="1" t="s">
        <v>2618</v>
      </c>
      <c r="Q1553" s="1" t="s">
        <v>2619</v>
      </c>
      <c r="R1553" s="1" t="s">
        <v>3081</v>
      </c>
      <c r="S1553" s="1" t="s">
        <v>2620</v>
      </c>
      <c r="U1553" s="1" t="s">
        <v>54</v>
      </c>
      <c r="Y1553" s="1">
        <v>6</v>
      </c>
      <c r="Z1553" s="1" t="s">
        <v>2621</v>
      </c>
      <c r="AA1553" s="1" t="s">
        <v>2622</v>
      </c>
    </row>
    <row r="1554" spans="2:27" ht="13.5" customHeight="1" x14ac:dyDescent="0.2">
      <c r="B1554" s="1" t="s">
        <v>28</v>
      </c>
      <c r="C1554" s="1" t="s">
        <v>29</v>
      </c>
      <c r="D1554" s="1" t="s">
        <v>30</v>
      </c>
      <c r="E1554" s="1">
        <v>147</v>
      </c>
      <c r="F1554" s="1">
        <v>201</v>
      </c>
      <c r="G1554" s="1">
        <v>0</v>
      </c>
      <c r="J1554" s="1" t="s">
        <v>1896</v>
      </c>
      <c r="K1554" s="4">
        <v>4454614119</v>
      </c>
      <c r="L1554" s="1" t="s">
        <v>1880</v>
      </c>
      <c r="M1554" s="1">
        <v>800</v>
      </c>
      <c r="N1554" s="1" t="s">
        <v>1897</v>
      </c>
      <c r="O1554" s="1" t="s">
        <v>35</v>
      </c>
      <c r="U1554" s="1">
        <v>4</v>
      </c>
      <c r="V1554" s="1">
        <v>2</v>
      </c>
      <c r="Y1554" s="1">
        <v>3</v>
      </c>
      <c r="Z1554" s="1" t="s">
        <v>1898</v>
      </c>
      <c r="AA1554" s="1" t="s">
        <v>1899</v>
      </c>
    </row>
    <row r="1555" spans="2:27" ht="13.5" customHeight="1" x14ac:dyDescent="0.2">
      <c r="B1555" s="1" t="s">
        <v>99</v>
      </c>
      <c r="C1555" s="1" t="s">
        <v>100</v>
      </c>
      <c r="D1555" s="1" t="s">
        <v>30</v>
      </c>
      <c r="E1555" s="1">
        <v>148</v>
      </c>
      <c r="F1555" s="1">
        <v>1</v>
      </c>
      <c r="G1555" s="1">
        <v>1</v>
      </c>
      <c r="J1555" s="1" t="s">
        <v>1545</v>
      </c>
      <c r="K1555" s="4">
        <v>4355090621</v>
      </c>
      <c r="L1555" s="1" t="s">
        <v>1549</v>
      </c>
      <c r="M1555" s="1">
        <v>2153</v>
      </c>
      <c r="N1555" s="1" t="s">
        <v>1550</v>
      </c>
      <c r="O1555" s="1" t="s">
        <v>35</v>
      </c>
      <c r="P1555" s="1" t="s">
        <v>1383</v>
      </c>
      <c r="Q1555" s="1" t="s">
        <v>1384</v>
      </c>
      <c r="R1555" s="1" t="s">
        <v>2655</v>
      </c>
      <c r="S1555" s="1" t="s">
        <v>3068</v>
      </c>
      <c r="U1555" s="1">
        <v>5</v>
      </c>
      <c r="V1555" s="1">
        <v>1087</v>
      </c>
      <c r="Y1555" s="1">
        <v>0</v>
      </c>
      <c r="Z1555" s="1" t="s">
        <v>1385</v>
      </c>
      <c r="AA1555" s="5" t="s">
        <v>1551</v>
      </c>
    </row>
    <row r="1556" spans="2:27" ht="13.5" customHeight="1" x14ac:dyDescent="0.2">
      <c r="B1556" s="1" t="s">
        <v>47</v>
      </c>
      <c r="C1556" s="1" t="s">
        <v>48</v>
      </c>
      <c r="D1556" s="1" t="s">
        <v>30</v>
      </c>
      <c r="E1556" s="1">
        <v>148</v>
      </c>
      <c r="F1556" s="1">
        <v>11748</v>
      </c>
      <c r="G1556" s="1">
        <v>5</v>
      </c>
      <c r="J1556" s="1" t="s">
        <v>534</v>
      </c>
      <c r="K1556" s="4">
        <v>1716565132</v>
      </c>
      <c r="L1556" s="1" t="s">
        <v>323</v>
      </c>
      <c r="M1556" s="1">
        <v>1500</v>
      </c>
      <c r="N1556" s="1" t="s">
        <v>535</v>
      </c>
      <c r="O1556" s="1" t="s">
        <v>52</v>
      </c>
      <c r="P1556" s="1" t="s">
        <v>536</v>
      </c>
      <c r="Q1556" s="1" t="s">
        <v>537</v>
      </c>
      <c r="R1556" s="1" t="s">
        <v>3428</v>
      </c>
      <c r="S1556" s="1" t="s">
        <v>538</v>
      </c>
      <c r="U1556" s="1">
        <v>4.5999999999999996</v>
      </c>
      <c r="V1556" s="1">
        <v>31</v>
      </c>
      <c r="Y1556" s="1">
        <v>10</v>
      </c>
      <c r="Z1556" s="1" t="s">
        <v>539</v>
      </c>
      <c r="AA1556" s="1" t="s">
        <v>540</v>
      </c>
    </row>
    <row r="1557" spans="2:27" ht="13.5" customHeight="1" x14ac:dyDescent="0.2">
      <c r="B1557" s="1" t="s">
        <v>28</v>
      </c>
      <c r="C1557" s="1" t="s">
        <v>29</v>
      </c>
      <c r="D1557" s="1" t="s">
        <v>30</v>
      </c>
      <c r="E1557" s="1">
        <v>148</v>
      </c>
      <c r="F1557" s="1">
        <v>102</v>
      </c>
      <c r="G1557" s="1">
        <v>1</v>
      </c>
      <c r="J1557" s="1" t="s">
        <v>2504</v>
      </c>
      <c r="K1557" s="4">
        <v>4395158459</v>
      </c>
      <c r="L1557" s="1" t="s">
        <v>2505</v>
      </c>
      <c r="M1557" s="1">
        <v>2500</v>
      </c>
      <c r="N1557" s="1" t="s">
        <v>2506</v>
      </c>
      <c r="O1557" s="1" t="s">
        <v>35</v>
      </c>
      <c r="U1557" s="1">
        <v>4.9000000000000004</v>
      </c>
      <c r="V1557" s="1">
        <v>41</v>
      </c>
      <c r="Y1557" s="1">
        <v>0</v>
      </c>
      <c r="Z1557" s="1" t="s">
        <v>2507</v>
      </c>
      <c r="AA1557" s="5" t="s">
        <v>2508</v>
      </c>
    </row>
    <row r="1558" spans="2:27" ht="13.5" customHeight="1" x14ac:dyDescent="0.2">
      <c r="B1558" s="1" t="s">
        <v>99</v>
      </c>
      <c r="C1558" s="1" t="s">
        <v>100</v>
      </c>
      <c r="D1558" s="1" t="s">
        <v>30</v>
      </c>
      <c r="E1558" s="1">
        <v>149</v>
      </c>
      <c r="F1558" s="1">
        <v>0</v>
      </c>
      <c r="G1558" s="1">
        <v>0</v>
      </c>
      <c r="J1558" s="1" t="s">
        <v>1600</v>
      </c>
      <c r="K1558" s="4">
        <v>4354594418</v>
      </c>
      <c r="L1558" s="1" t="s">
        <v>1601</v>
      </c>
      <c r="M1558" s="1">
        <v>2162</v>
      </c>
      <c r="N1558" s="1" t="s">
        <v>1602</v>
      </c>
      <c r="O1558" s="1" t="s">
        <v>35</v>
      </c>
      <c r="P1558" s="1" t="s">
        <v>1383</v>
      </c>
      <c r="Q1558" s="1" t="s">
        <v>1384</v>
      </c>
      <c r="R1558" s="1" t="s">
        <v>2655</v>
      </c>
      <c r="S1558" s="1" t="s">
        <v>3068</v>
      </c>
      <c r="U1558" s="1">
        <v>5</v>
      </c>
      <c r="V1558" s="1">
        <v>1087</v>
      </c>
      <c r="Y1558" s="1">
        <v>0</v>
      </c>
      <c r="Z1558" s="1" t="s">
        <v>1385</v>
      </c>
      <c r="AA1558" s="5" t="s">
        <v>1603</v>
      </c>
    </row>
    <row r="1559" spans="2:27" ht="13.5" customHeight="1" x14ac:dyDescent="0.2">
      <c r="B1559" s="1" t="s">
        <v>47</v>
      </c>
      <c r="C1559" s="1" t="s">
        <v>48</v>
      </c>
      <c r="D1559" s="1" t="s">
        <v>30</v>
      </c>
      <c r="E1559" s="1">
        <v>149</v>
      </c>
      <c r="F1559" s="1">
        <v>4296</v>
      </c>
      <c r="G1559" s="1">
        <v>6</v>
      </c>
      <c r="J1559" s="1" t="s">
        <v>3429</v>
      </c>
      <c r="K1559" s="4">
        <v>1001036841</v>
      </c>
      <c r="L1559" s="1" t="s">
        <v>2660</v>
      </c>
      <c r="M1559" s="1">
        <v>80</v>
      </c>
      <c r="N1559" s="1" t="s">
        <v>3430</v>
      </c>
      <c r="O1559" s="1" t="s">
        <v>52</v>
      </c>
      <c r="P1559" s="1" t="s">
        <v>3431</v>
      </c>
      <c r="Q1559" s="1" t="s">
        <v>211</v>
      </c>
      <c r="R1559" s="1" t="s">
        <v>3432</v>
      </c>
      <c r="S1559" s="1" t="s">
        <v>2125</v>
      </c>
      <c r="U1559" s="1">
        <v>4.2</v>
      </c>
      <c r="V1559" s="1">
        <v>15</v>
      </c>
      <c r="Y1559" s="1">
        <v>10</v>
      </c>
      <c r="Z1559" s="1" t="s">
        <v>3433</v>
      </c>
      <c r="AA1559" s="1" t="s">
        <v>3434</v>
      </c>
    </row>
    <row r="1560" spans="2:27" ht="13.5" customHeight="1" x14ac:dyDescent="0.2">
      <c r="B1560" s="1" t="s">
        <v>28</v>
      </c>
      <c r="C1560" s="1" t="s">
        <v>29</v>
      </c>
      <c r="D1560" s="1" t="s">
        <v>30</v>
      </c>
      <c r="E1560" s="1">
        <v>149</v>
      </c>
      <c r="F1560" s="1">
        <v>260</v>
      </c>
      <c r="G1560" s="1">
        <v>4</v>
      </c>
      <c r="J1560" s="1" t="s">
        <v>1175</v>
      </c>
      <c r="K1560" s="4">
        <v>4696406508</v>
      </c>
      <c r="L1560" s="1" t="s">
        <v>1176</v>
      </c>
      <c r="M1560" s="1">
        <v>900</v>
      </c>
      <c r="N1560" s="1" t="s">
        <v>1177</v>
      </c>
      <c r="O1560" s="1" t="s">
        <v>35</v>
      </c>
      <c r="P1560" s="1" t="s">
        <v>1178</v>
      </c>
      <c r="Q1560" s="1" t="s">
        <v>1179</v>
      </c>
      <c r="R1560" s="1" t="s">
        <v>2657</v>
      </c>
      <c r="S1560" s="1" t="s">
        <v>3435</v>
      </c>
      <c r="U1560" s="1">
        <v>5</v>
      </c>
      <c r="V1560" s="1">
        <v>36</v>
      </c>
      <c r="W1560" s="1">
        <v>8</v>
      </c>
      <c r="Y1560" s="1">
        <v>6</v>
      </c>
      <c r="Z1560" s="1" t="s">
        <v>1180</v>
      </c>
      <c r="AA1560" s="1" t="s">
        <v>1181</v>
      </c>
    </row>
    <row r="1561" spans="2:27" ht="13.5" customHeight="1" x14ac:dyDescent="0.2">
      <c r="B1561" s="1" t="s">
        <v>99</v>
      </c>
      <c r="C1561" s="1" t="s">
        <v>100</v>
      </c>
      <c r="D1561" s="1" t="s">
        <v>30</v>
      </c>
      <c r="E1561" s="1">
        <v>150</v>
      </c>
      <c r="F1561" s="1">
        <v>2</v>
      </c>
      <c r="G1561" s="1">
        <v>1</v>
      </c>
      <c r="J1561" s="1" t="s">
        <v>1702</v>
      </c>
      <c r="K1561" s="4">
        <v>4355169878</v>
      </c>
      <c r="L1561" s="1" t="s">
        <v>1703</v>
      </c>
      <c r="M1561" s="1">
        <v>2505</v>
      </c>
      <c r="N1561" s="1" t="s">
        <v>1704</v>
      </c>
      <c r="O1561" s="1" t="s">
        <v>35</v>
      </c>
      <c r="P1561" s="1" t="s">
        <v>1383</v>
      </c>
      <c r="Q1561" s="1" t="s">
        <v>1384</v>
      </c>
      <c r="R1561" s="1" t="s">
        <v>2655</v>
      </c>
      <c r="S1561" s="1" t="s">
        <v>3068</v>
      </c>
      <c r="U1561" s="1">
        <v>5</v>
      </c>
      <c r="V1561" s="1">
        <v>1087</v>
      </c>
      <c r="Y1561" s="1">
        <v>0</v>
      </c>
      <c r="Z1561" s="1" t="s">
        <v>1385</v>
      </c>
      <c r="AA1561" s="5" t="s">
        <v>1705</v>
      </c>
    </row>
    <row r="1562" spans="2:27" ht="13.5" customHeight="1" x14ac:dyDescent="0.2">
      <c r="B1562" s="1" t="s">
        <v>28</v>
      </c>
      <c r="C1562" s="1" t="s">
        <v>29</v>
      </c>
      <c r="D1562" s="1" t="s">
        <v>30</v>
      </c>
      <c r="E1562" s="1">
        <v>150</v>
      </c>
      <c r="F1562" s="1">
        <v>201</v>
      </c>
      <c r="G1562" s="1">
        <v>0</v>
      </c>
      <c r="J1562" s="1" t="s">
        <v>1896</v>
      </c>
      <c r="K1562" s="4">
        <v>4454614119</v>
      </c>
      <c r="L1562" s="1" t="s">
        <v>1880</v>
      </c>
      <c r="M1562" s="1">
        <v>800</v>
      </c>
      <c r="N1562" s="1" t="s">
        <v>1897</v>
      </c>
      <c r="O1562" s="1" t="s">
        <v>35</v>
      </c>
      <c r="U1562" s="1">
        <v>4</v>
      </c>
      <c r="V1562" s="1">
        <v>2</v>
      </c>
      <c r="Y1562" s="1">
        <v>3</v>
      </c>
      <c r="Z1562" s="1" t="s">
        <v>1898</v>
      </c>
      <c r="AA1562" s="1" t="s">
        <v>1899</v>
      </c>
    </row>
    <row r="1563" spans="2:27" ht="13.5" customHeight="1" x14ac:dyDescent="0.2">
      <c r="B1563" s="1" t="s">
        <v>47</v>
      </c>
      <c r="C1563" s="1" t="s">
        <v>48</v>
      </c>
      <c r="D1563" s="1" t="s">
        <v>30</v>
      </c>
      <c r="E1563" s="1">
        <v>150</v>
      </c>
      <c r="F1563" s="1">
        <v>535</v>
      </c>
      <c r="G1563" s="1">
        <v>6</v>
      </c>
      <c r="J1563" s="1" t="s">
        <v>3436</v>
      </c>
      <c r="K1563" s="4">
        <v>4239697443</v>
      </c>
      <c r="L1563" s="1" t="s">
        <v>3437</v>
      </c>
      <c r="M1563" s="1">
        <v>99</v>
      </c>
      <c r="N1563" s="1" t="s">
        <v>3438</v>
      </c>
      <c r="O1563" s="1" t="s">
        <v>52</v>
      </c>
      <c r="S1563" s="1" t="s">
        <v>54</v>
      </c>
      <c r="U1563" s="1">
        <v>5</v>
      </c>
      <c r="V1563" s="1">
        <v>1</v>
      </c>
      <c r="Y1563" s="1">
        <v>10</v>
      </c>
      <c r="Z1563" s="1" t="s">
        <v>3439</v>
      </c>
      <c r="AA1563" s="1" t="s">
        <v>3440</v>
      </c>
    </row>
    <row r="1564" spans="2:27" ht="13.5" customHeight="1" x14ac:dyDescent="0.2">
      <c r="B1564" s="1" t="s">
        <v>99</v>
      </c>
      <c r="C1564" s="1" t="s">
        <v>100</v>
      </c>
      <c r="D1564" s="1" t="s">
        <v>30</v>
      </c>
      <c r="E1564" s="1">
        <v>151</v>
      </c>
      <c r="F1564" s="1">
        <v>0</v>
      </c>
      <c r="G1564" s="1">
        <v>0</v>
      </c>
      <c r="J1564" s="1" t="s">
        <v>1804</v>
      </c>
      <c r="K1564" s="4">
        <v>4354986797</v>
      </c>
      <c r="L1564" s="1" t="s">
        <v>1811</v>
      </c>
      <c r="M1564" s="1">
        <v>1266</v>
      </c>
      <c r="N1564" s="1" t="s">
        <v>1812</v>
      </c>
      <c r="O1564" s="1" t="s">
        <v>35</v>
      </c>
      <c r="P1564" s="1" t="s">
        <v>1383</v>
      </c>
      <c r="Q1564" s="1" t="s">
        <v>1384</v>
      </c>
      <c r="R1564" s="1" t="s">
        <v>2655</v>
      </c>
      <c r="S1564" s="1" t="s">
        <v>3068</v>
      </c>
      <c r="U1564" s="1">
        <v>5</v>
      </c>
      <c r="V1564" s="1">
        <v>1087</v>
      </c>
      <c r="Y1564" s="1">
        <v>0</v>
      </c>
      <c r="Z1564" s="1" t="s">
        <v>1385</v>
      </c>
      <c r="AA1564" s="5" t="s">
        <v>1813</v>
      </c>
    </row>
    <row r="1565" spans="2:27" ht="13.5" customHeight="1" x14ac:dyDescent="0.2">
      <c r="B1565" s="1" t="s">
        <v>47</v>
      </c>
      <c r="C1565" s="1" t="s">
        <v>48</v>
      </c>
      <c r="D1565" s="1" t="s">
        <v>30</v>
      </c>
      <c r="E1565" s="1">
        <v>151</v>
      </c>
      <c r="F1565" s="1">
        <v>2930</v>
      </c>
      <c r="G1565" s="1">
        <v>2</v>
      </c>
      <c r="J1565" s="1" t="s">
        <v>3277</v>
      </c>
      <c r="K1565" s="4">
        <v>3933852133</v>
      </c>
      <c r="L1565" s="1" t="s">
        <v>3278</v>
      </c>
      <c r="M1565" s="1">
        <v>150</v>
      </c>
      <c r="N1565" s="1" t="s">
        <v>3279</v>
      </c>
      <c r="O1565" s="1" t="s">
        <v>52</v>
      </c>
      <c r="P1565" s="1" t="s">
        <v>3280</v>
      </c>
      <c r="Q1565" s="1" t="s">
        <v>3281</v>
      </c>
      <c r="R1565" s="1" t="s">
        <v>3282</v>
      </c>
      <c r="S1565" s="1" t="s">
        <v>3283</v>
      </c>
      <c r="U1565" s="1">
        <v>5</v>
      </c>
      <c r="V1565" s="1">
        <v>11</v>
      </c>
      <c r="Y1565" s="1">
        <v>10</v>
      </c>
      <c r="Z1565" s="1" t="s">
        <v>85</v>
      </c>
      <c r="AA1565" s="5" t="s">
        <v>3441</v>
      </c>
    </row>
    <row r="1566" spans="2:27" ht="13.5" customHeight="1" x14ac:dyDescent="0.2">
      <c r="B1566" s="1" t="s">
        <v>28</v>
      </c>
      <c r="C1566" s="1" t="s">
        <v>29</v>
      </c>
      <c r="D1566" s="1" t="s">
        <v>30</v>
      </c>
      <c r="E1566" s="1">
        <v>151</v>
      </c>
      <c r="F1566" s="1">
        <v>21</v>
      </c>
      <c r="G1566" s="1">
        <v>2</v>
      </c>
      <c r="J1566" s="1" t="s">
        <v>728</v>
      </c>
      <c r="K1566" s="4">
        <v>4756443045</v>
      </c>
      <c r="L1566" s="1" t="s">
        <v>729</v>
      </c>
      <c r="M1566" s="1">
        <v>15000</v>
      </c>
      <c r="N1566" s="1" t="s">
        <v>730</v>
      </c>
      <c r="O1566" s="1" t="s">
        <v>35</v>
      </c>
      <c r="U1566" s="1">
        <v>5</v>
      </c>
      <c r="V1566" s="1">
        <v>4</v>
      </c>
      <c r="Y1566" s="1">
        <v>5</v>
      </c>
      <c r="Z1566" s="1" t="s">
        <v>731</v>
      </c>
      <c r="AA1566" s="5" t="s">
        <v>732</v>
      </c>
    </row>
    <row r="1567" spans="2:27" ht="13.5" customHeight="1" x14ac:dyDescent="0.2">
      <c r="B1567" s="1" t="s">
        <v>99</v>
      </c>
      <c r="C1567" s="1" t="s">
        <v>100</v>
      </c>
      <c r="D1567" s="1" t="s">
        <v>30</v>
      </c>
      <c r="E1567" s="1">
        <v>152</v>
      </c>
      <c r="F1567" s="1">
        <v>0</v>
      </c>
      <c r="G1567" s="1">
        <v>0</v>
      </c>
      <c r="J1567" s="1" t="s">
        <v>1692</v>
      </c>
      <c r="K1567" s="4">
        <v>4354544836</v>
      </c>
      <c r="L1567" s="1" t="s">
        <v>1716</v>
      </c>
      <c r="M1567" s="1">
        <v>2558</v>
      </c>
      <c r="N1567" s="1" t="s">
        <v>1717</v>
      </c>
      <c r="O1567" s="1" t="s">
        <v>35</v>
      </c>
      <c r="P1567" s="1" t="s">
        <v>1383</v>
      </c>
      <c r="Q1567" s="1" t="s">
        <v>1384</v>
      </c>
      <c r="R1567" s="1" t="s">
        <v>2655</v>
      </c>
      <c r="S1567" s="1" t="s">
        <v>3068</v>
      </c>
      <c r="U1567" s="1">
        <v>5</v>
      </c>
      <c r="V1567" s="1">
        <v>1087</v>
      </c>
      <c r="Y1567" s="1">
        <v>0</v>
      </c>
      <c r="Z1567" s="1" t="s">
        <v>1385</v>
      </c>
      <c r="AA1567" s="5" t="s">
        <v>1718</v>
      </c>
    </row>
    <row r="1568" spans="2:27" ht="13.5" customHeight="1" x14ac:dyDescent="0.2">
      <c r="B1568" s="1" t="s">
        <v>47</v>
      </c>
      <c r="C1568" s="1" t="s">
        <v>48</v>
      </c>
      <c r="D1568" s="1" t="s">
        <v>30</v>
      </c>
      <c r="E1568" s="1">
        <v>152</v>
      </c>
      <c r="F1568" s="1">
        <v>293</v>
      </c>
      <c r="G1568" s="1">
        <v>2</v>
      </c>
      <c r="J1568" s="1" t="s">
        <v>3442</v>
      </c>
      <c r="K1568" s="4">
        <v>3936068519</v>
      </c>
      <c r="L1568" s="1" t="s">
        <v>2932</v>
      </c>
      <c r="M1568" s="1">
        <v>150</v>
      </c>
      <c r="N1568" s="1" t="s">
        <v>3443</v>
      </c>
      <c r="O1568" s="1" t="s">
        <v>52</v>
      </c>
      <c r="P1568" s="1" t="s">
        <v>3444</v>
      </c>
      <c r="Q1568" s="1" t="s">
        <v>3445</v>
      </c>
      <c r="R1568" s="1" t="s">
        <v>3446</v>
      </c>
      <c r="S1568" s="1" t="s">
        <v>3447</v>
      </c>
      <c r="U1568" s="1" t="s">
        <v>54</v>
      </c>
      <c r="Y1568" s="1">
        <v>5</v>
      </c>
      <c r="Z1568" s="1" t="s">
        <v>3448</v>
      </c>
      <c r="AA1568" s="1" t="s">
        <v>3449</v>
      </c>
    </row>
    <row r="1569" spans="2:27" ht="13.5" customHeight="1" x14ac:dyDescent="0.2">
      <c r="B1569" s="1" t="s">
        <v>28</v>
      </c>
      <c r="C1569" s="1" t="s">
        <v>29</v>
      </c>
      <c r="D1569" s="1" t="s">
        <v>30</v>
      </c>
      <c r="E1569" s="1">
        <v>152</v>
      </c>
      <c r="F1569" s="1">
        <v>72</v>
      </c>
      <c r="G1569" s="1">
        <v>0</v>
      </c>
      <c r="J1569" s="1" t="s">
        <v>1123</v>
      </c>
      <c r="K1569" s="4">
        <v>4359562003</v>
      </c>
      <c r="L1569" s="1" t="s">
        <v>1124</v>
      </c>
      <c r="M1569" s="1">
        <v>5376</v>
      </c>
      <c r="N1569" s="1" t="s">
        <v>1125</v>
      </c>
      <c r="O1569" s="1" t="s">
        <v>35</v>
      </c>
      <c r="U1569" s="1">
        <v>5</v>
      </c>
      <c r="V1569" s="1">
        <v>2</v>
      </c>
      <c r="Y1569" s="1">
        <v>3</v>
      </c>
      <c r="Z1569" s="1" t="s">
        <v>1126</v>
      </c>
      <c r="AA1569" s="1" t="s">
        <v>1127</v>
      </c>
    </row>
    <row r="1570" spans="2:27" ht="13.5" customHeight="1" x14ac:dyDescent="0.2">
      <c r="B1570" s="1" t="s">
        <v>99</v>
      </c>
      <c r="C1570" s="1" t="s">
        <v>100</v>
      </c>
      <c r="D1570" s="1" t="s">
        <v>30</v>
      </c>
      <c r="E1570" s="1">
        <v>153</v>
      </c>
      <c r="F1570" s="1">
        <v>0</v>
      </c>
      <c r="G1570" s="1">
        <v>0</v>
      </c>
      <c r="J1570" s="1" t="s">
        <v>1519</v>
      </c>
      <c r="K1570" s="4">
        <v>4482694940</v>
      </c>
      <c r="L1570" s="1" t="s">
        <v>1773</v>
      </c>
      <c r="M1570" s="1">
        <v>1226</v>
      </c>
      <c r="N1570" s="1" t="s">
        <v>1774</v>
      </c>
      <c r="O1570" s="1" t="s">
        <v>35</v>
      </c>
      <c r="P1570" s="1" t="s">
        <v>1383</v>
      </c>
      <c r="Q1570" s="1" t="s">
        <v>1384</v>
      </c>
      <c r="R1570" s="1" t="s">
        <v>2655</v>
      </c>
      <c r="S1570" s="1" t="s">
        <v>3068</v>
      </c>
      <c r="U1570" s="1">
        <v>5</v>
      </c>
      <c r="V1570" s="1">
        <v>1087</v>
      </c>
      <c r="Y1570" s="1">
        <v>0</v>
      </c>
      <c r="Z1570" s="1" t="s">
        <v>1385</v>
      </c>
      <c r="AA1570" s="5" t="s">
        <v>1775</v>
      </c>
    </row>
    <row r="1571" spans="2:27" ht="13.5" customHeight="1" x14ac:dyDescent="0.2">
      <c r="B1571" s="1" t="s">
        <v>47</v>
      </c>
      <c r="C1571" s="1" t="s">
        <v>48</v>
      </c>
      <c r="D1571" s="1" t="s">
        <v>30</v>
      </c>
      <c r="E1571" s="1">
        <v>153</v>
      </c>
      <c r="F1571" s="1">
        <v>125</v>
      </c>
      <c r="G1571" s="1">
        <v>2</v>
      </c>
      <c r="J1571" s="1" t="s">
        <v>3348</v>
      </c>
      <c r="K1571" s="4">
        <v>4558536083</v>
      </c>
      <c r="L1571" s="1" t="s">
        <v>2660</v>
      </c>
      <c r="M1571" s="1">
        <v>250</v>
      </c>
      <c r="N1571" s="1" t="s">
        <v>3349</v>
      </c>
      <c r="O1571" s="1" t="s">
        <v>52</v>
      </c>
      <c r="P1571" s="1" t="s">
        <v>3350</v>
      </c>
      <c r="Q1571" s="1" t="s">
        <v>977</v>
      </c>
      <c r="R1571" s="1" t="s">
        <v>3081</v>
      </c>
      <c r="S1571" s="1" t="s">
        <v>2620</v>
      </c>
      <c r="U1571" s="1">
        <v>5</v>
      </c>
      <c r="V1571" s="1">
        <v>4</v>
      </c>
      <c r="W1571" s="1">
        <v>2</v>
      </c>
      <c r="Y1571" s="1">
        <v>10</v>
      </c>
      <c r="Z1571" s="1" t="s">
        <v>465</v>
      </c>
      <c r="AA1571" s="5" t="s">
        <v>3351</v>
      </c>
    </row>
    <row r="1572" spans="2:27" ht="13.5" customHeight="1" x14ac:dyDescent="0.2">
      <c r="B1572" s="1" t="s">
        <v>28</v>
      </c>
      <c r="C1572" s="1" t="s">
        <v>29</v>
      </c>
      <c r="D1572" s="1" t="s">
        <v>30</v>
      </c>
      <c r="E1572" s="1">
        <v>153</v>
      </c>
      <c r="F1572" s="1">
        <v>58</v>
      </c>
      <c r="G1572" s="1">
        <v>0</v>
      </c>
      <c r="J1572" s="1" t="s">
        <v>2305</v>
      </c>
      <c r="K1572" s="4">
        <v>4659259756</v>
      </c>
      <c r="L1572" s="1" t="s">
        <v>2306</v>
      </c>
      <c r="M1572" s="1">
        <v>2000</v>
      </c>
      <c r="N1572" s="1" t="s">
        <v>2307</v>
      </c>
      <c r="O1572" s="1" t="s">
        <v>35</v>
      </c>
      <c r="U1572" s="1">
        <v>5</v>
      </c>
      <c r="V1572" s="1">
        <v>2</v>
      </c>
      <c r="Y1572" s="1">
        <v>4</v>
      </c>
      <c r="Z1572" s="1" t="s">
        <v>2308</v>
      </c>
      <c r="AA1572" s="5" t="s">
        <v>2309</v>
      </c>
    </row>
    <row r="1573" spans="2:27" ht="13.5" customHeight="1" x14ac:dyDescent="0.2">
      <c r="B1573" s="1" t="s">
        <v>99</v>
      </c>
      <c r="C1573" s="1" t="s">
        <v>100</v>
      </c>
      <c r="D1573" s="1" t="s">
        <v>30</v>
      </c>
      <c r="E1573" s="1">
        <v>154</v>
      </c>
      <c r="F1573" s="1">
        <v>2</v>
      </c>
      <c r="G1573" s="1">
        <v>0</v>
      </c>
      <c r="J1573" s="1" t="s">
        <v>1523</v>
      </c>
      <c r="K1573" s="4">
        <v>4354973336</v>
      </c>
      <c r="L1573" s="1" t="s">
        <v>1524</v>
      </c>
      <c r="M1573" s="1">
        <v>1931</v>
      </c>
      <c r="N1573" s="1" t="s">
        <v>1525</v>
      </c>
      <c r="O1573" s="1" t="s">
        <v>35</v>
      </c>
      <c r="P1573" s="1" t="s">
        <v>1383</v>
      </c>
      <c r="Q1573" s="1" t="s">
        <v>1384</v>
      </c>
      <c r="R1573" s="1" t="s">
        <v>2655</v>
      </c>
      <c r="S1573" s="1" t="s">
        <v>3068</v>
      </c>
      <c r="U1573" s="1">
        <v>5</v>
      </c>
      <c r="V1573" s="1">
        <v>1087</v>
      </c>
      <c r="Y1573" s="1">
        <v>0</v>
      </c>
      <c r="Z1573" s="1" t="s">
        <v>1385</v>
      </c>
      <c r="AA1573" s="5" t="s">
        <v>1526</v>
      </c>
    </row>
    <row r="1574" spans="2:27" ht="13.5" customHeight="1" x14ac:dyDescent="0.2">
      <c r="B1574" s="1" t="s">
        <v>47</v>
      </c>
      <c r="C1574" s="1" t="s">
        <v>48</v>
      </c>
      <c r="D1574" s="1" t="s">
        <v>30</v>
      </c>
      <c r="E1574" s="1">
        <v>154</v>
      </c>
      <c r="F1574" s="1">
        <v>473</v>
      </c>
      <c r="G1574" s="1">
        <v>3</v>
      </c>
      <c r="J1574" s="1" t="s">
        <v>2273</v>
      </c>
      <c r="K1574" s="4">
        <v>4004485795</v>
      </c>
      <c r="L1574" s="1" t="s">
        <v>2274</v>
      </c>
      <c r="M1574" s="1">
        <v>240</v>
      </c>
      <c r="N1574" s="1" t="s">
        <v>2275</v>
      </c>
      <c r="O1574" s="1" t="s">
        <v>52</v>
      </c>
      <c r="P1574" s="1" t="s">
        <v>2276</v>
      </c>
      <c r="Q1574" s="1" t="s">
        <v>2277</v>
      </c>
      <c r="R1574" s="1" t="s">
        <v>3017</v>
      </c>
      <c r="S1574" s="1" t="s">
        <v>143</v>
      </c>
      <c r="U1574" s="1">
        <v>5</v>
      </c>
      <c r="V1574" s="1">
        <v>10</v>
      </c>
      <c r="Y1574" s="1">
        <v>10</v>
      </c>
      <c r="Z1574" s="1" t="s">
        <v>1374</v>
      </c>
      <c r="AA1574" s="1" t="s">
        <v>2278</v>
      </c>
    </row>
    <row r="1575" spans="2:27" ht="13.5" customHeight="1" x14ac:dyDescent="0.2">
      <c r="B1575" s="1" t="s">
        <v>28</v>
      </c>
      <c r="C1575" s="1" t="s">
        <v>29</v>
      </c>
      <c r="D1575" s="1" t="s">
        <v>30</v>
      </c>
      <c r="E1575" s="1">
        <v>154</v>
      </c>
      <c r="F1575" s="1">
        <v>745</v>
      </c>
      <c r="G1575" s="1">
        <v>3</v>
      </c>
      <c r="J1575" s="1" t="s">
        <v>1283</v>
      </c>
      <c r="K1575" s="4">
        <v>4142064169</v>
      </c>
      <c r="L1575" s="1" t="s">
        <v>1249</v>
      </c>
      <c r="M1575" s="1">
        <v>1300</v>
      </c>
      <c r="N1575" s="1" t="s">
        <v>1284</v>
      </c>
      <c r="O1575" s="1" t="s">
        <v>35</v>
      </c>
      <c r="U1575" s="1">
        <v>3.7</v>
      </c>
      <c r="V1575" s="1">
        <v>6</v>
      </c>
      <c r="Y1575" s="1">
        <v>4</v>
      </c>
      <c r="Z1575" s="1" t="s">
        <v>1285</v>
      </c>
      <c r="AA1575" s="5" t="s">
        <v>1286</v>
      </c>
    </row>
    <row r="1576" spans="2:27" ht="13.5" customHeight="1" x14ac:dyDescent="0.2">
      <c r="B1576" s="1" t="s">
        <v>99</v>
      </c>
      <c r="C1576" s="1" t="s">
        <v>100</v>
      </c>
      <c r="D1576" s="1" t="s">
        <v>30</v>
      </c>
      <c r="E1576" s="1">
        <v>155</v>
      </c>
      <c r="F1576" s="1">
        <v>0</v>
      </c>
      <c r="G1576" s="1">
        <v>0</v>
      </c>
      <c r="J1576" s="1" t="s">
        <v>1648</v>
      </c>
      <c r="K1576" s="4">
        <v>4355269648</v>
      </c>
      <c r="L1576" s="1" t="s">
        <v>1649</v>
      </c>
      <c r="M1576" s="1">
        <v>2129</v>
      </c>
      <c r="N1576" s="1" t="s">
        <v>1650</v>
      </c>
      <c r="O1576" s="1" t="s">
        <v>35</v>
      </c>
      <c r="P1576" s="1" t="s">
        <v>1383</v>
      </c>
      <c r="Q1576" s="1" t="s">
        <v>1384</v>
      </c>
      <c r="R1576" s="1" t="s">
        <v>2655</v>
      </c>
      <c r="S1576" s="1" t="s">
        <v>3068</v>
      </c>
      <c r="U1576" s="1">
        <v>5</v>
      </c>
      <c r="V1576" s="1">
        <v>1087</v>
      </c>
      <c r="Y1576" s="1">
        <v>0</v>
      </c>
      <c r="Z1576" s="1" t="s">
        <v>1385</v>
      </c>
      <c r="AA1576" s="5" t="s">
        <v>1651</v>
      </c>
    </row>
    <row r="1577" spans="2:27" ht="13.5" customHeight="1" x14ac:dyDescent="0.2">
      <c r="B1577" s="1" t="s">
        <v>28</v>
      </c>
      <c r="C1577" s="1" t="s">
        <v>29</v>
      </c>
      <c r="D1577" s="1" t="s">
        <v>30</v>
      </c>
      <c r="E1577" s="1">
        <v>155</v>
      </c>
      <c r="F1577" s="1">
        <v>26</v>
      </c>
      <c r="G1577" s="1">
        <v>0</v>
      </c>
      <c r="J1577" s="1" t="s">
        <v>980</v>
      </c>
      <c r="K1577" s="4">
        <v>4373324713</v>
      </c>
      <c r="L1577" s="1" t="s">
        <v>981</v>
      </c>
      <c r="M1577" s="1">
        <v>5000</v>
      </c>
      <c r="N1577" s="1" t="s">
        <v>982</v>
      </c>
      <c r="O1577" s="1" t="s">
        <v>35</v>
      </c>
      <c r="P1577" s="1" t="s">
        <v>983</v>
      </c>
      <c r="Q1577" s="1" t="s">
        <v>984</v>
      </c>
      <c r="R1577" s="1" t="s">
        <v>2657</v>
      </c>
      <c r="S1577" s="1" t="s">
        <v>3368</v>
      </c>
      <c r="U1577" s="1">
        <v>3</v>
      </c>
      <c r="V1577" s="1">
        <v>7</v>
      </c>
      <c r="W1577" s="1">
        <v>25</v>
      </c>
      <c r="Y1577" s="1">
        <v>6</v>
      </c>
      <c r="Z1577" s="1" t="s">
        <v>985</v>
      </c>
      <c r="AA1577" s="5" t="s">
        <v>986</v>
      </c>
    </row>
    <row r="1578" spans="2:27" ht="13.5" customHeight="1" x14ac:dyDescent="0.2">
      <c r="B1578" s="1" t="s">
        <v>47</v>
      </c>
      <c r="C1578" s="1" t="s">
        <v>48</v>
      </c>
      <c r="D1578" s="1" t="s">
        <v>30</v>
      </c>
      <c r="E1578" s="1">
        <v>155</v>
      </c>
      <c r="F1578" s="1">
        <v>919</v>
      </c>
      <c r="G1578" s="1">
        <v>1</v>
      </c>
      <c r="J1578" s="1" t="s">
        <v>3450</v>
      </c>
      <c r="K1578" s="4">
        <v>4400620206</v>
      </c>
      <c r="L1578" s="1" t="s">
        <v>3451</v>
      </c>
      <c r="M1578" s="1">
        <v>250</v>
      </c>
      <c r="N1578" s="1" t="s">
        <v>3452</v>
      </c>
      <c r="O1578" s="1" t="s">
        <v>52</v>
      </c>
      <c r="S1578" s="1" t="s">
        <v>54</v>
      </c>
      <c r="U1578" s="1" t="s">
        <v>54</v>
      </c>
      <c r="Y1578" s="1">
        <v>0</v>
      </c>
      <c r="Z1578" s="1" t="s">
        <v>3453</v>
      </c>
      <c r="AA1578" s="5" t="s">
        <v>3454</v>
      </c>
    </row>
    <row r="1579" spans="2:27" ht="13.5" customHeight="1" x14ac:dyDescent="0.2">
      <c r="B1579" s="1" t="s">
        <v>99</v>
      </c>
      <c r="C1579" s="1" t="s">
        <v>100</v>
      </c>
      <c r="D1579" s="1" t="s">
        <v>30</v>
      </c>
      <c r="E1579" s="1">
        <v>156</v>
      </c>
      <c r="F1579" s="1">
        <v>1</v>
      </c>
      <c r="G1579" s="1">
        <v>0</v>
      </c>
      <c r="J1579" s="1" t="s">
        <v>1637</v>
      </c>
      <c r="K1579" s="4">
        <v>4354534093</v>
      </c>
      <c r="L1579" s="1" t="s">
        <v>1638</v>
      </c>
      <c r="M1579" s="1">
        <v>2563</v>
      </c>
      <c r="N1579" s="1" t="s">
        <v>1639</v>
      </c>
      <c r="O1579" s="1" t="s">
        <v>35</v>
      </c>
      <c r="P1579" s="1" t="s">
        <v>1383</v>
      </c>
      <c r="Q1579" s="1" t="s">
        <v>1384</v>
      </c>
      <c r="R1579" s="1" t="s">
        <v>2655</v>
      </c>
      <c r="S1579" s="1" t="s">
        <v>3068</v>
      </c>
      <c r="U1579" s="1">
        <v>5</v>
      </c>
      <c r="V1579" s="1">
        <v>1087</v>
      </c>
      <c r="Y1579" s="1">
        <v>0</v>
      </c>
      <c r="Z1579" s="1" t="s">
        <v>1385</v>
      </c>
      <c r="AA1579" s="5" t="s">
        <v>1640</v>
      </c>
    </row>
    <row r="1580" spans="2:27" ht="13.5" customHeight="1" x14ac:dyDescent="0.2">
      <c r="B1580" s="1" t="s">
        <v>28</v>
      </c>
      <c r="C1580" s="1" t="s">
        <v>29</v>
      </c>
      <c r="D1580" s="1" t="s">
        <v>30</v>
      </c>
      <c r="E1580" s="1">
        <v>156</v>
      </c>
      <c r="F1580" s="1">
        <v>1259</v>
      </c>
      <c r="G1580" s="1">
        <v>0</v>
      </c>
      <c r="J1580" s="1" t="s">
        <v>541</v>
      </c>
      <c r="K1580" s="4">
        <v>1072218597</v>
      </c>
      <c r="L1580" s="1" t="s">
        <v>323</v>
      </c>
      <c r="M1580" s="1">
        <v>500</v>
      </c>
      <c r="N1580" s="1" t="s">
        <v>542</v>
      </c>
      <c r="O1580" s="1" t="s">
        <v>35</v>
      </c>
      <c r="U1580" s="1">
        <v>4.5</v>
      </c>
      <c r="V1580" s="1">
        <v>20</v>
      </c>
      <c r="Y1580" s="1">
        <v>2</v>
      </c>
      <c r="Z1580" s="1" t="s">
        <v>543</v>
      </c>
      <c r="AA1580" s="1" t="s">
        <v>544</v>
      </c>
    </row>
    <row r="1581" spans="2:27" ht="13.5" customHeight="1" x14ac:dyDescent="0.2">
      <c r="B1581" s="1" t="s">
        <v>47</v>
      </c>
      <c r="C1581" s="1" t="s">
        <v>48</v>
      </c>
      <c r="D1581" s="1" t="s">
        <v>30</v>
      </c>
      <c r="E1581" s="1">
        <v>156</v>
      </c>
      <c r="F1581" s="1">
        <v>2518</v>
      </c>
      <c r="G1581" s="1">
        <v>3</v>
      </c>
      <c r="J1581" s="1" t="s">
        <v>3455</v>
      </c>
      <c r="K1581" s="4">
        <v>1087946093</v>
      </c>
      <c r="L1581" s="1" t="s">
        <v>3281</v>
      </c>
      <c r="M1581" s="1">
        <v>0</v>
      </c>
      <c r="N1581" s="1" t="s">
        <v>3456</v>
      </c>
      <c r="O1581" s="1" t="s">
        <v>52</v>
      </c>
      <c r="S1581" s="1" t="s">
        <v>54</v>
      </c>
      <c r="U1581" s="1">
        <v>4.5999999999999996</v>
      </c>
      <c r="V1581" s="1">
        <v>5</v>
      </c>
      <c r="Y1581" s="1">
        <v>10</v>
      </c>
      <c r="Z1581" s="1" t="s">
        <v>3457</v>
      </c>
      <c r="AA1581" s="1" t="s">
        <v>3458</v>
      </c>
    </row>
    <row r="1582" spans="2:27" ht="13.5" customHeight="1" x14ac:dyDescent="0.2">
      <c r="B1582" s="1" t="s">
        <v>99</v>
      </c>
      <c r="C1582" s="1" t="s">
        <v>100</v>
      </c>
      <c r="D1582" s="1" t="s">
        <v>30</v>
      </c>
      <c r="E1582" s="1">
        <v>157</v>
      </c>
      <c r="F1582" s="1">
        <v>0</v>
      </c>
      <c r="G1582" s="1">
        <v>0</v>
      </c>
      <c r="J1582" s="1" t="s">
        <v>1833</v>
      </c>
      <c r="K1582" s="4">
        <v>4354976234</v>
      </c>
      <c r="L1582" s="1" t="s">
        <v>1837</v>
      </c>
      <c r="M1582" s="1">
        <v>2243</v>
      </c>
      <c r="N1582" s="1" t="s">
        <v>1838</v>
      </c>
      <c r="O1582" s="1" t="s">
        <v>35</v>
      </c>
      <c r="P1582" s="1" t="s">
        <v>1383</v>
      </c>
      <c r="Q1582" s="1" t="s">
        <v>1384</v>
      </c>
      <c r="R1582" s="1" t="s">
        <v>2655</v>
      </c>
      <c r="S1582" s="1" t="s">
        <v>3068</v>
      </c>
      <c r="U1582" s="1">
        <v>5</v>
      </c>
      <c r="V1582" s="1">
        <v>1087</v>
      </c>
      <c r="Y1582" s="1">
        <v>0</v>
      </c>
      <c r="Z1582" s="1" t="s">
        <v>1385</v>
      </c>
      <c r="AA1582" s="5" t="s">
        <v>1839</v>
      </c>
    </row>
    <row r="1583" spans="2:27" ht="13.5" customHeight="1" x14ac:dyDescent="0.2">
      <c r="B1583" s="1" t="s">
        <v>28</v>
      </c>
      <c r="C1583" s="1" t="s">
        <v>29</v>
      </c>
      <c r="D1583" s="1" t="s">
        <v>30</v>
      </c>
      <c r="E1583" s="1">
        <v>157</v>
      </c>
      <c r="F1583" s="1">
        <v>1103</v>
      </c>
      <c r="G1583" s="1">
        <v>0</v>
      </c>
      <c r="J1583" s="1" t="s">
        <v>970</v>
      </c>
      <c r="K1583" s="4">
        <v>2728631515</v>
      </c>
      <c r="L1583" s="1" t="s">
        <v>958</v>
      </c>
      <c r="M1583" s="1">
        <v>350</v>
      </c>
      <c r="N1583" s="1" t="s">
        <v>971</v>
      </c>
      <c r="O1583" s="1" t="s">
        <v>35</v>
      </c>
      <c r="U1583" s="1">
        <v>5</v>
      </c>
      <c r="V1583" s="1">
        <v>54</v>
      </c>
      <c r="Y1583" s="1">
        <v>2</v>
      </c>
      <c r="Z1583" s="1" t="s">
        <v>972</v>
      </c>
      <c r="AA1583" s="5" t="s">
        <v>973</v>
      </c>
    </row>
    <row r="1584" spans="2:27" ht="13.5" customHeight="1" x14ac:dyDescent="0.2">
      <c r="B1584" s="1" t="s">
        <v>47</v>
      </c>
      <c r="C1584" s="1" t="s">
        <v>48</v>
      </c>
      <c r="D1584" s="1" t="s">
        <v>30</v>
      </c>
      <c r="E1584" s="1">
        <v>157</v>
      </c>
      <c r="F1584" s="1">
        <v>3415</v>
      </c>
      <c r="G1584" s="1">
        <v>2</v>
      </c>
      <c r="J1584" s="1" t="s">
        <v>3459</v>
      </c>
      <c r="K1584" s="4">
        <v>2342332557</v>
      </c>
      <c r="L1584" s="1" t="s">
        <v>2932</v>
      </c>
      <c r="M1584" s="1">
        <v>150</v>
      </c>
      <c r="N1584" s="1" t="s">
        <v>3460</v>
      </c>
      <c r="O1584" s="1" t="s">
        <v>52</v>
      </c>
      <c r="S1584" s="1" t="s">
        <v>54</v>
      </c>
      <c r="U1584" s="1">
        <v>5</v>
      </c>
      <c r="V1584" s="1">
        <v>7</v>
      </c>
      <c r="Y1584" s="1">
        <v>8</v>
      </c>
      <c r="Z1584" s="1" t="s">
        <v>3461</v>
      </c>
      <c r="AA1584" s="1" t="s">
        <v>3462</v>
      </c>
    </row>
    <row r="1585" spans="2:27" ht="13.5" customHeight="1" x14ac:dyDescent="0.2">
      <c r="B1585" s="1" t="s">
        <v>99</v>
      </c>
      <c r="C1585" s="1" t="s">
        <v>100</v>
      </c>
      <c r="D1585" s="1" t="s">
        <v>30</v>
      </c>
      <c r="E1585" s="1">
        <v>158</v>
      </c>
      <c r="F1585" s="1">
        <v>0</v>
      </c>
      <c r="G1585" s="1">
        <v>0</v>
      </c>
      <c r="J1585" s="1" t="s">
        <v>1586</v>
      </c>
      <c r="K1585" s="4">
        <v>4355414395</v>
      </c>
      <c r="L1585" s="1" t="s">
        <v>1587</v>
      </c>
      <c r="M1585" s="1">
        <v>1408</v>
      </c>
      <c r="N1585" s="1" t="s">
        <v>1588</v>
      </c>
      <c r="O1585" s="1" t="s">
        <v>35</v>
      </c>
      <c r="P1585" s="1" t="s">
        <v>1383</v>
      </c>
      <c r="Q1585" s="1" t="s">
        <v>1384</v>
      </c>
      <c r="R1585" s="1" t="s">
        <v>2655</v>
      </c>
      <c r="S1585" s="1" t="s">
        <v>3068</v>
      </c>
      <c r="U1585" s="1">
        <v>5</v>
      </c>
      <c r="V1585" s="1">
        <v>1087</v>
      </c>
      <c r="Y1585" s="1">
        <v>0</v>
      </c>
      <c r="Z1585" s="1" t="s">
        <v>1385</v>
      </c>
      <c r="AA1585" s="5" t="s">
        <v>1589</v>
      </c>
    </row>
    <row r="1586" spans="2:27" ht="13.5" customHeight="1" x14ac:dyDescent="0.2">
      <c r="B1586" s="1" t="s">
        <v>28</v>
      </c>
      <c r="C1586" s="1" t="s">
        <v>29</v>
      </c>
      <c r="D1586" s="1" t="s">
        <v>30</v>
      </c>
      <c r="E1586" s="1">
        <v>158</v>
      </c>
      <c r="F1586" s="1">
        <v>86</v>
      </c>
      <c r="G1586" s="1">
        <v>0</v>
      </c>
      <c r="J1586" s="1" t="s">
        <v>545</v>
      </c>
      <c r="K1586" s="4">
        <v>4390486855</v>
      </c>
      <c r="L1586" s="1" t="s">
        <v>323</v>
      </c>
      <c r="M1586" s="1">
        <v>2000</v>
      </c>
      <c r="N1586" s="1" t="s">
        <v>546</v>
      </c>
      <c r="O1586" s="1" t="s">
        <v>35</v>
      </c>
      <c r="U1586" s="1">
        <v>4.4000000000000004</v>
      </c>
      <c r="V1586" s="1">
        <v>7</v>
      </c>
      <c r="Y1586" s="1">
        <v>3</v>
      </c>
      <c r="Z1586" s="1" t="s">
        <v>547</v>
      </c>
      <c r="AA1586" s="5" t="s">
        <v>548</v>
      </c>
    </row>
    <row r="1587" spans="2:27" ht="13.5" customHeight="1" x14ac:dyDescent="0.2">
      <c r="B1587" s="1" t="s">
        <v>47</v>
      </c>
      <c r="C1587" s="1" t="s">
        <v>48</v>
      </c>
      <c r="D1587" s="1" t="s">
        <v>30</v>
      </c>
      <c r="E1587" s="1">
        <v>158</v>
      </c>
      <c r="F1587" s="1">
        <v>48</v>
      </c>
      <c r="G1587" s="1">
        <v>1</v>
      </c>
      <c r="J1587" s="1" t="s">
        <v>3408</v>
      </c>
      <c r="K1587" s="4">
        <v>4723767247</v>
      </c>
      <c r="L1587" s="1" t="s">
        <v>2918</v>
      </c>
      <c r="M1587" s="1">
        <v>250</v>
      </c>
      <c r="N1587" s="1" t="s">
        <v>3409</v>
      </c>
      <c r="O1587" s="1" t="s">
        <v>52</v>
      </c>
      <c r="S1587" s="1" t="s">
        <v>54</v>
      </c>
      <c r="U1587" s="1" t="s">
        <v>54</v>
      </c>
      <c r="Y1587" s="1">
        <v>5</v>
      </c>
      <c r="Z1587" s="1" t="s">
        <v>3410</v>
      </c>
      <c r="AA1587" s="1" t="s">
        <v>3463</v>
      </c>
    </row>
    <row r="1588" spans="2:27" ht="13.5" customHeight="1" x14ac:dyDescent="0.2">
      <c r="B1588" s="1" t="s">
        <v>99</v>
      </c>
      <c r="C1588" s="1" t="s">
        <v>100</v>
      </c>
      <c r="D1588" s="1" t="s">
        <v>30</v>
      </c>
      <c r="E1588" s="1">
        <v>159</v>
      </c>
      <c r="F1588" s="1">
        <v>1</v>
      </c>
      <c r="G1588" s="1">
        <v>0</v>
      </c>
      <c r="J1588" s="1" t="s">
        <v>1519</v>
      </c>
      <c r="K1588" s="4">
        <v>4483341997</v>
      </c>
      <c r="L1588" s="1" t="s">
        <v>1520</v>
      </c>
      <c r="M1588" s="1">
        <v>3013</v>
      </c>
      <c r="N1588" s="1" t="s">
        <v>1521</v>
      </c>
      <c r="O1588" s="1" t="s">
        <v>35</v>
      </c>
      <c r="P1588" s="1" t="s">
        <v>1383</v>
      </c>
      <c r="Q1588" s="1" t="s">
        <v>1384</v>
      </c>
      <c r="R1588" s="1" t="s">
        <v>2655</v>
      </c>
      <c r="S1588" s="1" t="s">
        <v>3068</v>
      </c>
      <c r="U1588" s="1">
        <v>5</v>
      </c>
      <c r="V1588" s="1">
        <v>1087</v>
      </c>
      <c r="Y1588" s="1">
        <v>0</v>
      </c>
      <c r="Z1588" s="1" t="s">
        <v>1385</v>
      </c>
      <c r="AA1588" s="5" t="s">
        <v>1522</v>
      </c>
    </row>
    <row r="1589" spans="2:27" ht="13.5" customHeight="1" x14ac:dyDescent="0.2">
      <c r="B1589" s="1" t="s">
        <v>28</v>
      </c>
      <c r="C1589" s="1" t="s">
        <v>29</v>
      </c>
      <c r="D1589" s="1" t="s">
        <v>30</v>
      </c>
      <c r="E1589" s="1">
        <v>159</v>
      </c>
      <c r="F1589" s="1">
        <v>115</v>
      </c>
      <c r="G1589" s="1">
        <v>0</v>
      </c>
      <c r="J1589" s="1" t="s">
        <v>1391</v>
      </c>
      <c r="K1589" s="4">
        <v>4491729053</v>
      </c>
      <c r="L1589" s="1" t="s">
        <v>1392</v>
      </c>
      <c r="M1589" s="1">
        <v>4300</v>
      </c>
      <c r="N1589" s="1" t="s">
        <v>1393</v>
      </c>
      <c r="O1589" s="1" t="s">
        <v>35</v>
      </c>
      <c r="U1589" s="1">
        <v>5</v>
      </c>
      <c r="V1589" s="1">
        <v>1</v>
      </c>
      <c r="Y1589" s="1">
        <v>4</v>
      </c>
      <c r="Z1589" s="1" t="s">
        <v>1394</v>
      </c>
      <c r="AA1589" s="5" t="s">
        <v>1395</v>
      </c>
    </row>
    <row r="1590" spans="2:27" ht="13.5" customHeight="1" x14ac:dyDescent="0.2">
      <c r="B1590" s="1" t="s">
        <v>47</v>
      </c>
      <c r="C1590" s="1" t="s">
        <v>48</v>
      </c>
      <c r="D1590" s="1" t="s">
        <v>30</v>
      </c>
      <c r="E1590" s="1">
        <v>159</v>
      </c>
      <c r="F1590" s="1">
        <v>479</v>
      </c>
      <c r="G1590" s="1">
        <v>19</v>
      </c>
      <c r="J1590" s="1" t="s">
        <v>3464</v>
      </c>
      <c r="K1590" s="4">
        <v>4576882065</v>
      </c>
      <c r="L1590" s="1" t="s">
        <v>3465</v>
      </c>
      <c r="M1590" s="1">
        <v>300</v>
      </c>
      <c r="N1590" s="1" t="s">
        <v>3466</v>
      </c>
      <c r="O1590" s="1" t="s">
        <v>52</v>
      </c>
      <c r="S1590" s="1" t="s">
        <v>54</v>
      </c>
      <c r="U1590" s="1">
        <v>4</v>
      </c>
      <c r="V1590" s="1">
        <v>2</v>
      </c>
      <c r="Y1590" s="1">
        <v>7</v>
      </c>
      <c r="Z1590" s="1" t="s">
        <v>3467</v>
      </c>
      <c r="AA1590" s="5" t="s">
        <v>3468</v>
      </c>
    </row>
    <row r="1591" spans="2:27" ht="13.5" customHeight="1" x14ac:dyDescent="0.2">
      <c r="B1591" s="1" t="s">
        <v>99</v>
      </c>
      <c r="C1591" s="1" t="s">
        <v>100</v>
      </c>
      <c r="D1591" s="1" t="s">
        <v>30</v>
      </c>
      <c r="E1591" s="1">
        <v>160</v>
      </c>
      <c r="F1591" s="1">
        <v>1</v>
      </c>
      <c r="G1591" s="1">
        <v>0</v>
      </c>
      <c r="J1591" s="1" t="s">
        <v>1519</v>
      </c>
      <c r="K1591" s="4">
        <v>4482915386</v>
      </c>
      <c r="L1591" s="1" t="s">
        <v>1770</v>
      </c>
      <c r="M1591" s="1">
        <v>2178</v>
      </c>
      <c r="N1591" s="1" t="s">
        <v>1771</v>
      </c>
      <c r="O1591" s="1" t="s">
        <v>35</v>
      </c>
      <c r="P1591" s="1" t="s">
        <v>1383</v>
      </c>
      <c r="Q1591" s="1" t="s">
        <v>1384</v>
      </c>
      <c r="R1591" s="1" t="s">
        <v>2655</v>
      </c>
      <c r="S1591" s="1" t="s">
        <v>3068</v>
      </c>
      <c r="U1591" s="1">
        <v>5</v>
      </c>
      <c r="V1591" s="1">
        <v>1087</v>
      </c>
      <c r="Y1591" s="1">
        <v>0</v>
      </c>
      <c r="Z1591" s="1" t="s">
        <v>1385</v>
      </c>
      <c r="AA1591" s="5" t="s">
        <v>1772</v>
      </c>
    </row>
    <row r="1592" spans="2:27" ht="13.5" customHeight="1" x14ac:dyDescent="0.2">
      <c r="B1592" s="1" t="s">
        <v>28</v>
      </c>
      <c r="C1592" s="1" t="s">
        <v>29</v>
      </c>
      <c r="D1592" s="1" t="s">
        <v>30</v>
      </c>
      <c r="E1592" s="1">
        <v>160</v>
      </c>
      <c r="F1592" s="1">
        <v>17</v>
      </c>
      <c r="G1592" s="1">
        <v>0</v>
      </c>
      <c r="J1592" s="1" t="s">
        <v>32</v>
      </c>
      <c r="K1592" s="4">
        <v>4592902371</v>
      </c>
      <c r="L1592" s="1" t="s">
        <v>33</v>
      </c>
      <c r="M1592" s="1">
        <v>6900</v>
      </c>
      <c r="N1592" s="1" t="s">
        <v>34</v>
      </c>
      <c r="O1592" s="1" t="s">
        <v>35</v>
      </c>
      <c r="P1592" s="1" t="s">
        <v>36</v>
      </c>
      <c r="Q1592" s="1" t="s">
        <v>37</v>
      </c>
      <c r="R1592" s="1" t="s">
        <v>2657</v>
      </c>
      <c r="S1592" s="1" t="s">
        <v>3067</v>
      </c>
      <c r="U1592" s="1">
        <v>5</v>
      </c>
      <c r="V1592" s="1">
        <v>12</v>
      </c>
      <c r="W1592" s="1">
        <v>5</v>
      </c>
      <c r="Y1592" s="1">
        <v>4</v>
      </c>
      <c r="Z1592" s="1" t="s">
        <v>40</v>
      </c>
      <c r="AA1592" s="5" t="s">
        <v>41</v>
      </c>
    </row>
    <row r="1593" spans="2:27" ht="13.5" customHeight="1" x14ac:dyDescent="0.2">
      <c r="B1593" s="1" t="s">
        <v>47</v>
      </c>
      <c r="C1593" s="1" t="s">
        <v>48</v>
      </c>
      <c r="D1593" s="1" t="s">
        <v>30</v>
      </c>
      <c r="E1593" s="1">
        <v>160</v>
      </c>
      <c r="F1593" s="1">
        <v>208</v>
      </c>
      <c r="G1593" s="1">
        <v>1</v>
      </c>
      <c r="J1593" s="1" t="s">
        <v>3469</v>
      </c>
      <c r="K1593" s="4">
        <v>4481332933</v>
      </c>
      <c r="L1593" s="1" t="s">
        <v>3470</v>
      </c>
      <c r="M1593" s="1">
        <v>0</v>
      </c>
      <c r="N1593" s="1" t="s">
        <v>3471</v>
      </c>
      <c r="O1593" s="1" t="s">
        <v>52</v>
      </c>
      <c r="S1593" s="1" t="s">
        <v>54</v>
      </c>
      <c r="U1593" s="1">
        <v>5</v>
      </c>
      <c r="V1593" s="1">
        <v>1</v>
      </c>
      <c r="Y1593" s="1">
        <v>3</v>
      </c>
      <c r="Z1593" s="1" t="s">
        <v>3472</v>
      </c>
      <c r="AA1593" s="1" t="s">
        <v>3473</v>
      </c>
    </row>
    <row r="1594" spans="2:27" ht="13.5" customHeight="1" x14ac:dyDescent="0.2">
      <c r="B1594" s="1" t="s">
        <v>99</v>
      </c>
      <c r="C1594" s="1" t="s">
        <v>100</v>
      </c>
      <c r="D1594" s="1" t="s">
        <v>30</v>
      </c>
      <c r="E1594" s="1">
        <v>161</v>
      </c>
      <c r="F1594" s="1">
        <v>1</v>
      </c>
      <c r="G1594" s="1">
        <v>0</v>
      </c>
      <c r="J1594" s="1" t="s">
        <v>1541</v>
      </c>
      <c r="K1594" s="4">
        <v>4355164136</v>
      </c>
      <c r="L1594" s="1" t="s">
        <v>1542</v>
      </c>
      <c r="M1594" s="1">
        <v>1891</v>
      </c>
      <c r="N1594" s="1" t="s">
        <v>1543</v>
      </c>
      <c r="O1594" s="1" t="s">
        <v>35</v>
      </c>
      <c r="P1594" s="1" t="s">
        <v>1383</v>
      </c>
      <c r="Q1594" s="1" t="s">
        <v>1384</v>
      </c>
      <c r="R1594" s="1" t="s">
        <v>2655</v>
      </c>
      <c r="S1594" s="1" t="s">
        <v>3068</v>
      </c>
      <c r="U1594" s="1">
        <v>5</v>
      </c>
      <c r="V1594" s="1">
        <v>1087</v>
      </c>
      <c r="Y1594" s="1">
        <v>0</v>
      </c>
      <c r="Z1594" s="1" t="s">
        <v>1385</v>
      </c>
      <c r="AA1594" s="5" t="s">
        <v>1544</v>
      </c>
    </row>
    <row r="1595" spans="2:27" ht="13.5" customHeight="1" x14ac:dyDescent="0.2">
      <c r="B1595" s="1" t="s">
        <v>47</v>
      </c>
      <c r="C1595" s="1" t="s">
        <v>48</v>
      </c>
      <c r="D1595" s="1" t="s">
        <v>30</v>
      </c>
      <c r="E1595" s="1">
        <v>161</v>
      </c>
      <c r="F1595" s="1">
        <v>1703</v>
      </c>
      <c r="G1595" s="1">
        <v>3</v>
      </c>
      <c r="J1595" s="1" t="s">
        <v>3474</v>
      </c>
      <c r="K1595" s="4">
        <v>2236598349</v>
      </c>
      <c r="L1595" s="1" t="s">
        <v>2660</v>
      </c>
      <c r="M1595" s="1">
        <v>150</v>
      </c>
      <c r="N1595" s="1" t="s">
        <v>3475</v>
      </c>
      <c r="O1595" s="1" t="s">
        <v>52</v>
      </c>
      <c r="P1595" s="1" t="s">
        <v>3476</v>
      </c>
      <c r="Q1595" s="1" t="s">
        <v>3477</v>
      </c>
      <c r="R1595" s="1" t="s">
        <v>2922</v>
      </c>
      <c r="S1595" s="1" t="s">
        <v>2923</v>
      </c>
      <c r="U1595" s="1">
        <v>5</v>
      </c>
      <c r="V1595" s="1">
        <v>4</v>
      </c>
      <c r="Y1595" s="1">
        <v>10</v>
      </c>
      <c r="Z1595" s="1" t="s">
        <v>3031</v>
      </c>
      <c r="AA1595" s="5" t="s">
        <v>3478</v>
      </c>
    </row>
    <row r="1596" spans="2:27" ht="13.5" customHeight="1" x14ac:dyDescent="0.2">
      <c r="B1596" s="1" t="s">
        <v>28</v>
      </c>
      <c r="C1596" s="1" t="s">
        <v>29</v>
      </c>
      <c r="D1596" s="1" t="s">
        <v>30</v>
      </c>
      <c r="E1596" s="1">
        <v>161</v>
      </c>
      <c r="F1596" s="1">
        <v>24</v>
      </c>
      <c r="G1596" s="1">
        <v>0</v>
      </c>
      <c r="J1596" s="1" t="s">
        <v>1202</v>
      </c>
      <c r="K1596" s="4">
        <v>4688193336</v>
      </c>
      <c r="L1596" s="1" t="s">
        <v>1203</v>
      </c>
      <c r="M1596" s="1">
        <v>5000</v>
      </c>
      <c r="N1596" s="1" t="s">
        <v>1204</v>
      </c>
      <c r="O1596" s="1" t="s">
        <v>35</v>
      </c>
      <c r="U1596" s="1">
        <v>3.7</v>
      </c>
      <c r="V1596" s="1">
        <v>3</v>
      </c>
      <c r="Y1596" s="1">
        <v>6</v>
      </c>
      <c r="Z1596" s="1" t="s">
        <v>643</v>
      </c>
      <c r="AA1596" s="1" t="s">
        <v>1205</v>
      </c>
    </row>
    <row r="1597" spans="2:27" ht="13.5" customHeight="1" x14ac:dyDescent="0.2">
      <c r="B1597" s="1" t="s">
        <v>99</v>
      </c>
      <c r="C1597" s="1" t="s">
        <v>100</v>
      </c>
      <c r="D1597" s="1" t="s">
        <v>30</v>
      </c>
      <c r="E1597" s="1">
        <v>162</v>
      </c>
      <c r="F1597" s="1">
        <v>1</v>
      </c>
      <c r="G1597" s="1">
        <v>0</v>
      </c>
      <c r="J1597" s="1" t="s">
        <v>1670</v>
      </c>
      <c r="K1597" s="4">
        <v>4355293263</v>
      </c>
      <c r="L1597" s="1" t="s">
        <v>1671</v>
      </c>
      <c r="M1597" s="1">
        <v>2808</v>
      </c>
      <c r="N1597" s="1" t="s">
        <v>1672</v>
      </c>
      <c r="O1597" s="1" t="s">
        <v>35</v>
      </c>
      <c r="P1597" s="1" t="s">
        <v>1383</v>
      </c>
      <c r="Q1597" s="1" t="s">
        <v>1384</v>
      </c>
      <c r="R1597" s="1" t="s">
        <v>2655</v>
      </c>
      <c r="S1597" s="1" t="s">
        <v>3068</v>
      </c>
      <c r="U1597" s="1">
        <v>5</v>
      </c>
      <c r="V1597" s="1">
        <v>1087</v>
      </c>
      <c r="Y1597" s="1">
        <v>0</v>
      </c>
      <c r="Z1597" s="1" t="s">
        <v>1385</v>
      </c>
      <c r="AA1597" s="5" t="s">
        <v>1673</v>
      </c>
    </row>
    <row r="1598" spans="2:27" ht="13.5" customHeight="1" x14ac:dyDescent="0.2">
      <c r="B1598" s="1" t="s">
        <v>47</v>
      </c>
      <c r="C1598" s="1" t="s">
        <v>48</v>
      </c>
      <c r="D1598" s="1" t="s">
        <v>30</v>
      </c>
      <c r="E1598" s="1">
        <v>162</v>
      </c>
      <c r="F1598" s="1">
        <v>832</v>
      </c>
      <c r="G1598" s="1">
        <v>1</v>
      </c>
      <c r="H1598" s="1" t="s">
        <v>3285</v>
      </c>
      <c r="J1598" s="1" t="s">
        <v>3286</v>
      </c>
      <c r="K1598" s="4">
        <v>3866162875</v>
      </c>
      <c r="L1598" s="1" t="s">
        <v>3287</v>
      </c>
      <c r="M1598" s="1">
        <v>200</v>
      </c>
      <c r="N1598" s="1" t="s">
        <v>3288</v>
      </c>
      <c r="O1598" s="1" t="s">
        <v>52</v>
      </c>
      <c r="P1598" s="1" t="s">
        <v>3289</v>
      </c>
      <c r="Q1598" s="1" t="s">
        <v>3290</v>
      </c>
      <c r="R1598" s="1" t="s">
        <v>2985</v>
      </c>
      <c r="S1598" s="1" t="s">
        <v>2986</v>
      </c>
      <c r="U1598" s="1">
        <v>5</v>
      </c>
      <c r="V1598" s="1">
        <v>14</v>
      </c>
      <c r="Y1598" s="1">
        <v>8</v>
      </c>
      <c r="Z1598" s="1" t="s">
        <v>85</v>
      </c>
      <c r="AA1598" s="5" t="s">
        <v>3291</v>
      </c>
    </row>
    <row r="1599" spans="2:27" ht="13.5" customHeight="1" x14ac:dyDescent="0.2">
      <c r="B1599" s="1" t="s">
        <v>28</v>
      </c>
      <c r="C1599" s="1" t="s">
        <v>29</v>
      </c>
      <c r="D1599" s="1" t="s">
        <v>30</v>
      </c>
      <c r="E1599" s="1">
        <v>162</v>
      </c>
      <c r="F1599" s="1">
        <v>645</v>
      </c>
      <c r="G1599" s="1">
        <v>2</v>
      </c>
      <c r="J1599" s="1" t="s">
        <v>938</v>
      </c>
      <c r="K1599" s="4">
        <v>3554666677</v>
      </c>
      <c r="L1599" s="1" t="s">
        <v>939</v>
      </c>
      <c r="M1599" s="1">
        <v>400</v>
      </c>
      <c r="N1599" s="1" t="s">
        <v>940</v>
      </c>
      <c r="O1599" s="1" t="s">
        <v>35</v>
      </c>
      <c r="U1599" s="1">
        <v>5</v>
      </c>
      <c r="V1599" s="1">
        <v>1</v>
      </c>
      <c r="Y1599" s="1">
        <v>3</v>
      </c>
      <c r="Z1599" s="1" t="s">
        <v>941</v>
      </c>
      <c r="AA1599" s="5" t="s">
        <v>942</v>
      </c>
    </row>
    <row r="1600" spans="2:27" ht="13.5" customHeight="1" x14ac:dyDescent="0.2">
      <c r="B1600" s="1" t="s">
        <v>28</v>
      </c>
      <c r="C1600" s="1" t="s">
        <v>29</v>
      </c>
      <c r="D1600" s="1" t="s">
        <v>30</v>
      </c>
      <c r="E1600" s="1">
        <v>163</v>
      </c>
      <c r="F1600" s="1">
        <v>368</v>
      </c>
      <c r="G1600" s="1">
        <v>2</v>
      </c>
      <c r="H1600" s="1" t="s">
        <v>76</v>
      </c>
      <c r="J1600" s="1" t="s">
        <v>2480</v>
      </c>
      <c r="K1600" s="4">
        <v>4818063770</v>
      </c>
      <c r="L1600" s="1" t="s">
        <v>2481</v>
      </c>
      <c r="M1600" s="1">
        <v>999</v>
      </c>
      <c r="N1600" s="1" t="s">
        <v>2482</v>
      </c>
      <c r="O1600" s="1" t="s">
        <v>35</v>
      </c>
      <c r="P1600" s="1" t="s">
        <v>2318</v>
      </c>
      <c r="Q1600" s="1" t="s">
        <v>2319</v>
      </c>
      <c r="R1600" s="1" t="s">
        <v>2655</v>
      </c>
      <c r="S1600" s="1" t="s">
        <v>2686</v>
      </c>
      <c r="U1600" s="1">
        <v>4.9000000000000004</v>
      </c>
      <c r="V1600" s="1">
        <v>147</v>
      </c>
      <c r="Y1600" s="1">
        <v>10</v>
      </c>
      <c r="Z1600" s="1" t="s">
        <v>2483</v>
      </c>
      <c r="AA1600" s="1" t="s">
        <v>3479</v>
      </c>
    </row>
    <row r="1601" spans="2:27" ht="13.5" customHeight="1" x14ac:dyDescent="0.2">
      <c r="B1601" s="1" t="s">
        <v>47</v>
      </c>
      <c r="C1601" s="1" t="s">
        <v>48</v>
      </c>
      <c r="D1601" s="1" t="s">
        <v>30</v>
      </c>
      <c r="E1601" s="1">
        <v>163</v>
      </c>
      <c r="F1601" s="1">
        <v>7518</v>
      </c>
      <c r="G1601" s="1">
        <v>1</v>
      </c>
      <c r="J1601" s="1" t="s">
        <v>3480</v>
      </c>
      <c r="K1601" s="4">
        <v>1875957959</v>
      </c>
      <c r="L1601" s="1" t="s">
        <v>3481</v>
      </c>
      <c r="M1601" s="1">
        <v>200</v>
      </c>
      <c r="N1601" s="1" t="s">
        <v>3482</v>
      </c>
      <c r="O1601" s="1" t="s">
        <v>52</v>
      </c>
      <c r="P1601" s="1" t="s">
        <v>3483</v>
      </c>
      <c r="Q1601" s="1" t="s">
        <v>3484</v>
      </c>
      <c r="R1601" s="1" t="s">
        <v>3485</v>
      </c>
      <c r="S1601" s="1" t="s">
        <v>3486</v>
      </c>
      <c r="U1601" s="1">
        <v>5</v>
      </c>
      <c r="V1601" s="1">
        <v>15</v>
      </c>
      <c r="Y1601" s="1">
        <v>6</v>
      </c>
      <c r="Z1601" s="1" t="s">
        <v>3487</v>
      </c>
      <c r="AA1601" s="1" t="s">
        <v>3488</v>
      </c>
    </row>
    <row r="1602" spans="2:27" ht="13.5" customHeight="1" x14ac:dyDescent="0.2">
      <c r="B1602" s="1" t="s">
        <v>99</v>
      </c>
      <c r="C1602" s="1" t="s">
        <v>100</v>
      </c>
      <c r="D1602" s="1" t="s">
        <v>30</v>
      </c>
      <c r="E1602" s="1">
        <v>163</v>
      </c>
      <c r="F1602" s="1">
        <v>7</v>
      </c>
      <c r="G1602" s="1">
        <v>0</v>
      </c>
      <c r="J1602" s="1" t="s">
        <v>2358</v>
      </c>
      <c r="K1602" s="4">
        <v>4636208347</v>
      </c>
      <c r="L1602" s="1" t="s">
        <v>2359</v>
      </c>
      <c r="M1602" s="1">
        <v>1570</v>
      </c>
      <c r="N1602" s="1" t="s">
        <v>2360</v>
      </c>
      <c r="O1602" s="1" t="s">
        <v>35</v>
      </c>
      <c r="P1602" s="1" t="s">
        <v>2361</v>
      </c>
      <c r="Q1602" s="1" t="s">
        <v>2362</v>
      </c>
      <c r="R1602" s="1" t="s">
        <v>2657</v>
      </c>
      <c r="S1602" s="1" t="s">
        <v>2743</v>
      </c>
      <c r="U1602" s="1">
        <v>5</v>
      </c>
      <c r="V1602" s="1">
        <v>2</v>
      </c>
      <c r="W1602" s="1">
        <v>122</v>
      </c>
      <c r="Y1602" s="1">
        <v>10</v>
      </c>
      <c r="Z1602" s="1" t="s">
        <v>2363</v>
      </c>
      <c r="AA1602" s="5" t="s">
        <v>2364</v>
      </c>
    </row>
    <row r="1603" spans="2:27" ht="13.5" customHeight="1" x14ac:dyDescent="0.2">
      <c r="B1603" s="1" t="s">
        <v>99</v>
      </c>
      <c r="C1603" s="1" t="s">
        <v>100</v>
      </c>
      <c r="D1603" s="1" t="s">
        <v>30</v>
      </c>
      <c r="E1603" s="1">
        <v>164</v>
      </c>
      <c r="F1603" s="1">
        <v>3</v>
      </c>
      <c r="G1603" s="1">
        <v>0</v>
      </c>
      <c r="J1603" s="1" t="s">
        <v>1626</v>
      </c>
      <c r="K1603" s="4">
        <v>4354888468</v>
      </c>
      <c r="L1603" s="1" t="s">
        <v>1627</v>
      </c>
      <c r="M1603" s="1">
        <v>2327</v>
      </c>
      <c r="N1603" s="1" t="s">
        <v>1628</v>
      </c>
      <c r="O1603" s="1" t="s">
        <v>35</v>
      </c>
      <c r="P1603" s="1" t="s">
        <v>1383</v>
      </c>
      <c r="Q1603" s="1" t="s">
        <v>1384</v>
      </c>
      <c r="R1603" s="1" t="s">
        <v>2655</v>
      </c>
      <c r="S1603" s="1" t="s">
        <v>3068</v>
      </c>
      <c r="U1603" s="1">
        <v>5</v>
      </c>
      <c r="V1603" s="1">
        <v>1087</v>
      </c>
      <c r="Y1603" s="1">
        <v>0</v>
      </c>
      <c r="Z1603" s="1" t="s">
        <v>1385</v>
      </c>
      <c r="AA1603" s="5" t="s">
        <v>1629</v>
      </c>
    </row>
    <row r="1604" spans="2:27" ht="13.5" customHeight="1" x14ac:dyDescent="0.2">
      <c r="B1604" s="1" t="s">
        <v>47</v>
      </c>
      <c r="C1604" s="1" t="s">
        <v>48</v>
      </c>
      <c r="D1604" s="1" t="s">
        <v>30</v>
      </c>
      <c r="E1604" s="1">
        <v>164</v>
      </c>
      <c r="F1604" s="1">
        <v>11</v>
      </c>
      <c r="G1604" s="1">
        <v>11</v>
      </c>
      <c r="J1604" s="1" t="s">
        <v>3489</v>
      </c>
      <c r="K1604" s="4">
        <v>4719919925</v>
      </c>
      <c r="L1604" s="1" t="s">
        <v>2660</v>
      </c>
      <c r="M1604" s="1">
        <v>500</v>
      </c>
      <c r="N1604" s="1" t="s">
        <v>3490</v>
      </c>
      <c r="O1604" s="1" t="s">
        <v>52</v>
      </c>
      <c r="P1604" s="1" t="s">
        <v>3491</v>
      </c>
      <c r="Q1604" s="1" t="s">
        <v>3492</v>
      </c>
      <c r="R1604" s="1" t="s">
        <v>2898</v>
      </c>
      <c r="S1604" s="1" t="s">
        <v>2899</v>
      </c>
      <c r="W1604" s="1">
        <v>2</v>
      </c>
      <c r="Y1604" s="1">
        <v>2</v>
      </c>
      <c r="Z1604" s="1" t="s">
        <v>3493</v>
      </c>
      <c r="AA1604" s="1" t="s">
        <v>3494</v>
      </c>
    </row>
    <row r="1605" spans="2:27" ht="13.5" customHeight="1" x14ac:dyDescent="0.2">
      <c r="B1605" s="1" t="s">
        <v>28</v>
      </c>
      <c r="C1605" s="1" t="s">
        <v>29</v>
      </c>
      <c r="D1605" s="1" t="s">
        <v>30</v>
      </c>
      <c r="E1605" s="1">
        <v>164</v>
      </c>
      <c r="F1605" s="1">
        <v>58</v>
      </c>
      <c r="G1605" s="1">
        <v>0</v>
      </c>
      <c r="J1605" s="1" t="s">
        <v>549</v>
      </c>
      <c r="K1605" s="4">
        <v>4718204265</v>
      </c>
      <c r="L1605" s="1" t="s">
        <v>323</v>
      </c>
      <c r="M1605" s="1">
        <v>2000</v>
      </c>
      <c r="N1605" s="1" t="s">
        <v>550</v>
      </c>
      <c r="O1605" s="1" t="s">
        <v>35</v>
      </c>
      <c r="U1605" s="1">
        <v>3.7</v>
      </c>
      <c r="V1605" s="1">
        <v>3</v>
      </c>
      <c r="Y1605" s="1">
        <v>3</v>
      </c>
      <c r="Z1605" s="1" t="s">
        <v>551</v>
      </c>
      <c r="AA1605" s="1" t="s">
        <v>552</v>
      </c>
    </row>
    <row r="1606" spans="2:27" ht="13.5" customHeight="1" x14ac:dyDescent="0.2">
      <c r="B1606" s="1" t="s">
        <v>99</v>
      </c>
      <c r="C1606" s="1" t="s">
        <v>100</v>
      </c>
      <c r="D1606" s="1" t="s">
        <v>30</v>
      </c>
      <c r="E1606" s="1">
        <v>165</v>
      </c>
      <c r="F1606" s="1">
        <v>0</v>
      </c>
      <c r="G1606" s="1">
        <v>0</v>
      </c>
      <c r="J1606" s="1" t="s">
        <v>1804</v>
      </c>
      <c r="K1606" s="4">
        <v>4354647690</v>
      </c>
      <c r="L1606" s="1" t="s">
        <v>1805</v>
      </c>
      <c r="M1606" s="1">
        <v>1266</v>
      </c>
      <c r="N1606" s="1" t="s">
        <v>1806</v>
      </c>
      <c r="O1606" s="1" t="s">
        <v>35</v>
      </c>
      <c r="P1606" s="1" t="s">
        <v>1383</v>
      </c>
      <c r="Q1606" s="1" t="s">
        <v>1384</v>
      </c>
      <c r="R1606" s="1" t="s">
        <v>2655</v>
      </c>
      <c r="S1606" s="1" t="s">
        <v>3068</v>
      </c>
      <c r="U1606" s="1">
        <v>5</v>
      </c>
      <c r="V1606" s="1">
        <v>1087</v>
      </c>
      <c r="Y1606" s="1">
        <v>0</v>
      </c>
      <c r="Z1606" s="1" t="s">
        <v>1385</v>
      </c>
      <c r="AA1606" s="5" t="s">
        <v>1807</v>
      </c>
    </row>
    <row r="1607" spans="2:27" ht="13.5" customHeight="1" x14ac:dyDescent="0.2">
      <c r="B1607" s="1" t="s">
        <v>47</v>
      </c>
      <c r="C1607" s="1" t="s">
        <v>48</v>
      </c>
      <c r="D1607" s="1" t="s">
        <v>30</v>
      </c>
      <c r="E1607" s="1">
        <v>165</v>
      </c>
      <c r="F1607" s="1">
        <v>573</v>
      </c>
      <c r="G1607" s="1">
        <v>3</v>
      </c>
      <c r="J1607" s="1" t="s">
        <v>3495</v>
      </c>
      <c r="K1607" s="4">
        <v>4666398808</v>
      </c>
      <c r="L1607" s="1" t="s">
        <v>3496</v>
      </c>
      <c r="M1607" s="1">
        <v>1</v>
      </c>
      <c r="N1607" s="1" t="s">
        <v>3497</v>
      </c>
      <c r="O1607" s="1" t="s">
        <v>52</v>
      </c>
      <c r="P1607" s="1" t="s">
        <v>3498</v>
      </c>
      <c r="Q1607" s="1" t="s">
        <v>211</v>
      </c>
      <c r="R1607" s="1" t="s">
        <v>3499</v>
      </c>
      <c r="S1607" s="1" t="s">
        <v>3500</v>
      </c>
      <c r="U1607" s="1">
        <v>5</v>
      </c>
      <c r="V1607" s="1">
        <v>6</v>
      </c>
      <c r="W1607" s="1">
        <v>3</v>
      </c>
      <c r="Y1607" s="1">
        <v>3</v>
      </c>
      <c r="Z1607" s="1" t="s">
        <v>3501</v>
      </c>
      <c r="AA1607" s="5" t="s">
        <v>3502</v>
      </c>
    </row>
    <row r="1608" spans="2:27" ht="13.5" customHeight="1" x14ac:dyDescent="0.2">
      <c r="B1608" s="1" t="s">
        <v>28</v>
      </c>
      <c r="C1608" s="1" t="s">
        <v>29</v>
      </c>
      <c r="D1608" s="1" t="s">
        <v>30</v>
      </c>
      <c r="E1608" s="1">
        <v>165</v>
      </c>
      <c r="F1608" s="1">
        <v>94</v>
      </c>
      <c r="G1608" s="1">
        <v>1</v>
      </c>
      <c r="J1608" s="1" t="s">
        <v>1045</v>
      </c>
      <c r="K1608" s="4">
        <v>4730803356</v>
      </c>
      <c r="L1608" s="1" t="s">
        <v>1015</v>
      </c>
      <c r="M1608" s="1">
        <v>3000</v>
      </c>
      <c r="N1608" s="1" t="s">
        <v>1046</v>
      </c>
      <c r="O1608" s="1" t="s">
        <v>35</v>
      </c>
      <c r="U1608" s="1">
        <v>5</v>
      </c>
      <c r="V1608" s="1">
        <v>38</v>
      </c>
      <c r="Y1608" s="1">
        <v>6</v>
      </c>
      <c r="Z1608" s="1" t="s">
        <v>1047</v>
      </c>
      <c r="AA1608" s="1" t="s">
        <v>1048</v>
      </c>
    </row>
    <row r="1609" spans="2:27" ht="13.5" customHeight="1" x14ac:dyDescent="0.2">
      <c r="B1609" s="1" t="s">
        <v>99</v>
      </c>
      <c r="C1609" s="1" t="s">
        <v>100</v>
      </c>
      <c r="D1609" s="1" t="s">
        <v>30</v>
      </c>
      <c r="E1609" s="1">
        <v>166</v>
      </c>
      <c r="F1609" s="1">
        <v>1</v>
      </c>
      <c r="G1609" s="1">
        <v>0</v>
      </c>
      <c r="J1609" s="1" t="s">
        <v>1568</v>
      </c>
      <c r="K1609" s="4">
        <v>4483183304</v>
      </c>
      <c r="L1609" s="1" t="s">
        <v>1580</v>
      </c>
      <c r="M1609" s="1">
        <v>1832</v>
      </c>
      <c r="N1609" s="1" t="s">
        <v>1581</v>
      </c>
      <c r="O1609" s="1" t="s">
        <v>35</v>
      </c>
      <c r="P1609" s="1" t="s">
        <v>1383</v>
      </c>
      <c r="Q1609" s="1" t="s">
        <v>1384</v>
      </c>
      <c r="R1609" s="1" t="s">
        <v>2655</v>
      </c>
      <c r="S1609" s="1" t="s">
        <v>3068</v>
      </c>
      <c r="U1609" s="1">
        <v>5</v>
      </c>
      <c r="V1609" s="1">
        <v>1087</v>
      </c>
      <c r="Y1609" s="1">
        <v>0</v>
      </c>
      <c r="Z1609" s="1" t="s">
        <v>1385</v>
      </c>
      <c r="AA1609" s="5" t="s">
        <v>1582</v>
      </c>
    </row>
    <row r="1610" spans="2:27" ht="13.5" customHeight="1" x14ac:dyDescent="0.2">
      <c r="B1610" s="1" t="s">
        <v>28</v>
      </c>
      <c r="C1610" s="1" t="s">
        <v>29</v>
      </c>
      <c r="D1610" s="1" t="s">
        <v>30</v>
      </c>
      <c r="E1610" s="1">
        <v>166</v>
      </c>
      <c r="F1610" s="1">
        <v>2348</v>
      </c>
      <c r="G1610" s="1">
        <v>0</v>
      </c>
      <c r="J1610" s="1" t="s">
        <v>553</v>
      </c>
      <c r="K1610" s="4">
        <v>2406556464</v>
      </c>
      <c r="L1610" s="1" t="s">
        <v>323</v>
      </c>
      <c r="M1610" s="1">
        <v>900</v>
      </c>
      <c r="N1610" s="1" t="s">
        <v>554</v>
      </c>
      <c r="O1610" s="1" t="s">
        <v>35</v>
      </c>
      <c r="P1610" s="1" t="s">
        <v>555</v>
      </c>
      <c r="Q1610" s="1" t="s">
        <v>556</v>
      </c>
      <c r="R1610" s="1" t="s">
        <v>2657</v>
      </c>
      <c r="S1610" s="1" t="s">
        <v>2738</v>
      </c>
      <c r="U1610" s="1">
        <v>4.7</v>
      </c>
      <c r="V1610" s="1">
        <v>29</v>
      </c>
      <c r="W1610" s="1">
        <v>30</v>
      </c>
      <c r="Y1610" s="1">
        <v>3</v>
      </c>
      <c r="Z1610" s="1" t="s">
        <v>557</v>
      </c>
      <c r="AA1610" s="5" t="s">
        <v>558</v>
      </c>
    </row>
    <row r="1611" spans="2:27" ht="13.5" customHeight="1" x14ac:dyDescent="0.2">
      <c r="B1611" s="1" t="s">
        <v>47</v>
      </c>
      <c r="C1611" s="1" t="s">
        <v>48</v>
      </c>
      <c r="D1611" s="1" t="s">
        <v>30</v>
      </c>
      <c r="E1611" s="1">
        <v>166</v>
      </c>
      <c r="F1611" s="1">
        <v>1371</v>
      </c>
      <c r="G1611" s="1">
        <v>0</v>
      </c>
      <c r="J1611" s="1" t="s">
        <v>258</v>
      </c>
      <c r="K1611" s="4">
        <v>3562338163</v>
      </c>
      <c r="L1611" s="1" t="s">
        <v>259</v>
      </c>
      <c r="M1611" s="1">
        <v>250</v>
      </c>
      <c r="N1611" s="1" t="s">
        <v>260</v>
      </c>
      <c r="O1611" s="1" t="s">
        <v>52</v>
      </c>
      <c r="P1611" s="1" t="s">
        <v>261</v>
      </c>
      <c r="Q1611" s="1" t="s">
        <v>262</v>
      </c>
      <c r="R1611" s="1" t="s">
        <v>3319</v>
      </c>
      <c r="S1611" s="1" t="s">
        <v>263</v>
      </c>
      <c r="U1611" s="1">
        <v>5</v>
      </c>
      <c r="V1611" s="1">
        <v>7</v>
      </c>
      <c r="W1611" s="1">
        <v>3</v>
      </c>
      <c r="Y1611" s="1">
        <v>10</v>
      </c>
      <c r="Z1611" s="1" t="s">
        <v>264</v>
      </c>
      <c r="AA1611" s="5" t="s">
        <v>265</v>
      </c>
    </row>
    <row r="1612" spans="2:27" ht="13.5" customHeight="1" x14ac:dyDescent="0.2">
      <c r="B1612" s="1" t="s">
        <v>99</v>
      </c>
      <c r="C1612" s="1" t="s">
        <v>100</v>
      </c>
      <c r="D1612" s="1" t="s">
        <v>30</v>
      </c>
      <c r="E1612" s="1">
        <v>167</v>
      </c>
      <c r="F1612" s="1">
        <v>1</v>
      </c>
      <c r="G1612" s="1">
        <v>0</v>
      </c>
      <c r="J1612" s="1" t="s">
        <v>1622</v>
      </c>
      <c r="K1612" s="4">
        <v>4482603076</v>
      </c>
      <c r="L1612" s="1" t="s">
        <v>1623</v>
      </c>
      <c r="M1612" s="1">
        <v>2192</v>
      </c>
      <c r="N1612" s="1" t="s">
        <v>1624</v>
      </c>
      <c r="O1612" s="1" t="s">
        <v>35</v>
      </c>
      <c r="P1612" s="1" t="s">
        <v>1383</v>
      </c>
      <c r="Q1612" s="1" t="s">
        <v>1384</v>
      </c>
      <c r="R1612" s="1" t="s">
        <v>2655</v>
      </c>
      <c r="S1612" s="1" t="s">
        <v>3068</v>
      </c>
      <c r="U1612" s="1">
        <v>5</v>
      </c>
      <c r="V1612" s="1">
        <v>1087</v>
      </c>
      <c r="Y1612" s="1">
        <v>0</v>
      </c>
      <c r="Z1612" s="1" t="s">
        <v>1385</v>
      </c>
      <c r="AA1612" s="5" t="s">
        <v>1625</v>
      </c>
    </row>
    <row r="1613" spans="2:27" ht="13.5" customHeight="1" x14ac:dyDescent="0.2">
      <c r="B1613" s="1" t="s">
        <v>28</v>
      </c>
      <c r="C1613" s="1" t="s">
        <v>29</v>
      </c>
      <c r="D1613" s="1" t="s">
        <v>30</v>
      </c>
      <c r="E1613" s="1">
        <v>167</v>
      </c>
      <c r="F1613" s="1">
        <v>92</v>
      </c>
      <c r="G1613" s="1">
        <v>1</v>
      </c>
      <c r="J1613" s="1" t="s">
        <v>215</v>
      </c>
      <c r="K1613" s="4">
        <v>4502504625</v>
      </c>
      <c r="L1613" s="1" t="s">
        <v>216</v>
      </c>
      <c r="M1613" s="1">
        <v>500</v>
      </c>
      <c r="N1613" s="1" t="s">
        <v>217</v>
      </c>
      <c r="O1613" s="1" t="s">
        <v>35</v>
      </c>
      <c r="U1613" s="1">
        <v>5</v>
      </c>
      <c r="V1613" s="1">
        <v>1</v>
      </c>
      <c r="Y1613" s="1">
        <v>3</v>
      </c>
      <c r="Z1613" s="1" t="s">
        <v>85</v>
      </c>
      <c r="AA1613" s="1" t="s">
        <v>218</v>
      </c>
    </row>
    <row r="1614" spans="2:27" ht="13.5" customHeight="1" x14ac:dyDescent="0.2">
      <c r="B1614" s="1" t="s">
        <v>47</v>
      </c>
      <c r="C1614" s="1" t="s">
        <v>48</v>
      </c>
      <c r="D1614" s="1" t="s">
        <v>30</v>
      </c>
      <c r="E1614" s="1">
        <v>167</v>
      </c>
      <c r="F1614" s="1">
        <v>14</v>
      </c>
      <c r="G1614" s="1">
        <v>2</v>
      </c>
      <c r="J1614" s="1" t="s">
        <v>3503</v>
      </c>
      <c r="K1614" s="4">
        <v>4501533267</v>
      </c>
      <c r="L1614" s="1" t="s">
        <v>3504</v>
      </c>
      <c r="M1614" s="1">
        <v>0</v>
      </c>
      <c r="N1614" s="1" t="s">
        <v>3505</v>
      </c>
      <c r="O1614" s="1" t="s">
        <v>52</v>
      </c>
      <c r="S1614" s="1" t="s">
        <v>54</v>
      </c>
      <c r="U1614" s="1" t="s">
        <v>54</v>
      </c>
      <c r="Y1614" s="1">
        <v>0</v>
      </c>
      <c r="Z1614" s="1" t="s">
        <v>3506</v>
      </c>
      <c r="AA1614" s="1" t="s">
        <v>3507</v>
      </c>
    </row>
    <row r="1615" spans="2:27" ht="13.5" customHeight="1" x14ac:dyDescent="0.2">
      <c r="B1615" s="1" t="s">
        <v>99</v>
      </c>
      <c r="C1615" s="1" t="s">
        <v>100</v>
      </c>
      <c r="D1615" s="1" t="s">
        <v>30</v>
      </c>
      <c r="E1615" s="1">
        <v>168</v>
      </c>
      <c r="F1615" s="1">
        <v>78</v>
      </c>
      <c r="G1615" s="1">
        <v>0</v>
      </c>
      <c r="J1615" s="1" t="s">
        <v>2425</v>
      </c>
      <c r="K1615" s="4">
        <v>3947261901</v>
      </c>
      <c r="L1615" s="1" t="s">
        <v>2426</v>
      </c>
      <c r="M1615" s="1">
        <v>1490</v>
      </c>
      <c r="N1615" s="1" t="s">
        <v>2427</v>
      </c>
      <c r="O1615" s="1" t="s">
        <v>35</v>
      </c>
      <c r="P1615" s="1" t="s">
        <v>2428</v>
      </c>
      <c r="Q1615" s="1" t="s">
        <v>2429</v>
      </c>
      <c r="U1615" s="1">
        <v>5</v>
      </c>
      <c r="V1615" s="1">
        <v>7</v>
      </c>
      <c r="Y1615" s="1">
        <v>4</v>
      </c>
      <c r="Z1615" s="1" t="s">
        <v>2430</v>
      </c>
      <c r="AA1615" s="1" t="s">
        <v>2431</v>
      </c>
    </row>
    <row r="1616" spans="2:27" ht="13.5" customHeight="1" x14ac:dyDescent="0.2">
      <c r="B1616" s="1" t="s">
        <v>28</v>
      </c>
      <c r="C1616" s="1" t="s">
        <v>29</v>
      </c>
      <c r="D1616" s="1" t="s">
        <v>30</v>
      </c>
      <c r="E1616" s="1">
        <v>168</v>
      </c>
      <c r="F1616" s="1">
        <v>59</v>
      </c>
      <c r="G1616" s="1">
        <v>0</v>
      </c>
      <c r="J1616" s="1" t="s">
        <v>559</v>
      </c>
      <c r="K1616" s="4">
        <v>3365639161</v>
      </c>
      <c r="L1616" s="1" t="s">
        <v>323</v>
      </c>
      <c r="M1616" s="1">
        <v>1800</v>
      </c>
      <c r="N1616" s="1" t="s">
        <v>560</v>
      </c>
      <c r="O1616" s="1" t="s">
        <v>35</v>
      </c>
      <c r="U1616" s="1">
        <v>5</v>
      </c>
      <c r="V1616" s="1">
        <v>3</v>
      </c>
      <c r="Y1616" s="1">
        <v>2</v>
      </c>
      <c r="Z1616" s="1" t="s">
        <v>561</v>
      </c>
      <c r="AA1616" s="1" t="s">
        <v>562</v>
      </c>
    </row>
    <row r="1617" spans="2:27" ht="13.5" customHeight="1" x14ac:dyDescent="0.2">
      <c r="B1617" s="1" t="s">
        <v>47</v>
      </c>
      <c r="C1617" s="1" t="s">
        <v>48</v>
      </c>
      <c r="D1617" s="1" t="s">
        <v>30</v>
      </c>
      <c r="E1617" s="1">
        <v>168</v>
      </c>
      <c r="F1617" s="1">
        <v>377</v>
      </c>
      <c r="G1617" s="1">
        <v>1</v>
      </c>
      <c r="J1617" s="1" t="s">
        <v>3508</v>
      </c>
      <c r="K1617" s="4">
        <v>2136483422</v>
      </c>
      <c r="L1617" s="1" t="s">
        <v>3509</v>
      </c>
      <c r="M1617" s="1">
        <v>100</v>
      </c>
      <c r="N1617" s="1" t="s">
        <v>3510</v>
      </c>
      <c r="O1617" s="1" t="s">
        <v>52</v>
      </c>
      <c r="S1617" s="1" t="s">
        <v>54</v>
      </c>
      <c r="U1617" s="1">
        <v>5</v>
      </c>
      <c r="V1617" s="1">
        <v>1</v>
      </c>
      <c r="Y1617" s="1">
        <v>10</v>
      </c>
      <c r="Z1617" s="1" t="s">
        <v>3511</v>
      </c>
      <c r="AA1617" s="5" t="s">
        <v>3512</v>
      </c>
    </row>
    <row r="1618" spans="2:27" ht="13.5" customHeight="1" x14ac:dyDescent="0.2">
      <c r="B1618" s="1" t="s">
        <v>99</v>
      </c>
      <c r="C1618" s="1" t="s">
        <v>100</v>
      </c>
      <c r="D1618" s="1" t="s">
        <v>30</v>
      </c>
      <c r="E1618" s="1">
        <v>169</v>
      </c>
      <c r="F1618" s="1">
        <v>0</v>
      </c>
      <c r="G1618" s="1">
        <v>0</v>
      </c>
      <c r="J1618" s="1" t="s">
        <v>1519</v>
      </c>
      <c r="K1618" s="4">
        <v>4482511818</v>
      </c>
      <c r="L1618" s="1" t="s">
        <v>1851</v>
      </c>
      <c r="M1618" s="1">
        <v>2459</v>
      </c>
      <c r="N1618" s="1" t="s">
        <v>1852</v>
      </c>
      <c r="O1618" s="1" t="s">
        <v>35</v>
      </c>
      <c r="P1618" s="1" t="s">
        <v>1383</v>
      </c>
      <c r="Q1618" s="1" t="s">
        <v>1384</v>
      </c>
      <c r="R1618" s="1" t="s">
        <v>2655</v>
      </c>
      <c r="S1618" s="1" t="s">
        <v>3068</v>
      </c>
      <c r="U1618" s="1">
        <v>5</v>
      </c>
      <c r="V1618" s="1">
        <v>1087</v>
      </c>
      <c r="Y1618" s="1">
        <v>0</v>
      </c>
      <c r="Z1618" s="1" t="s">
        <v>1385</v>
      </c>
      <c r="AA1618" s="5" t="s">
        <v>1853</v>
      </c>
    </row>
    <row r="1619" spans="2:27" ht="13.5" customHeight="1" x14ac:dyDescent="0.2">
      <c r="B1619" s="1" t="s">
        <v>47</v>
      </c>
      <c r="C1619" s="1" t="s">
        <v>48</v>
      </c>
      <c r="D1619" s="1" t="s">
        <v>30</v>
      </c>
      <c r="E1619" s="1">
        <v>169</v>
      </c>
      <c r="F1619" s="1">
        <v>3694</v>
      </c>
      <c r="G1619" s="1">
        <v>0</v>
      </c>
      <c r="J1619" s="1" t="s">
        <v>3513</v>
      </c>
      <c r="K1619" s="4">
        <v>2087443343</v>
      </c>
      <c r="L1619" s="1" t="s">
        <v>2660</v>
      </c>
      <c r="M1619" s="1">
        <v>2000</v>
      </c>
      <c r="N1619" s="1" t="s">
        <v>3514</v>
      </c>
      <c r="O1619" s="1" t="s">
        <v>52</v>
      </c>
      <c r="P1619" s="1" t="s">
        <v>3515</v>
      </c>
      <c r="Q1619" s="1" t="s">
        <v>3330</v>
      </c>
      <c r="R1619" s="1" t="s">
        <v>3516</v>
      </c>
      <c r="S1619" s="1" t="s">
        <v>3517</v>
      </c>
      <c r="U1619" s="1">
        <v>5</v>
      </c>
      <c r="V1619" s="1">
        <v>49</v>
      </c>
      <c r="W1619" s="1">
        <v>2</v>
      </c>
      <c r="Y1619" s="1">
        <v>3</v>
      </c>
      <c r="Z1619" s="1" t="s">
        <v>2107</v>
      </c>
      <c r="AA1619" s="1" t="s">
        <v>3518</v>
      </c>
    </row>
    <row r="1620" spans="2:27" ht="13.5" customHeight="1" x14ac:dyDescent="0.2">
      <c r="B1620" s="1" t="s">
        <v>28</v>
      </c>
      <c r="C1620" s="1" t="s">
        <v>29</v>
      </c>
      <c r="D1620" s="1" t="s">
        <v>30</v>
      </c>
      <c r="E1620" s="1">
        <v>169</v>
      </c>
      <c r="F1620" s="1">
        <v>88</v>
      </c>
      <c r="G1620" s="1">
        <v>1</v>
      </c>
      <c r="J1620" s="1" t="s">
        <v>1228</v>
      </c>
      <c r="K1620" s="4">
        <v>4471172665</v>
      </c>
      <c r="L1620" s="1" t="s">
        <v>1229</v>
      </c>
      <c r="M1620" s="1">
        <v>1200</v>
      </c>
      <c r="N1620" s="1" t="s">
        <v>1230</v>
      </c>
      <c r="O1620" s="1" t="s">
        <v>35</v>
      </c>
      <c r="Y1620" s="1">
        <v>0</v>
      </c>
      <c r="Z1620" s="1" t="s">
        <v>1231</v>
      </c>
      <c r="AA1620" s="1" t="s">
        <v>1232</v>
      </c>
    </row>
    <row r="1621" spans="2:27" ht="13.5" customHeight="1" x14ac:dyDescent="0.2">
      <c r="B1621" s="1" t="s">
        <v>99</v>
      </c>
      <c r="C1621" s="1" t="s">
        <v>100</v>
      </c>
      <c r="D1621" s="1" t="s">
        <v>30</v>
      </c>
      <c r="E1621" s="1">
        <v>170</v>
      </c>
      <c r="F1621" s="1">
        <v>8</v>
      </c>
      <c r="G1621" s="1">
        <v>0</v>
      </c>
      <c r="J1621" s="1" t="s">
        <v>2446</v>
      </c>
      <c r="K1621" s="4">
        <v>4424399541</v>
      </c>
      <c r="L1621" s="1" t="s">
        <v>2485</v>
      </c>
      <c r="M1621" s="1">
        <v>1700</v>
      </c>
      <c r="N1621" s="1" t="s">
        <v>2486</v>
      </c>
      <c r="O1621" s="1" t="s">
        <v>35</v>
      </c>
      <c r="P1621" s="1" t="s">
        <v>2367</v>
      </c>
      <c r="Q1621" s="1" t="s">
        <v>2368</v>
      </c>
      <c r="R1621" s="1" t="s">
        <v>2655</v>
      </c>
      <c r="S1621" s="1" t="s">
        <v>2679</v>
      </c>
      <c r="U1621" s="1">
        <v>4.7</v>
      </c>
      <c r="V1621" s="1">
        <v>31</v>
      </c>
      <c r="Y1621" s="1">
        <v>8</v>
      </c>
      <c r="Z1621" s="1" t="s">
        <v>2107</v>
      </c>
    </row>
    <row r="1622" spans="2:27" ht="13.5" customHeight="1" x14ac:dyDescent="0.2">
      <c r="B1622" s="1" t="s">
        <v>28</v>
      </c>
      <c r="C1622" s="1" t="s">
        <v>29</v>
      </c>
      <c r="D1622" s="1" t="s">
        <v>30</v>
      </c>
      <c r="E1622" s="1">
        <v>170</v>
      </c>
      <c r="F1622" s="1">
        <v>9</v>
      </c>
      <c r="G1622" s="1">
        <v>0</v>
      </c>
      <c r="J1622" s="1" t="s">
        <v>2035</v>
      </c>
      <c r="K1622" s="4">
        <v>4718180981</v>
      </c>
      <c r="L1622" s="1" t="s">
        <v>2036</v>
      </c>
      <c r="M1622" s="1">
        <v>1800</v>
      </c>
      <c r="N1622" s="1" t="s">
        <v>2037</v>
      </c>
      <c r="O1622" s="1" t="s">
        <v>35</v>
      </c>
      <c r="Y1622" s="1">
        <v>10</v>
      </c>
      <c r="Z1622" s="1" t="s">
        <v>149</v>
      </c>
      <c r="AA1622" s="5" t="s">
        <v>2038</v>
      </c>
    </row>
    <row r="1623" spans="2:27" ht="13.5" customHeight="1" x14ac:dyDescent="0.2">
      <c r="B1623" s="1" t="s">
        <v>47</v>
      </c>
      <c r="C1623" s="1" t="s">
        <v>48</v>
      </c>
      <c r="D1623" s="1" t="s">
        <v>30</v>
      </c>
      <c r="E1623" s="1">
        <v>170</v>
      </c>
      <c r="F1623" s="1">
        <v>1099</v>
      </c>
      <c r="G1623" s="1">
        <v>1</v>
      </c>
      <c r="J1623" s="1" t="s">
        <v>3519</v>
      </c>
      <c r="K1623" s="4">
        <v>3446316133</v>
      </c>
      <c r="L1623" s="1" t="s">
        <v>3520</v>
      </c>
      <c r="M1623" s="1">
        <v>1</v>
      </c>
      <c r="N1623" s="1" t="s">
        <v>3521</v>
      </c>
      <c r="O1623" s="1" t="s">
        <v>52</v>
      </c>
      <c r="S1623" s="1" t="s">
        <v>54</v>
      </c>
      <c r="U1623" s="1" t="s">
        <v>54</v>
      </c>
      <c r="Y1623" s="1">
        <v>3</v>
      </c>
      <c r="Z1623" s="1" t="s">
        <v>3522</v>
      </c>
      <c r="AA1623" s="1" t="s">
        <v>3523</v>
      </c>
    </row>
    <row r="1624" spans="2:27" ht="13.5" customHeight="1" x14ac:dyDescent="0.2">
      <c r="B1624" s="1" t="s">
        <v>99</v>
      </c>
      <c r="C1624" s="1" t="s">
        <v>100</v>
      </c>
      <c r="D1624" s="1" t="s">
        <v>30</v>
      </c>
      <c r="E1624" s="1">
        <v>171</v>
      </c>
      <c r="F1624" s="1">
        <v>1</v>
      </c>
      <c r="G1624" s="1">
        <v>0</v>
      </c>
      <c r="J1624" s="1" t="s">
        <v>2409</v>
      </c>
      <c r="K1624" s="4">
        <v>4391960459</v>
      </c>
      <c r="L1624" s="1" t="s">
        <v>2402</v>
      </c>
      <c r="M1624" s="1">
        <v>1500</v>
      </c>
      <c r="N1624" s="1" t="s">
        <v>2410</v>
      </c>
      <c r="O1624" s="1" t="s">
        <v>35</v>
      </c>
      <c r="P1624" s="1" t="s">
        <v>2367</v>
      </c>
      <c r="Q1624" s="1" t="s">
        <v>2368</v>
      </c>
      <c r="R1624" s="1" t="s">
        <v>2655</v>
      </c>
      <c r="S1624" s="1" t="s">
        <v>2679</v>
      </c>
      <c r="U1624" s="1">
        <v>4.7</v>
      </c>
      <c r="V1624" s="1">
        <v>31</v>
      </c>
      <c r="Y1624" s="1">
        <v>8</v>
      </c>
      <c r="Z1624" s="1" t="s">
        <v>2107</v>
      </c>
    </row>
    <row r="1625" spans="2:27" ht="13.5" customHeight="1" x14ac:dyDescent="0.2">
      <c r="B1625" s="1" t="s">
        <v>28</v>
      </c>
      <c r="C1625" s="1" t="s">
        <v>29</v>
      </c>
      <c r="D1625" s="1" t="s">
        <v>30</v>
      </c>
      <c r="E1625" s="1">
        <v>171</v>
      </c>
      <c r="F1625" s="1">
        <v>92</v>
      </c>
      <c r="G1625" s="1">
        <v>0</v>
      </c>
      <c r="J1625" s="1" t="s">
        <v>563</v>
      </c>
      <c r="K1625" s="4">
        <v>4284494541</v>
      </c>
      <c r="L1625" s="1" t="s">
        <v>323</v>
      </c>
      <c r="M1625" s="1">
        <v>1000</v>
      </c>
      <c r="N1625" s="1" t="s">
        <v>564</v>
      </c>
      <c r="O1625" s="1" t="s">
        <v>35</v>
      </c>
      <c r="Y1625" s="1">
        <v>4</v>
      </c>
      <c r="Z1625" s="1" t="s">
        <v>565</v>
      </c>
      <c r="AA1625" s="1" t="s">
        <v>566</v>
      </c>
    </row>
    <row r="1626" spans="2:27" ht="13.5" customHeight="1" x14ac:dyDescent="0.2">
      <c r="B1626" s="1" t="s">
        <v>47</v>
      </c>
      <c r="C1626" s="1" t="s">
        <v>48</v>
      </c>
      <c r="D1626" s="1" t="s">
        <v>30</v>
      </c>
      <c r="E1626" s="1">
        <v>171</v>
      </c>
      <c r="F1626" s="1">
        <v>2027</v>
      </c>
      <c r="G1626" s="1">
        <v>4</v>
      </c>
      <c r="J1626" s="1" t="s">
        <v>3360</v>
      </c>
      <c r="K1626" s="4">
        <v>2936780264</v>
      </c>
      <c r="L1626" s="1" t="s">
        <v>3361</v>
      </c>
      <c r="M1626" s="1">
        <v>150</v>
      </c>
      <c r="N1626" s="1" t="s">
        <v>3362</v>
      </c>
      <c r="O1626" s="1" t="s">
        <v>52</v>
      </c>
      <c r="S1626" s="1" t="s">
        <v>54</v>
      </c>
      <c r="U1626" s="1">
        <v>4.9000000000000004</v>
      </c>
      <c r="V1626" s="1">
        <v>58</v>
      </c>
      <c r="Y1626" s="1">
        <v>9</v>
      </c>
      <c r="Z1626" s="1" t="s">
        <v>3363</v>
      </c>
      <c r="AA1626" s="5" t="s">
        <v>3524</v>
      </c>
    </row>
    <row r="1627" spans="2:27" ht="13.5" customHeight="1" x14ac:dyDescent="0.2">
      <c r="B1627" s="1" t="s">
        <v>99</v>
      </c>
      <c r="C1627" s="1" t="s">
        <v>100</v>
      </c>
      <c r="D1627" s="1" t="s">
        <v>30</v>
      </c>
      <c r="E1627" s="1">
        <v>172</v>
      </c>
      <c r="F1627" s="1">
        <v>2</v>
      </c>
      <c r="G1627" s="1">
        <v>0</v>
      </c>
      <c r="J1627" s="1" t="s">
        <v>2365</v>
      </c>
      <c r="K1627" s="4">
        <v>4424497056</v>
      </c>
      <c r="L1627" s="1" t="s">
        <v>2359</v>
      </c>
      <c r="M1627" s="1">
        <v>1700</v>
      </c>
      <c r="N1627" s="1" t="s">
        <v>2366</v>
      </c>
      <c r="O1627" s="1" t="s">
        <v>35</v>
      </c>
      <c r="P1627" s="1" t="s">
        <v>2367</v>
      </c>
      <c r="Q1627" s="1" t="s">
        <v>2368</v>
      </c>
      <c r="R1627" s="1" t="s">
        <v>2655</v>
      </c>
      <c r="S1627" s="1" t="s">
        <v>2679</v>
      </c>
      <c r="U1627" s="1">
        <v>4.7</v>
      </c>
      <c r="V1627" s="1">
        <v>31</v>
      </c>
      <c r="Y1627" s="1">
        <v>7</v>
      </c>
      <c r="Z1627" s="1" t="s">
        <v>2107</v>
      </c>
    </row>
    <row r="1628" spans="2:27" ht="13.5" customHeight="1" x14ac:dyDescent="0.2">
      <c r="B1628" s="1" t="s">
        <v>47</v>
      </c>
      <c r="C1628" s="1" t="s">
        <v>48</v>
      </c>
      <c r="D1628" s="1" t="s">
        <v>30</v>
      </c>
      <c r="E1628" s="1">
        <v>172</v>
      </c>
      <c r="F1628" s="1">
        <v>4373</v>
      </c>
      <c r="G1628" s="1">
        <v>10</v>
      </c>
      <c r="J1628" s="1" t="s">
        <v>3399</v>
      </c>
      <c r="K1628" s="4">
        <v>2290694257</v>
      </c>
      <c r="L1628" s="1" t="s">
        <v>2660</v>
      </c>
      <c r="M1628" s="1">
        <v>0</v>
      </c>
      <c r="N1628" s="1" t="s">
        <v>3400</v>
      </c>
      <c r="O1628" s="1" t="s">
        <v>52</v>
      </c>
      <c r="P1628" s="1" t="s">
        <v>3401</v>
      </c>
      <c r="Q1628" s="1" t="s">
        <v>3402</v>
      </c>
      <c r="R1628" s="1" t="s">
        <v>3403</v>
      </c>
      <c r="S1628" s="1" t="s">
        <v>3404</v>
      </c>
      <c r="U1628" s="1">
        <v>4.9000000000000004</v>
      </c>
      <c r="V1628" s="1">
        <v>36</v>
      </c>
      <c r="Y1628" s="1">
        <v>10</v>
      </c>
      <c r="Z1628" s="1" t="s">
        <v>3405</v>
      </c>
      <c r="AA1628" s="5" t="s">
        <v>3525</v>
      </c>
    </row>
    <row r="1629" spans="2:27" ht="13.5" customHeight="1" x14ac:dyDescent="0.2">
      <c r="B1629" s="1" t="s">
        <v>28</v>
      </c>
      <c r="C1629" s="1" t="s">
        <v>29</v>
      </c>
      <c r="D1629" s="1" t="s">
        <v>30</v>
      </c>
      <c r="E1629" s="1">
        <v>172</v>
      </c>
      <c r="F1629" s="1">
        <v>66</v>
      </c>
      <c r="G1629" s="1">
        <v>1</v>
      </c>
      <c r="J1629" s="1" t="s">
        <v>219</v>
      </c>
      <c r="K1629" s="4">
        <v>4761599628</v>
      </c>
      <c r="L1629" s="1" t="s">
        <v>220</v>
      </c>
      <c r="M1629" s="1">
        <v>4200</v>
      </c>
      <c r="N1629" s="1" t="s">
        <v>221</v>
      </c>
      <c r="O1629" s="1" t="s">
        <v>35</v>
      </c>
      <c r="U1629" s="1">
        <v>1</v>
      </c>
      <c r="V1629" s="1">
        <v>1</v>
      </c>
      <c r="Y1629" s="1">
        <v>2</v>
      </c>
      <c r="Z1629" s="1" t="s">
        <v>222</v>
      </c>
      <c r="AA1629" s="1" t="s">
        <v>223</v>
      </c>
    </row>
    <row r="1630" spans="2:27" ht="13.5" customHeight="1" x14ac:dyDescent="0.2">
      <c r="B1630" s="1" t="s">
        <v>47</v>
      </c>
      <c r="C1630" s="1" t="s">
        <v>48</v>
      </c>
      <c r="D1630" s="1" t="s">
        <v>30</v>
      </c>
      <c r="E1630" s="1">
        <v>173</v>
      </c>
      <c r="F1630" s="1">
        <v>53</v>
      </c>
      <c r="G1630" s="1">
        <v>0</v>
      </c>
      <c r="J1630" s="1" t="s">
        <v>3526</v>
      </c>
      <c r="K1630" s="4">
        <v>4913473128</v>
      </c>
      <c r="L1630" s="1" t="s">
        <v>3527</v>
      </c>
      <c r="M1630" s="1">
        <v>250</v>
      </c>
      <c r="N1630" s="1" t="s">
        <v>3528</v>
      </c>
      <c r="O1630" s="1" t="s">
        <v>52</v>
      </c>
      <c r="P1630" s="1" t="s">
        <v>3529</v>
      </c>
      <c r="Q1630" s="1" t="s">
        <v>3530</v>
      </c>
      <c r="R1630" s="1" t="s">
        <v>3432</v>
      </c>
      <c r="S1630" s="1" t="s">
        <v>2125</v>
      </c>
      <c r="U1630" s="1">
        <v>5</v>
      </c>
      <c r="V1630" s="1">
        <v>7</v>
      </c>
      <c r="W1630" s="1">
        <v>4</v>
      </c>
      <c r="Y1630" s="1">
        <v>5</v>
      </c>
      <c r="Z1630" s="1" t="s">
        <v>3531</v>
      </c>
      <c r="AA1630" s="1" t="s">
        <v>3532</v>
      </c>
    </row>
    <row r="1631" spans="2:27" ht="13.5" customHeight="1" x14ac:dyDescent="0.2">
      <c r="B1631" s="1" t="s">
        <v>28</v>
      </c>
      <c r="C1631" s="1" t="s">
        <v>29</v>
      </c>
      <c r="D1631" s="1" t="s">
        <v>30</v>
      </c>
      <c r="E1631" s="1">
        <v>173</v>
      </c>
      <c r="F1631" s="1">
        <v>50</v>
      </c>
      <c r="G1631" s="1">
        <v>0</v>
      </c>
      <c r="J1631" s="1" t="s">
        <v>1128</v>
      </c>
      <c r="K1631" s="4">
        <v>4494562135</v>
      </c>
      <c r="L1631" s="1" t="s">
        <v>1129</v>
      </c>
      <c r="M1631" s="1">
        <v>1500</v>
      </c>
      <c r="N1631" s="1" t="s">
        <v>1130</v>
      </c>
      <c r="O1631" s="1" t="s">
        <v>35</v>
      </c>
      <c r="U1631" s="1">
        <v>5</v>
      </c>
      <c r="V1631" s="1">
        <v>81</v>
      </c>
      <c r="Y1631" s="1">
        <v>10</v>
      </c>
      <c r="Z1631" s="1" t="s">
        <v>1131</v>
      </c>
      <c r="AA1631" s="5" t="s">
        <v>1132</v>
      </c>
    </row>
    <row r="1632" spans="2:27" ht="13.5" customHeight="1" x14ac:dyDescent="0.2">
      <c r="B1632" s="1" t="s">
        <v>99</v>
      </c>
      <c r="C1632" s="1" t="s">
        <v>100</v>
      </c>
      <c r="D1632" s="1" t="s">
        <v>30</v>
      </c>
      <c r="E1632" s="1">
        <v>173</v>
      </c>
      <c r="F1632" s="1">
        <v>866</v>
      </c>
      <c r="G1632" s="1">
        <v>2</v>
      </c>
      <c r="J1632" s="1" t="s">
        <v>567</v>
      </c>
      <c r="K1632" s="4">
        <v>4384491161</v>
      </c>
      <c r="L1632" s="1" t="s">
        <v>323</v>
      </c>
      <c r="M1632" s="1">
        <v>2500</v>
      </c>
      <c r="N1632" s="1" t="s">
        <v>568</v>
      </c>
      <c r="O1632" s="1" t="s">
        <v>35</v>
      </c>
      <c r="U1632" s="1">
        <v>5</v>
      </c>
      <c r="V1632" s="1">
        <v>13</v>
      </c>
      <c r="Y1632" s="1">
        <v>3</v>
      </c>
      <c r="Z1632" s="1" t="s">
        <v>569</v>
      </c>
      <c r="AA1632" s="5" t="s">
        <v>570</v>
      </c>
    </row>
    <row r="1633" spans="2:27" ht="13.5" customHeight="1" x14ac:dyDescent="0.2">
      <c r="B1633" s="1" t="s">
        <v>28</v>
      </c>
      <c r="C1633" s="1" t="s">
        <v>29</v>
      </c>
      <c r="D1633" s="1" t="s">
        <v>30</v>
      </c>
      <c r="E1633" s="1">
        <v>174</v>
      </c>
      <c r="F1633" s="1">
        <v>405</v>
      </c>
      <c r="G1633" s="1">
        <v>3</v>
      </c>
      <c r="J1633" s="1" t="s">
        <v>1049</v>
      </c>
      <c r="K1633" s="4">
        <v>4303446404</v>
      </c>
      <c r="L1633" s="1" t="s">
        <v>1015</v>
      </c>
      <c r="M1633" s="1">
        <v>1100</v>
      </c>
      <c r="N1633" s="1" t="s">
        <v>1050</v>
      </c>
      <c r="O1633" s="1" t="s">
        <v>35</v>
      </c>
      <c r="Y1633" s="1">
        <v>5</v>
      </c>
      <c r="Z1633" s="1" t="s">
        <v>547</v>
      </c>
      <c r="AA1633" s="1" t="s">
        <v>1051</v>
      </c>
    </row>
    <row r="1634" spans="2:27" ht="13.5" customHeight="1" x14ac:dyDescent="0.2">
      <c r="B1634" s="1" t="s">
        <v>99</v>
      </c>
      <c r="C1634" s="1" t="s">
        <v>100</v>
      </c>
      <c r="D1634" s="1" t="s">
        <v>30</v>
      </c>
      <c r="E1634" s="1">
        <v>174</v>
      </c>
      <c r="F1634" s="1">
        <v>88</v>
      </c>
      <c r="G1634" s="1">
        <v>2</v>
      </c>
      <c r="J1634" s="1" t="s">
        <v>571</v>
      </c>
      <c r="K1634" s="4">
        <v>4755475186</v>
      </c>
      <c r="L1634" s="1" t="s">
        <v>323</v>
      </c>
      <c r="M1634" s="1">
        <v>1500</v>
      </c>
      <c r="N1634" s="1" t="s">
        <v>572</v>
      </c>
      <c r="O1634" s="1" t="s">
        <v>35</v>
      </c>
      <c r="U1634" s="1">
        <v>5</v>
      </c>
      <c r="V1634" s="1">
        <v>3</v>
      </c>
      <c r="Y1634" s="1">
        <v>5</v>
      </c>
      <c r="Z1634" s="1" t="s">
        <v>573</v>
      </c>
      <c r="AA1634" s="5" t="s">
        <v>574</v>
      </c>
    </row>
    <row r="1635" spans="2:27" ht="13.5" customHeight="1" x14ac:dyDescent="0.2">
      <c r="B1635" s="1" t="s">
        <v>47</v>
      </c>
      <c r="C1635" s="1" t="s">
        <v>48</v>
      </c>
      <c r="D1635" s="1" t="s">
        <v>30</v>
      </c>
      <c r="E1635" s="1">
        <v>174</v>
      </c>
      <c r="F1635" s="1">
        <v>247</v>
      </c>
      <c r="G1635" s="1">
        <v>10</v>
      </c>
      <c r="J1635" s="1" t="s">
        <v>2640</v>
      </c>
      <c r="K1635" s="4">
        <v>4005005469</v>
      </c>
      <c r="L1635" s="1" t="s">
        <v>2641</v>
      </c>
      <c r="M1635" s="1">
        <v>150</v>
      </c>
      <c r="N1635" s="1" t="s">
        <v>2642</v>
      </c>
      <c r="O1635" s="1" t="s">
        <v>52</v>
      </c>
      <c r="S1635" s="1" t="s">
        <v>54</v>
      </c>
      <c r="U1635" s="1">
        <v>4.5</v>
      </c>
      <c r="V1635" s="1">
        <v>2</v>
      </c>
      <c r="Y1635" s="1">
        <v>10</v>
      </c>
      <c r="Z1635" s="1" t="s">
        <v>85</v>
      </c>
      <c r="AA1635" s="5" t="s">
        <v>3533</v>
      </c>
    </row>
    <row r="1636" spans="2:27" ht="13.5" customHeight="1" x14ac:dyDescent="0.2">
      <c r="B1636" s="1" t="s">
        <v>47</v>
      </c>
      <c r="C1636" s="1" t="s">
        <v>48</v>
      </c>
      <c r="D1636" s="1" t="s">
        <v>30</v>
      </c>
      <c r="E1636" s="1">
        <v>175</v>
      </c>
      <c r="F1636" s="1">
        <v>1802</v>
      </c>
      <c r="G1636" s="1">
        <v>1</v>
      </c>
      <c r="J1636" s="1" t="s">
        <v>2597</v>
      </c>
      <c r="K1636" s="4">
        <v>2290891079</v>
      </c>
      <c r="L1636" s="1" t="s">
        <v>2598</v>
      </c>
      <c r="M1636" s="1">
        <v>100</v>
      </c>
      <c r="N1636" s="1" t="s">
        <v>2599</v>
      </c>
      <c r="O1636" s="1" t="s">
        <v>52</v>
      </c>
      <c r="P1636" s="1" t="s">
        <v>2600</v>
      </c>
      <c r="Q1636" s="1" t="s">
        <v>2601</v>
      </c>
      <c r="R1636" s="1" t="s">
        <v>2692</v>
      </c>
      <c r="S1636" s="1" t="s">
        <v>2602</v>
      </c>
      <c r="U1636" s="1">
        <v>5</v>
      </c>
      <c r="V1636" s="1">
        <v>6</v>
      </c>
      <c r="Y1636" s="1">
        <v>0</v>
      </c>
      <c r="Z1636" s="1" t="s">
        <v>2603</v>
      </c>
      <c r="AA1636" s="1" t="s">
        <v>2604</v>
      </c>
    </row>
    <row r="1637" spans="2:27" ht="13.5" customHeight="1" x14ac:dyDescent="0.2">
      <c r="B1637" s="1" t="s">
        <v>28</v>
      </c>
      <c r="C1637" s="1" t="s">
        <v>29</v>
      </c>
      <c r="D1637" s="1" t="s">
        <v>30</v>
      </c>
      <c r="E1637" s="1">
        <v>175</v>
      </c>
      <c r="F1637" s="1">
        <v>91</v>
      </c>
      <c r="G1637" s="1">
        <v>0</v>
      </c>
      <c r="J1637" s="1" t="s">
        <v>838</v>
      </c>
      <c r="K1637" s="4">
        <v>4044720010</v>
      </c>
      <c r="L1637" s="1" t="s">
        <v>839</v>
      </c>
      <c r="M1637" s="1">
        <v>1700</v>
      </c>
      <c r="N1637" s="1" t="s">
        <v>840</v>
      </c>
      <c r="O1637" s="1" t="s">
        <v>35</v>
      </c>
      <c r="U1637" s="1">
        <v>5</v>
      </c>
      <c r="V1637" s="1">
        <v>1</v>
      </c>
      <c r="Y1637" s="1">
        <v>5</v>
      </c>
      <c r="Z1637" s="1" t="s">
        <v>841</v>
      </c>
      <c r="AA1637" s="5" t="s">
        <v>842</v>
      </c>
    </row>
    <row r="1638" spans="2:27" ht="13.5" customHeight="1" x14ac:dyDescent="0.2">
      <c r="B1638" s="1" t="s">
        <v>99</v>
      </c>
      <c r="C1638" s="1" t="s">
        <v>100</v>
      </c>
      <c r="D1638" s="1" t="s">
        <v>30</v>
      </c>
      <c r="E1638" s="1">
        <v>175</v>
      </c>
      <c r="F1638" s="1">
        <v>974</v>
      </c>
      <c r="G1638" s="1">
        <v>8</v>
      </c>
      <c r="J1638" s="1" t="s">
        <v>711</v>
      </c>
      <c r="K1638" s="4">
        <v>4575513830</v>
      </c>
      <c r="L1638" s="1" t="s">
        <v>712</v>
      </c>
      <c r="M1638" s="1">
        <v>4000</v>
      </c>
      <c r="N1638" s="1" t="s">
        <v>713</v>
      </c>
      <c r="O1638" s="1" t="s">
        <v>35</v>
      </c>
      <c r="Y1638" s="1">
        <v>3</v>
      </c>
      <c r="Z1638" s="1" t="s">
        <v>714</v>
      </c>
      <c r="AA1638" s="1" t="s">
        <v>715</v>
      </c>
    </row>
    <row r="1639" spans="2:27" ht="13.5" customHeight="1" x14ac:dyDescent="0.2">
      <c r="B1639" s="1" t="s">
        <v>47</v>
      </c>
      <c r="C1639" s="1" t="s">
        <v>48</v>
      </c>
      <c r="D1639" s="1" t="s">
        <v>30</v>
      </c>
      <c r="E1639" s="1">
        <v>176</v>
      </c>
      <c r="F1639" s="1">
        <v>275</v>
      </c>
      <c r="G1639" s="1">
        <v>2</v>
      </c>
      <c r="J1639" s="1" t="s">
        <v>3534</v>
      </c>
      <c r="K1639" s="4">
        <v>4685627828</v>
      </c>
      <c r="L1639" s="1" t="s">
        <v>3535</v>
      </c>
      <c r="M1639" s="1">
        <v>150</v>
      </c>
      <c r="N1639" s="1" t="s">
        <v>3536</v>
      </c>
      <c r="O1639" s="1" t="s">
        <v>52</v>
      </c>
      <c r="P1639" s="1" t="s">
        <v>3537</v>
      </c>
      <c r="Q1639" s="1" t="s">
        <v>2601</v>
      </c>
      <c r="R1639" s="1" t="s">
        <v>3538</v>
      </c>
      <c r="S1639" s="1" t="s">
        <v>3539</v>
      </c>
      <c r="U1639" s="1">
        <v>5</v>
      </c>
      <c r="V1639" s="1">
        <v>5</v>
      </c>
      <c r="W1639" s="1">
        <v>2</v>
      </c>
      <c r="Y1639" s="1">
        <v>2</v>
      </c>
      <c r="Z1639" s="1" t="s">
        <v>3540</v>
      </c>
      <c r="AA1639" s="1" t="s">
        <v>3541</v>
      </c>
    </row>
    <row r="1640" spans="2:27" ht="13.5" customHeight="1" x14ac:dyDescent="0.2">
      <c r="B1640" s="1" t="s">
        <v>28</v>
      </c>
      <c r="C1640" s="1" t="s">
        <v>29</v>
      </c>
      <c r="D1640" s="1" t="s">
        <v>30</v>
      </c>
      <c r="E1640" s="1">
        <v>176</v>
      </c>
      <c r="F1640" s="1">
        <v>176</v>
      </c>
      <c r="G1640" s="1">
        <v>0</v>
      </c>
      <c r="J1640" s="1" t="s">
        <v>575</v>
      </c>
      <c r="K1640" s="4">
        <v>4453892644</v>
      </c>
      <c r="L1640" s="1" t="s">
        <v>323</v>
      </c>
      <c r="M1640" s="1">
        <v>2100</v>
      </c>
      <c r="N1640" s="1" t="s">
        <v>576</v>
      </c>
      <c r="O1640" s="1" t="s">
        <v>35</v>
      </c>
      <c r="Y1640" s="1">
        <v>4</v>
      </c>
      <c r="Z1640" s="1" t="s">
        <v>577</v>
      </c>
      <c r="AA1640" s="5" t="s">
        <v>578</v>
      </c>
    </row>
    <row r="1641" spans="2:27" ht="13.5" customHeight="1" x14ac:dyDescent="0.2">
      <c r="B1641" s="1" t="s">
        <v>99</v>
      </c>
      <c r="C1641" s="1" t="s">
        <v>100</v>
      </c>
      <c r="D1641" s="1" t="s">
        <v>30</v>
      </c>
      <c r="E1641" s="1">
        <v>176</v>
      </c>
      <c r="F1641" s="1">
        <v>103</v>
      </c>
      <c r="G1641" s="1">
        <v>0</v>
      </c>
      <c r="J1641" s="1" t="s">
        <v>579</v>
      </c>
      <c r="K1641" s="4">
        <v>4458867975</v>
      </c>
      <c r="L1641" s="1" t="s">
        <v>323</v>
      </c>
      <c r="M1641" s="1">
        <v>1000</v>
      </c>
      <c r="N1641" s="1" t="s">
        <v>580</v>
      </c>
      <c r="O1641" s="1" t="s">
        <v>35</v>
      </c>
      <c r="Y1641" s="1">
        <v>3</v>
      </c>
      <c r="Z1641" s="1" t="s">
        <v>581</v>
      </c>
      <c r="AA1641" s="1" t="s">
        <v>582</v>
      </c>
    </row>
    <row r="1642" spans="2:27" ht="13.5" customHeight="1" x14ac:dyDescent="0.2">
      <c r="B1642" s="1" t="s">
        <v>47</v>
      </c>
      <c r="C1642" s="1" t="s">
        <v>48</v>
      </c>
      <c r="D1642" s="1" t="s">
        <v>30</v>
      </c>
      <c r="E1642" s="1">
        <v>177</v>
      </c>
      <c r="F1642" s="1">
        <v>206</v>
      </c>
      <c r="G1642" s="1">
        <v>1</v>
      </c>
      <c r="J1642" s="1" t="s">
        <v>3352</v>
      </c>
      <c r="K1642" s="4">
        <v>4547154713</v>
      </c>
      <c r="L1642" s="1" t="s">
        <v>3353</v>
      </c>
      <c r="M1642" s="1">
        <v>100</v>
      </c>
      <c r="N1642" s="1" t="s">
        <v>3354</v>
      </c>
      <c r="O1642" s="1" t="s">
        <v>52</v>
      </c>
      <c r="P1642" s="1" t="s">
        <v>3355</v>
      </c>
      <c r="Q1642" s="1" t="s">
        <v>3356</v>
      </c>
      <c r="R1642" s="1" t="s">
        <v>3357</v>
      </c>
      <c r="S1642" s="1" t="s">
        <v>3358</v>
      </c>
      <c r="U1642" s="1" t="s">
        <v>54</v>
      </c>
      <c r="Y1642" s="1">
        <v>6</v>
      </c>
      <c r="Z1642" s="1" t="s">
        <v>1394</v>
      </c>
      <c r="AA1642" s="1" t="s">
        <v>3542</v>
      </c>
    </row>
    <row r="1643" spans="2:27" ht="13.5" customHeight="1" x14ac:dyDescent="0.2">
      <c r="B1643" s="1" t="s">
        <v>28</v>
      </c>
      <c r="C1643" s="1" t="s">
        <v>29</v>
      </c>
      <c r="D1643" s="1" t="s">
        <v>30</v>
      </c>
      <c r="E1643" s="1">
        <v>177</v>
      </c>
      <c r="F1643" s="1">
        <v>146</v>
      </c>
      <c r="G1643" s="1">
        <v>0</v>
      </c>
      <c r="J1643" s="1" t="s">
        <v>583</v>
      </c>
      <c r="K1643" s="4">
        <v>3711902622</v>
      </c>
      <c r="L1643" s="1" t="s">
        <v>323</v>
      </c>
      <c r="M1643" s="1">
        <v>1700</v>
      </c>
      <c r="N1643" s="1" t="s">
        <v>584</v>
      </c>
      <c r="O1643" s="1" t="s">
        <v>35</v>
      </c>
      <c r="U1643" s="1">
        <v>5</v>
      </c>
      <c r="V1643" s="1">
        <v>3</v>
      </c>
      <c r="Y1643" s="1">
        <v>2</v>
      </c>
      <c r="Z1643" s="1" t="s">
        <v>585</v>
      </c>
      <c r="AA1643" s="1" t="s">
        <v>323</v>
      </c>
    </row>
    <row r="1644" spans="2:27" ht="13.5" customHeight="1" x14ac:dyDescent="0.2">
      <c r="B1644" s="1" t="s">
        <v>99</v>
      </c>
      <c r="C1644" s="1" t="s">
        <v>100</v>
      </c>
      <c r="D1644" s="1" t="s">
        <v>30</v>
      </c>
      <c r="E1644" s="1">
        <v>177</v>
      </c>
      <c r="F1644" s="1">
        <v>88</v>
      </c>
      <c r="G1644" s="1">
        <v>2</v>
      </c>
      <c r="J1644" s="1" t="s">
        <v>1493</v>
      </c>
      <c r="K1644" s="4">
        <v>4729527775</v>
      </c>
      <c r="L1644" s="1" t="s">
        <v>1476</v>
      </c>
      <c r="M1644" s="1">
        <v>1000</v>
      </c>
      <c r="N1644" s="1" t="s">
        <v>1494</v>
      </c>
      <c r="O1644" s="1" t="s">
        <v>35</v>
      </c>
      <c r="U1644" s="1">
        <v>5</v>
      </c>
      <c r="V1644" s="1">
        <v>5</v>
      </c>
      <c r="Y1644" s="1">
        <v>5</v>
      </c>
      <c r="Z1644" s="1" t="s">
        <v>1495</v>
      </c>
      <c r="AA1644" s="5" t="s">
        <v>1496</v>
      </c>
    </row>
    <row r="1645" spans="2:27" ht="13.5" customHeight="1" x14ac:dyDescent="0.2">
      <c r="B1645" s="1" t="s">
        <v>28</v>
      </c>
      <c r="C1645" s="1" t="s">
        <v>29</v>
      </c>
      <c r="D1645" s="1" t="s">
        <v>30</v>
      </c>
      <c r="E1645" s="1">
        <v>178</v>
      </c>
      <c r="F1645" s="1">
        <v>186</v>
      </c>
      <c r="G1645" s="1">
        <v>0</v>
      </c>
      <c r="J1645" s="1" t="s">
        <v>586</v>
      </c>
      <c r="K1645" s="4">
        <v>3944747215</v>
      </c>
      <c r="L1645" s="1" t="s">
        <v>323</v>
      </c>
      <c r="M1645" s="1">
        <v>1000</v>
      </c>
      <c r="N1645" s="1" t="s">
        <v>587</v>
      </c>
      <c r="O1645" s="1" t="s">
        <v>35</v>
      </c>
      <c r="U1645" s="1">
        <v>5</v>
      </c>
      <c r="V1645" s="1">
        <v>4</v>
      </c>
      <c r="Y1645" s="1">
        <v>2</v>
      </c>
      <c r="Z1645" s="1" t="s">
        <v>588</v>
      </c>
      <c r="AA1645" s="1" t="s">
        <v>589</v>
      </c>
    </row>
    <row r="1646" spans="2:27" ht="13.5" customHeight="1" x14ac:dyDescent="0.2">
      <c r="B1646" s="1" t="s">
        <v>99</v>
      </c>
      <c r="C1646" s="1" t="s">
        <v>100</v>
      </c>
      <c r="D1646" s="1" t="s">
        <v>30</v>
      </c>
      <c r="E1646" s="1">
        <v>178</v>
      </c>
      <c r="F1646" s="1">
        <v>42</v>
      </c>
      <c r="G1646" s="1">
        <v>2</v>
      </c>
      <c r="J1646" s="1" t="s">
        <v>2232</v>
      </c>
      <c r="K1646" s="4">
        <v>4479294533</v>
      </c>
      <c r="L1646" s="1" t="s">
        <v>2233</v>
      </c>
      <c r="M1646" s="1">
        <v>500</v>
      </c>
      <c r="N1646" s="1" t="s">
        <v>2234</v>
      </c>
      <c r="O1646" s="1" t="s">
        <v>35</v>
      </c>
      <c r="Y1646" s="1">
        <v>3</v>
      </c>
      <c r="Z1646" s="1" t="s">
        <v>2235</v>
      </c>
      <c r="AA1646" s="1" t="s">
        <v>2236</v>
      </c>
    </row>
    <row r="1647" spans="2:27" ht="13.5" customHeight="1" x14ac:dyDescent="0.2">
      <c r="B1647" s="1" t="s">
        <v>47</v>
      </c>
      <c r="C1647" s="1" t="s">
        <v>48</v>
      </c>
      <c r="D1647" s="1" t="s">
        <v>30</v>
      </c>
      <c r="E1647" s="1">
        <v>178</v>
      </c>
      <c r="F1647" s="1">
        <v>1189</v>
      </c>
      <c r="G1647" s="1">
        <v>2</v>
      </c>
      <c r="J1647" s="1" t="s">
        <v>3543</v>
      </c>
      <c r="K1647" s="4">
        <v>2282434627</v>
      </c>
      <c r="L1647" s="1" t="s">
        <v>2660</v>
      </c>
      <c r="M1647" s="1">
        <v>1500</v>
      </c>
      <c r="N1647" s="1" t="s">
        <v>3544</v>
      </c>
      <c r="O1647" s="1" t="s">
        <v>52</v>
      </c>
      <c r="S1647" s="1" t="s">
        <v>54</v>
      </c>
      <c r="U1647" s="1">
        <v>4.2</v>
      </c>
      <c r="V1647" s="1">
        <v>5</v>
      </c>
      <c r="Y1647" s="1">
        <v>2</v>
      </c>
      <c r="Z1647" s="1" t="s">
        <v>3545</v>
      </c>
      <c r="AA1647" s="5" t="s">
        <v>3546</v>
      </c>
    </row>
    <row r="1648" spans="2:27" ht="13.5" customHeight="1" x14ac:dyDescent="0.2">
      <c r="B1648" s="1" t="s">
        <v>28</v>
      </c>
      <c r="C1648" s="1" t="s">
        <v>29</v>
      </c>
      <c r="D1648" s="1" t="s">
        <v>30</v>
      </c>
      <c r="E1648" s="1">
        <v>179</v>
      </c>
      <c r="F1648" s="1">
        <v>60</v>
      </c>
      <c r="G1648" s="1">
        <v>1</v>
      </c>
      <c r="J1648" s="1" t="s">
        <v>906</v>
      </c>
      <c r="K1648" s="4">
        <v>4455139194</v>
      </c>
      <c r="L1648" s="1" t="s">
        <v>907</v>
      </c>
      <c r="M1648" s="1">
        <v>300</v>
      </c>
      <c r="N1648" s="1" t="s">
        <v>908</v>
      </c>
      <c r="O1648" s="1" t="s">
        <v>35</v>
      </c>
      <c r="P1648" s="1" t="s">
        <v>909</v>
      </c>
      <c r="Q1648" s="1" t="s">
        <v>910</v>
      </c>
      <c r="R1648" s="1" t="s">
        <v>2657</v>
      </c>
      <c r="S1648" s="1" t="s">
        <v>2774</v>
      </c>
      <c r="U1648" s="1">
        <v>5</v>
      </c>
      <c r="V1648" s="1">
        <v>27</v>
      </c>
      <c r="W1648" s="1">
        <v>34</v>
      </c>
      <c r="Y1648" s="1">
        <v>3</v>
      </c>
      <c r="Z1648" s="1" t="s">
        <v>911</v>
      </c>
      <c r="AA1648" s="1" t="s">
        <v>912</v>
      </c>
    </row>
    <row r="1649" spans="2:27" ht="13.5" customHeight="1" x14ac:dyDescent="0.2">
      <c r="B1649" s="1" t="s">
        <v>47</v>
      </c>
      <c r="C1649" s="1" t="s">
        <v>48</v>
      </c>
      <c r="D1649" s="1" t="s">
        <v>30</v>
      </c>
      <c r="E1649" s="1">
        <v>179</v>
      </c>
      <c r="F1649" s="1">
        <v>715</v>
      </c>
      <c r="G1649" s="1">
        <v>1</v>
      </c>
      <c r="J1649" s="1" t="s">
        <v>2109</v>
      </c>
      <c r="K1649" s="4">
        <v>3750881191</v>
      </c>
      <c r="L1649" s="1" t="s">
        <v>2110</v>
      </c>
      <c r="M1649" s="1">
        <v>200</v>
      </c>
      <c r="N1649" s="1" t="s">
        <v>2111</v>
      </c>
      <c r="O1649" s="1" t="s">
        <v>52</v>
      </c>
      <c r="P1649" s="1" t="s">
        <v>2112</v>
      </c>
      <c r="Q1649" s="1" t="s">
        <v>2113</v>
      </c>
      <c r="R1649" s="1" t="s">
        <v>3547</v>
      </c>
      <c r="S1649" s="1" t="s">
        <v>2114</v>
      </c>
      <c r="U1649" s="1">
        <v>5</v>
      </c>
      <c r="V1649" s="1">
        <v>4</v>
      </c>
      <c r="W1649" s="1">
        <v>2</v>
      </c>
      <c r="Y1649" s="1">
        <v>10</v>
      </c>
      <c r="Z1649" s="1" t="s">
        <v>166</v>
      </c>
      <c r="AA1649" s="5" t="s">
        <v>2115</v>
      </c>
    </row>
    <row r="1650" spans="2:27" ht="13.5" customHeight="1" x14ac:dyDescent="0.2">
      <c r="B1650" s="1" t="s">
        <v>99</v>
      </c>
      <c r="C1650" s="1" t="s">
        <v>100</v>
      </c>
      <c r="D1650" s="1" t="s">
        <v>30</v>
      </c>
      <c r="E1650" s="1">
        <v>179</v>
      </c>
      <c r="F1650" s="1">
        <v>21</v>
      </c>
      <c r="G1650" s="1">
        <v>1</v>
      </c>
      <c r="J1650" s="1" t="s">
        <v>891</v>
      </c>
      <c r="K1650" s="4">
        <v>5089515817</v>
      </c>
      <c r="L1650" s="1" t="s">
        <v>887</v>
      </c>
      <c r="M1650" s="1">
        <v>300</v>
      </c>
      <c r="N1650" s="1" t="s">
        <v>892</v>
      </c>
      <c r="O1650" s="1" t="s">
        <v>35</v>
      </c>
      <c r="Y1650" s="1">
        <v>2</v>
      </c>
      <c r="Z1650" s="1" t="s">
        <v>893</v>
      </c>
      <c r="AA1650" s="1" t="s">
        <v>894</v>
      </c>
    </row>
    <row r="1651" spans="2:27" ht="13.5" customHeight="1" x14ac:dyDescent="0.2">
      <c r="B1651" s="1" t="s">
        <v>28</v>
      </c>
      <c r="C1651" s="1" t="s">
        <v>29</v>
      </c>
      <c r="D1651" s="1" t="s">
        <v>30</v>
      </c>
      <c r="E1651" s="1">
        <v>180</v>
      </c>
      <c r="F1651" s="1">
        <v>401</v>
      </c>
      <c r="G1651" s="1">
        <v>3</v>
      </c>
      <c r="J1651" s="1" t="s">
        <v>590</v>
      </c>
      <c r="K1651" s="4">
        <v>4468033937</v>
      </c>
      <c r="L1651" s="1" t="s">
        <v>323</v>
      </c>
      <c r="M1651" s="1">
        <v>1500</v>
      </c>
      <c r="N1651" s="1" t="s">
        <v>591</v>
      </c>
      <c r="O1651" s="1" t="s">
        <v>35</v>
      </c>
      <c r="Y1651" s="1">
        <v>0</v>
      </c>
      <c r="Z1651" s="1" t="s">
        <v>592</v>
      </c>
      <c r="AA1651" s="1" t="s">
        <v>593</v>
      </c>
    </row>
    <row r="1652" spans="2:27" ht="13.5" customHeight="1" x14ac:dyDescent="0.2">
      <c r="B1652" s="1" t="s">
        <v>99</v>
      </c>
      <c r="C1652" s="1" t="s">
        <v>100</v>
      </c>
      <c r="D1652" s="1" t="s">
        <v>30</v>
      </c>
      <c r="E1652" s="1">
        <v>180</v>
      </c>
      <c r="F1652" s="1">
        <v>239</v>
      </c>
      <c r="G1652" s="1">
        <v>1</v>
      </c>
      <c r="J1652" s="1" t="s">
        <v>594</v>
      </c>
      <c r="K1652" s="4">
        <v>4382202095</v>
      </c>
      <c r="L1652" s="1" t="s">
        <v>323</v>
      </c>
      <c r="M1652" s="1">
        <v>1500</v>
      </c>
      <c r="N1652" s="1" t="s">
        <v>595</v>
      </c>
      <c r="O1652" s="1" t="s">
        <v>35</v>
      </c>
      <c r="U1652" s="1">
        <v>5</v>
      </c>
      <c r="V1652" s="1">
        <v>2</v>
      </c>
      <c r="Y1652" s="1">
        <v>3</v>
      </c>
      <c r="Z1652" s="1" t="s">
        <v>596</v>
      </c>
      <c r="AA1652" s="1" t="s">
        <v>597</v>
      </c>
    </row>
    <row r="1653" spans="2:27" ht="13.5" customHeight="1" x14ac:dyDescent="0.2">
      <c r="B1653" s="1" t="s">
        <v>47</v>
      </c>
      <c r="C1653" s="1" t="s">
        <v>48</v>
      </c>
      <c r="D1653" s="1" t="s">
        <v>30</v>
      </c>
      <c r="E1653" s="1">
        <v>180</v>
      </c>
      <c r="F1653" s="1">
        <v>1789</v>
      </c>
      <c r="G1653" s="1">
        <v>3</v>
      </c>
      <c r="J1653" s="1" t="s">
        <v>3548</v>
      </c>
      <c r="K1653" s="4">
        <v>1714787234</v>
      </c>
      <c r="L1653" s="1" t="s">
        <v>2660</v>
      </c>
      <c r="M1653" s="1">
        <v>10</v>
      </c>
      <c r="N1653" s="1" t="s">
        <v>3549</v>
      </c>
      <c r="O1653" s="1" t="s">
        <v>52</v>
      </c>
      <c r="S1653" s="1" t="s">
        <v>54</v>
      </c>
      <c r="U1653" s="1">
        <v>5</v>
      </c>
      <c r="V1653" s="1">
        <v>1</v>
      </c>
      <c r="Y1653" s="1">
        <v>10</v>
      </c>
      <c r="Z1653" s="1" t="s">
        <v>450</v>
      </c>
      <c r="AA1653" s="5" t="s">
        <v>3550</v>
      </c>
    </row>
    <row r="1654" spans="2:27" ht="13.5" customHeight="1" x14ac:dyDescent="0.2">
      <c r="B1654" s="1" t="s">
        <v>28</v>
      </c>
      <c r="C1654" s="1" t="s">
        <v>29</v>
      </c>
      <c r="D1654" s="1" t="s">
        <v>30</v>
      </c>
      <c r="E1654" s="1">
        <v>181</v>
      </c>
      <c r="F1654" s="1">
        <v>97</v>
      </c>
      <c r="G1654" s="1">
        <v>0</v>
      </c>
      <c r="J1654" s="1" t="s">
        <v>1509</v>
      </c>
      <c r="K1654" s="4">
        <v>4149834746</v>
      </c>
      <c r="L1654" s="1" t="s">
        <v>1510</v>
      </c>
      <c r="M1654" s="1">
        <v>2000</v>
      </c>
      <c r="N1654" s="1" t="s">
        <v>1511</v>
      </c>
      <c r="O1654" s="1" t="s">
        <v>35</v>
      </c>
      <c r="P1654" s="1" t="s">
        <v>1512</v>
      </c>
      <c r="Q1654" s="1" t="s">
        <v>1513</v>
      </c>
      <c r="R1654" s="1" t="s">
        <v>2657</v>
      </c>
      <c r="S1654" s="1" t="s">
        <v>2892</v>
      </c>
      <c r="U1654" s="1">
        <v>5</v>
      </c>
      <c r="V1654" s="1">
        <v>5</v>
      </c>
      <c r="W1654" s="1">
        <v>2</v>
      </c>
      <c r="Y1654" s="1">
        <v>2</v>
      </c>
      <c r="Z1654" s="1" t="s">
        <v>1514</v>
      </c>
      <c r="AA1654" s="1" t="s">
        <v>1515</v>
      </c>
    </row>
    <row r="1655" spans="2:27" ht="13.5" customHeight="1" x14ac:dyDescent="0.2">
      <c r="B1655" s="1" t="s">
        <v>47</v>
      </c>
      <c r="C1655" s="1" t="s">
        <v>48</v>
      </c>
      <c r="D1655" s="1" t="s">
        <v>30</v>
      </c>
      <c r="E1655" s="1">
        <v>181</v>
      </c>
      <c r="F1655" s="1">
        <v>333</v>
      </c>
      <c r="G1655" s="1">
        <v>1</v>
      </c>
      <c r="J1655" s="1" t="s">
        <v>3551</v>
      </c>
      <c r="K1655" s="4">
        <v>3008702670</v>
      </c>
      <c r="L1655" s="1" t="s">
        <v>3552</v>
      </c>
      <c r="M1655" s="1">
        <v>200</v>
      </c>
      <c r="N1655" s="1" t="s">
        <v>3553</v>
      </c>
      <c r="O1655" s="1" t="s">
        <v>52</v>
      </c>
      <c r="P1655" s="1" t="s">
        <v>3554</v>
      </c>
      <c r="Q1655" s="1" t="s">
        <v>3555</v>
      </c>
      <c r="R1655" s="1" t="s">
        <v>2731</v>
      </c>
      <c r="S1655" s="1" t="s">
        <v>2732</v>
      </c>
      <c r="U1655" s="1">
        <v>5</v>
      </c>
      <c r="V1655" s="1">
        <v>14</v>
      </c>
      <c r="Y1655" s="1">
        <v>3</v>
      </c>
      <c r="Z1655" s="1" t="s">
        <v>3556</v>
      </c>
      <c r="AA1655" s="1" t="s">
        <v>3557</v>
      </c>
    </row>
    <row r="1656" spans="2:27" ht="13.5" customHeight="1" x14ac:dyDescent="0.2">
      <c r="B1656" s="1" t="s">
        <v>99</v>
      </c>
      <c r="C1656" s="1" t="s">
        <v>100</v>
      </c>
      <c r="D1656" s="1" t="s">
        <v>30</v>
      </c>
      <c r="E1656" s="1">
        <v>181</v>
      </c>
      <c r="F1656" s="1">
        <v>168</v>
      </c>
      <c r="G1656" s="1">
        <v>1</v>
      </c>
      <c r="J1656" s="1" t="s">
        <v>1900</v>
      </c>
      <c r="K1656" s="4">
        <v>4244992729</v>
      </c>
      <c r="L1656" s="1" t="s">
        <v>1880</v>
      </c>
      <c r="M1656" s="1">
        <v>1500</v>
      </c>
      <c r="N1656" s="1" t="s">
        <v>1901</v>
      </c>
      <c r="O1656" s="1" t="s">
        <v>35</v>
      </c>
      <c r="Y1656" s="1">
        <v>3</v>
      </c>
      <c r="Z1656" s="1" t="s">
        <v>1902</v>
      </c>
      <c r="AA1656" s="1" t="s">
        <v>1903</v>
      </c>
    </row>
    <row r="1657" spans="2:27" ht="13.5" customHeight="1" x14ac:dyDescent="0.2">
      <c r="B1657" s="1" t="s">
        <v>47</v>
      </c>
      <c r="C1657" s="1" t="s">
        <v>48</v>
      </c>
      <c r="D1657" s="1" t="s">
        <v>30</v>
      </c>
      <c r="E1657" s="1">
        <v>182</v>
      </c>
      <c r="F1657" s="1">
        <v>10987</v>
      </c>
      <c r="G1657" s="1">
        <v>3</v>
      </c>
      <c r="J1657" s="1" t="s">
        <v>2285</v>
      </c>
      <c r="K1657" s="4">
        <v>2358654714</v>
      </c>
      <c r="L1657" s="1" t="s">
        <v>2274</v>
      </c>
      <c r="M1657" s="1">
        <v>1300</v>
      </c>
      <c r="N1657" s="1" t="s">
        <v>2286</v>
      </c>
      <c r="O1657" s="1" t="s">
        <v>52</v>
      </c>
      <c r="P1657" s="1" t="s">
        <v>2287</v>
      </c>
      <c r="Q1657" s="1" t="s">
        <v>2288</v>
      </c>
      <c r="R1657" s="1" t="s">
        <v>3296</v>
      </c>
      <c r="S1657" s="1" t="s">
        <v>2289</v>
      </c>
      <c r="U1657" s="1">
        <v>4.7</v>
      </c>
      <c r="V1657" s="1">
        <v>34</v>
      </c>
      <c r="Y1657" s="1">
        <v>10</v>
      </c>
      <c r="Z1657" s="1" t="s">
        <v>2290</v>
      </c>
      <c r="AA1657" s="1" t="s">
        <v>2291</v>
      </c>
    </row>
    <row r="1658" spans="2:27" ht="13.5" customHeight="1" x14ac:dyDescent="0.2">
      <c r="B1658" s="1" t="s">
        <v>28</v>
      </c>
      <c r="C1658" s="1" t="s">
        <v>29</v>
      </c>
      <c r="D1658" s="1" t="s">
        <v>30</v>
      </c>
      <c r="E1658" s="1">
        <v>182</v>
      </c>
      <c r="F1658" s="1">
        <v>45</v>
      </c>
      <c r="G1658" s="1">
        <v>0</v>
      </c>
      <c r="J1658" s="1" t="s">
        <v>674</v>
      </c>
      <c r="K1658" s="4">
        <v>4314921528</v>
      </c>
      <c r="L1658" s="1" t="s">
        <v>670</v>
      </c>
      <c r="M1658" s="1">
        <v>600</v>
      </c>
      <c r="N1658" s="1" t="s">
        <v>675</v>
      </c>
      <c r="O1658" s="1" t="s">
        <v>35</v>
      </c>
      <c r="Y1658" s="1">
        <v>2</v>
      </c>
      <c r="Z1658" s="1" t="s">
        <v>676</v>
      </c>
      <c r="AA1658" s="1" t="s">
        <v>677</v>
      </c>
    </row>
    <row r="1659" spans="2:27" ht="13.5" customHeight="1" x14ac:dyDescent="0.2">
      <c r="B1659" s="1" t="s">
        <v>99</v>
      </c>
      <c r="C1659" s="1" t="s">
        <v>100</v>
      </c>
      <c r="D1659" s="1" t="s">
        <v>30</v>
      </c>
      <c r="E1659" s="1">
        <v>182</v>
      </c>
      <c r="F1659" s="1">
        <v>331</v>
      </c>
      <c r="G1659" s="1">
        <v>0</v>
      </c>
      <c r="J1659" s="1" t="s">
        <v>1210</v>
      </c>
      <c r="K1659" s="4">
        <v>4312424139</v>
      </c>
      <c r="L1659" s="1" t="s">
        <v>562</v>
      </c>
      <c r="M1659" s="1">
        <v>1000</v>
      </c>
      <c r="N1659" s="1" t="s">
        <v>1211</v>
      </c>
      <c r="O1659" s="1" t="s">
        <v>35</v>
      </c>
      <c r="U1659" s="1">
        <v>3.7</v>
      </c>
      <c r="V1659" s="1">
        <v>3</v>
      </c>
      <c r="Y1659" s="1">
        <v>3</v>
      </c>
      <c r="Z1659" s="1" t="s">
        <v>166</v>
      </c>
      <c r="AA1659" s="5" t="s">
        <v>1212</v>
      </c>
    </row>
    <row r="1660" spans="2:27" ht="13.5" customHeight="1" x14ac:dyDescent="0.2">
      <c r="B1660" s="1" t="s">
        <v>28</v>
      </c>
      <c r="C1660" s="1" t="s">
        <v>29</v>
      </c>
      <c r="D1660" s="1" t="s">
        <v>30</v>
      </c>
      <c r="E1660" s="1">
        <v>183</v>
      </c>
      <c r="F1660" s="1">
        <v>340</v>
      </c>
      <c r="G1660" s="1">
        <v>1</v>
      </c>
      <c r="J1660" s="1" t="s">
        <v>42</v>
      </c>
      <c r="K1660" s="4">
        <v>4549811094</v>
      </c>
      <c r="L1660" s="1" t="s">
        <v>43</v>
      </c>
      <c r="M1660" s="1">
        <v>300</v>
      </c>
      <c r="N1660" s="1" t="s">
        <v>44</v>
      </c>
      <c r="O1660" s="1" t="s">
        <v>35</v>
      </c>
      <c r="Y1660" s="1">
        <v>3</v>
      </c>
      <c r="Z1660" s="1" t="s">
        <v>45</v>
      </c>
      <c r="AA1660" s="1" t="s">
        <v>46</v>
      </c>
    </row>
    <row r="1661" spans="2:27" ht="13.5" customHeight="1" x14ac:dyDescent="0.2">
      <c r="B1661" s="1" t="s">
        <v>99</v>
      </c>
      <c r="C1661" s="1" t="s">
        <v>100</v>
      </c>
      <c r="D1661" s="1" t="s">
        <v>30</v>
      </c>
      <c r="E1661" s="1">
        <v>183</v>
      </c>
      <c r="F1661" s="1">
        <v>4</v>
      </c>
      <c r="G1661" s="1">
        <v>1</v>
      </c>
      <c r="H1661" s="1" t="s">
        <v>2468</v>
      </c>
      <c r="J1661" s="1" t="s">
        <v>2469</v>
      </c>
      <c r="K1661" s="4">
        <v>4436779114</v>
      </c>
      <c r="L1661" s="1" t="s">
        <v>2447</v>
      </c>
      <c r="M1661" s="1">
        <v>1500</v>
      </c>
      <c r="N1661" s="1" t="s">
        <v>2470</v>
      </c>
      <c r="O1661" s="1" t="s">
        <v>35</v>
      </c>
      <c r="U1661" s="1">
        <v>5</v>
      </c>
      <c r="V1661" s="1">
        <v>1</v>
      </c>
      <c r="Y1661" s="1">
        <v>2</v>
      </c>
      <c r="Z1661" s="1" t="s">
        <v>2471</v>
      </c>
      <c r="AA1661" s="5" t="s">
        <v>2472</v>
      </c>
    </row>
    <row r="1662" spans="2:27" ht="13.5" customHeight="1" x14ac:dyDescent="0.2">
      <c r="B1662" s="1" t="s">
        <v>47</v>
      </c>
      <c r="C1662" s="1" t="s">
        <v>48</v>
      </c>
      <c r="D1662" s="1" t="s">
        <v>30</v>
      </c>
      <c r="E1662" s="1">
        <v>183</v>
      </c>
      <c r="F1662" s="1">
        <v>130</v>
      </c>
      <c r="G1662" s="1">
        <v>4</v>
      </c>
      <c r="J1662" s="1" t="s">
        <v>3558</v>
      </c>
      <c r="K1662" s="4">
        <v>4446695655</v>
      </c>
      <c r="L1662" s="1" t="s">
        <v>2660</v>
      </c>
      <c r="M1662" s="1">
        <v>100</v>
      </c>
      <c r="N1662" s="1" t="s">
        <v>3559</v>
      </c>
      <c r="O1662" s="1" t="s">
        <v>52</v>
      </c>
      <c r="S1662" s="1" t="s">
        <v>54</v>
      </c>
      <c r="U1662" s="1" t="s">
        <v>54</v>
      </c>
      <c r="Y1662" s="1">
        <v>5</v>
      </c>
      <c r="Z1662" s="1" t="s">
        <v>3560</v>
      </c>
      <c r="AA1662" s="5" t="s">
        <v>3561</v>
      </c>
    </row>
    <row r="1663" spans="2:27" ht="13.5" customHeight="1" x14ac:dyDescent="0.2">
      <c r="B1663" s="1" t="s">
        <v>28</v>
      </c>
      <c r="C1663" s="1" t="s">
        <v>29</v>
      </c>
      <c r="D1663" s="1" t="s">
        <v>30</v>
      </c>
      <c r="E1663" s="1">
        <v>184</v>
      </c>
      <c r="F1663" s="1">
        <v>480</v>
      </c>
      <c r="G1663" s="1">
        <v>1</v>
      </c>
      <c r="J1663" s="1" t="s">
        <v>1118</v>
      </c>
      <c r="K1663" s="4">
        <v>3311160317</v>
      </c>
      <c r="L1663" s="1" t="s">
        <v>1119</v>
      </c>
      <c r="M1663" s="1">
        <v>700</v>
      </c>
      <c r="N1663" s="1" t="s">
        <v>1120</v>
      </c>
      <c r="O1663" s="1" t="s">
        <v>35</v>
      </c>
      <c r="U1663" s="1">
        <v>4.8</v>
      </c>
      <c r="V1663" s="1">
        <v>111</v>
      </c>
      <c r="Y1663" s="1">
        <v>2</v>
      </c>
      <c r="Z1663" s="1" t="s">
        <v>1121</v>
      </c>
      <c r="AA1663" s="1" t="s">
        <v>1122</v>
      </c>
    </row>
    <row r="1664" spans="2:27" ht="13.5" customHeight="1" x14ac:dyDescent="0.2">
      <c r="B1664" s="1" t="s">
        <v>99</v>
      </c>
      <c r="C1664" s="1" t="s">
        <v>100</v>
      </c>
      <c r="D1664" s="1" t="s">
        <v>30</v>
      </c>
      <c r="E1664" s="1">
        <v>184</v>
      </c>
      <c r="F1664" s="1">
        <v>260</v>
      </c>
      <c r="G1664" s="1">
        <v>1</v>
      </c>
      <c r="J1664" s="1" t="s">
        <v>598</v>
      </c>
      <c r="K1664" s="4">
        <v>4568388368</v>
      </c>
      <c r="L1664" s="1" t="s">
        <v>323</v>
      </c>
      <c r="M1664" s="1">
        <v>80</v>
      </c>
      <c r="N1664" s="1" t="s">
        <v>599</v>
      </c>
      <c r="O1664" s="1" t="s">
        <v>35</v>
      </c>
      <c r="Y1664" s="1">
        <v>4</v>
      </c>
      <c r="Z1664" s="1" t="s">
        <v>600</v>
      </c>
      <c r="AA1664" s="1" t="s">
        <v>601</v>
      </c>
    </row>
    <row r="1665" spans="2:27" ht="13.5" customHeight="1" x14ac:dyDescent="0.2">
      <c r="B1665" s="1" t="s">
        <v>47</v>
      </c>
      <c r="C1665" s="1" t="s">
        <v>48</v>
      </c>
      <c r="D1665" s="1" t="s">
        <v>30</v>
      </c>
      <c r="E1665" s="1">
        <v>184</v>
      </c>
      <c r="F1665" s="1">
        <v>18370</v>
      </c>
      <c r="G1665" s="1">
        <v>2</v>
      </c>
      <c r="J1665" s="1" t="s">
        <v>3383</v>
      </c>
      <c r="K1665" s="4">
        <v>1615221743</v>
      </c>
      <c r="L1665" s="1" t="s">
        <v>3384</v>
      </c>
      <c r="M1665" s="1">
        <v>150</v>
      </c>
      <c r="N1665" s="1" t="s">
        <v>3385</v>
      </c>
      <c r="O1665" s="1" t="s">
        <v>52</v>
      </c>
      <c r="S1665" s="1" t="s">
        <v>54</v>
      </c>
      <c r="U1665" s="1">
        <v>4.9000000000000004</v>
      </c>
      <c r="V1665" s="1">
        <v>35</v>
      </c>
      <c r="Y1665" s="1">
        <v>9</v>
      </c>
      <c r="Z1665" s="1" t="s">
        <v>280</v>
      </c>
      <c r="AA1665" s="1" t="s">
        <v>3386</v>
      </c>
    </row>
    <row r="1666" spans="2:27" ht="13.5" customHeight="1" x14ac:dyDescent="0.2">
      <c r="B1666" s="1" t="s">
        <v>47</v>
      </c>
      <c r="C1666" s="1" t="s">
        <v>48</v>
      </c>
      <c r="D1666" s="1" t="s">
        <v>30</v>
      </c>
      <c r="E1666" s="1">
        <v>185</v>
      </c>
      <c r="F1666" s="1">
        <v>439</v>
      </c>
      <c r="G1666" s="1">
        <v>0</v>
      </c>
      <c r="J1666" s="1" t="s">
        <v>3562</v>
      </c>
      <c r="K1666" s="4">
        <v>4267274134</v>
      </c>
      <c r="L1666" s="1" t="s">
        <v>3563</v>
      </c>
      <c r="M1666" s="1">
        <v>200</v>
      </c>
      <c r="N1666" s="1" t="s">
        <v>3564</v>
      </c>
      <c r="O1666" s="1" t="s">
        <v>52</v>
      </c>
      <c r="P1666" s="1" t="s">
        <v>3565</v>
      </c>
      <c r="Q1666" s="1" t="s">
        <v>364</v>
      </c>
      <c r="R1666" s="1" t="s">
        <v>3566</v>
      </c>
      <c r="S1666" s="1" t="s">
        <v>3567</v>
      </c>
      <c r="U1666" s="1">
        <v>5</v>
      </c>
      <c r="V1666" s="1">
        <v>5</v>
      </c>
      <c r="Y1666" s="1">
        <v>8</v>
      </c>
      <c r="Z1666" s="1" t="s">
        <v>3568</v>
      </c>
      <c r="AA1666" s="5" t="s">
        <v>3569</v>
      </c>
    </row>
    <row r="1667" spans="2:27" ht="13.5" customHeight="1" x14ac:dyDescent="0.2">
      <c r="B1667" s="1" t="s">
        <v>28</v>
      </c>
      <c r="C1667" s="1" t="s">
        <v>29</v>
      </c>
      <c r="D1667" s="1" t="s">
        <v>30</v>
      </c>
      <c r="E1667" s="1">
        <v>185</v>
      </c>
      <c r="F1667" s="1">
        <v>55</v>
      </c>
      <c r="G1667" s="1">
        <v>0</v>
      </c>
      <c r="J1667" s="1" t="s">
        <v>1904</v>
      </c>
      <c r="K1667" s="4">
        <v>4537010934</v>
      </c>
      <c r="L1667" s="1" t="s">
        <v>1880</v>
      </c>
      <c r="M1667" s="1">
        <v>1200</v>
      </c>
      <c r="N1667" s="1" t="s">
        <v>1905</v>
      </c>
      <c r="O1667" s="1" t="s">
        <v>35</v>
      </c>
      <c r="Y1667" s="1">
        <v>6</v>
      </c>
      <c r="Z1667" s="1" t="s">
        <v>1906</v>
      </c>
      <c r="AA1667" s="1" t="s">
        <v>1907</v>
      </c>
    </row>
    <row r="1668" spans="2:27" ht="13.5" customHeight="1" x14ac:dyDescent="0.2">
      <c r="B1668" s="1" t="s">
        <v>99</v>
      </c>
      <c r="C1668" s="1" t="s">
        <v>100</v>
      </c>
      <c r="D1668" s="1" t="s">
        <v>30</v>
      </c>
      <c r="E1668" s="1">
        <v>185</v>
      </c>
      <c r="F1668" s="1">
        <v>133</v>
      </c>
      <c r="G1668" s="1">
        <v>0</v>
      </c>
      <c r="J1668" s="1" t="s">
        <v>1464</v>
      </c>
      <c r="K1668" s="4">
        <v>4475560767</v>
      </c>
      <c r="L1668" s="1" t="s">
        <v>1430</v>
      </c>
      <c r="M1668" s="1">
        <v>700</v>
      </c>
      <c r="N1668" s="1" t="s">
        <v>1465</v>
      </c>
      <c r="O1668" s="1" t="s">
        <v>35</v>
      </c>
      <c r="Y1668" s="1">
        <v>2</v>
      </c>
      <c r="Z1668" s="1" t="s">
        <v>1466</v>
      </c>
      <c r="AA1668" s="5" t="s">
        <v>1467</v>
      </c>
    </row>
    <row r="1669" spans="2:27" ht="13.5" customHeight="1" x14ac:dyDescent="0.2">
      <c r="B1669" s="1" t="s">
        <v>28</v>
      </c>
      <c r="C1669" s="1" t="s">
        <v>29</v>
      </c>
      <c r="D1669" s="1" t="s">
        <v>30</v>
      </c>
      <c r="E1669" s="1">
        <v>186</v>
      </c>
      <c r="F1669" s="1">
        <v>55</v>
      </c>
      <c r="G1669" s="1">
        <v>0</v>
      </c>
      <c r="J1669" s="1" t="s">
        <v>2237</v>
      </c>
      <c r="K1669" s="4">
        <v>4182325813</v>
      </c>
      <c r="L1669" s="1" t="s">
        <v>2233</v>
      </c>
      <c r="M1669" s="1">
        <v>1000</v>
      </c>
      <c r="N1669" s="1" t="s">
        <v>2238</v>
      </c>
      <c r="O1669" s="1" t="s">
        <v>35</v>
      </c>
      <c r="Y1669" s="1">
        <v>4</v>
      </c>
      <c r="Z1669" s="1" t="s">
        <v>2239</v>
      </c>
      <c r="AA1669" s="1" t="s">
        <v>2240</v>
      </c>
    </row>
    <row r="1670" spans="2:27" ht="13.5" customHeight="1" x14ac:dyDescent="0.2">
      <c r="B1670" s="1" t="s">
        <v>99</v>
      </c>
      <c r="C1670" s="1" t="s">
        <v>100</v>
      </c>
      <c r="D1670" s="1" t="s">
        <v>30</v>
      </c>
      <c r="E1670" s="1">
        <v>186</v>
      </c>
      <c r="F1670" s="1">
        <v>1674</v>
      </c>
      <c r="G1670" s="1">
        <v>4</v>
      </c>
      <c r="J1670" s="1" t="s">
        <v>1287</v>
      </c>
      <c r="K1670" s="4">
        <v>4061172326</v>
      </c>
      <c r="L1670" s="1" t="s">
        <v>1249</v>
      </c>
      <c r="M1670" s="1">
        <v>2000</v>
      </c>
      <c r="N1670" s="1" t="s">
        <v>1288</v>
      </c>
      <c r="O1670" s="1" t="s">
        <v>35</v>
      </c>
      <c r="U1670" s="1">
        <v>3.7</v>
      </c>
      <c r="V1670" s="1">
        <v>6</v>
      </c>
      <c r="Y1670" s="1">
        <v>4</v>
      </c>
      <c r="Z1670" s="1" t="s">
        <v>1091</v>
      </c>
      <c r="AA1670" s="1" t="s">
        <v>1289</v>
      </c>
    </row>
    <row r="1671" spans="2:27" ht="13.5" customHeight="1" x14ac:dyDescent="0.2">
      <c r="B1671" s="1" t="s">
        <v>47</v>
      </c>
      <c r="C1671" s="1" t="s">
        <v>48</v>
      </c>
      <c r="D1671" s="1" t="s">
        <v>30</v>
      </c>
      <c r="E1671" s="1">
        <v>186</v>
      </c>
      <c r="F1671" s="1">
        <v>82</v>
      </c>
      <c r="G1671" s="1">
        <v>3</v>
      </c>
      <c r="J1671" s="1" t="s">
        <v>3570</v>
      </c>
      <c r="K1671" s="4">
        <v>3478756820</v>
      </c>
      <c r="L1671" s="1" t="s">
        <v>3571</v>
      </c>
      <c r="M1671" s="1">
        <v>250</v>
      </c>
      <c r="N1671" s="1" t="s">
        <v>3572</v>
      </c>
      <c r="O1671" s="1" t="s">
        <v>52</v>
      </c>
      <c r="S1671" s="1" t="s">
        <v>54</v>
      </c>
      <c r="U1671" s="1">
        <v>5</v>
      </c>
      <c r="V1671" s="1">
        <v>6</v>
      </c>
      <c r="Y1671" s="1">
        <v>4</v>
      </c>
      <c r="Z1671" s="1" t="s">
        <v>370</v>
      </c>
      <c r="AA1671" s="1" t="s">
        <v>3573</v>
      </c>
    </row>
    <row r="1672" spans="2:27" ht="13.5" customHeight="1" x14ac:dyDescent="0.2">
      <c r="B1672" s="1" t="s">
        <v>47</v>
      </c>
      <c r="C1672" s="1" t="s">
        <v>48</v>
      </c>
      <c r="D1672" s="1" t="s">
        <v>30</v>
      </c>
      <c r="E1672" s="1">
        <v>187</v>
      </c>
      <c r="F1672" s="1">
        <v>1126</v>
      </c>
      <c r="G1672" s="1">
        <v>1</v>
      </c>
      <c r="J1672" s="1" t="s">
        <v>2120</v>
      </c>
      <c r="K1672" s="4">
        <v>2142656655</v>
      </c>
      <c r="L1672" s="1" t="s">
        <v>2121</v>
      </c>
      <c r="M1672" s="1">
        <v>1500</v>
      </c>
      <c r="N1672" s="1" t="s">
        <v>2122</v>
      </c>
      <c r="O1672" s="1" t="s">
        <v>52</v>
      </c>
      <c r="P1672" s="1" t="s">
        <v>2123</v>
      </c>
      <c r="Q1672" s="1" t="s">
        <v>2124</v>
      </c>
      <c r="R1672" s="1" t="s">
        <v>3432</v>
      </c>
      <c r="S1672" s="1" t="s">
        <v>2125</v>
      </c>
      <c r="U1672" s="1">
        <v>5</v>
      </c>
      <c r="V1672" s="1">
        <v>9</v>
      </c>
      <c r="W1672" s="1">
        <v>30</v>
      </c>
      <c r="Y1672" s="1">
        <v>11</v>
      </c>
      <c r="Z1672" s="1" t="s">
        <v>2126</v>
      </c>
      <c r="AA1672" s="5" t="s">
        <v>2127</v>
      </c>
    </row>
    <row r="1673" spans="2:27" ht="13.5" customHeight="1" x14ac:dyDescent="0.2">
      <c r="B1673" s="1" t="s">
        <v>28</v>
      </c>
      <c r="C1673" s="1" t="s">
        <v>29</v>
      </c>
      <c r="D1673" s="1" t="s">
        <v>30</v>
      </c>
      <c r="E1673" s="1">
        <v>187</v>
      </c>
      <c r="F1673" s="1">
        <v>69</v>
      </c>
      <c r="G1673" s="1">
        <v>0</v>
      </c>
      <c r="J1673" s="1" t="s">
        <v>1168</v>
      </c>
      <c r="K1673" s="4">
        <v>4625798863</v>
      </c>
      <c r="L1673" s="1" t="s">
        <v>1169</v>
      </c>
      <c r="M1673" s="1">
        <v>3500</v>
      </c>
      <c r="N1673" s="1" t="s">
        <v>1170</v>
      </c>
      <c r="O1673" s="1" t="s">
        <v>35</v>
      </c>
      <c r="P1673" s="1" t="s">
        <v>1171</v>
      </c>
      <c r="Q1673" s="1" t="s">
        <v>1172</v>
      </c>
      <c r="R1673" s="1" t="s">
        <v>2657</v>
      </c>
      <c r="S1673" s="1" t="s">
        <v>2774</v>
      </c>
      <c r="U1673" s="1">
        <v>5</v>
      </c>
      <c r="V1673" s="1">
        <v>44</v>
      </c>
      <c r="W1673" s="1">
        <v>10</v>
      </c>
      <c r="Y1673" s="1">
        <v>5</v>
      </c>
      <c r="Z1673" s="1" t="s">
        <v>1173</v>
      </c>
      <c r="AA1673" s="1" t="s">
        <v>1174</v>
      </c>
    </row>
    <row r="1674" spans="2:27" ht="13.5" customHeight="1" x14ac:dyDescent="0.2">
      <c r="B1674" s="1" t="s">
        <v>99</v>
      </c>
      <c r="C1674" s="1" t="s">
        <v>100</v>
      </c>
      <c r="D1674" s="1" t="s">
        <v>30</v>
      </c>
      <c r="E1674" s="1">
        <v>187</v>
      </c>
      <c r="F1674" s="1">
        <v>546</v>
      </c>
      <c r="G1674" s="1">
        <v>1</v>
      </c>
      <c r="J1674" s="1" t="s">
        <v>1468</v>
      </c>
      <c r="K1674" s="4">
        <v>4079806503</v>
      </c>
      <c r="L1674" s="1" t="s">
        <v>1430</v>
      </c>
      <c r="M1674" s="1">
        <v>0</v>
      </c>
      <c r="N1674" s="1" t="s">
        <v>1469</v>
      </c>
      <c r="O1674" s="1" t="s">
        <v>35</v>
      </c>
      <c r="U1674" s="1">
        <v>5</v>
      </c>
      <c r="V1674" s="1">
        <v>2</v>
      </c>
      <c r="Y1674" s="1">
        <v>0</v>
      </c>
      <c r="Z1674" s="1" t="s">
        <v>1470</v>
      </c>
      <c r="AA1674" s="1" t="s">
        <v>1471</v>
      </c>
    </row>
    <row r="1675" spans="2:27" ht="13.5" customHeight="1" x14ac:dyDescent="0.2">
      <c r="B1675" s="1" t="s">
        <v>28</v>
      </c>
      <c r="C1675" s="1" t="s">
        <v>29</v>
      </c>
      <c r="D1675" s="1" t="s">
        <v>30</v>
      </c>
      <c r="E1675" s="1">
        <v>188</v>
      </c>
      <c r="F1675" s="1">
        <v>183</v>
      </c>
      <c r="G1675" s="1">
        <v>0</v>
      </c>
      <c r="J1675" s="1" t="s">
        <v>1859</v>
      </c>
      <c r="K1675" s="4">
        <v>4352186354</v>
      </c>
      <c r="L1675" s="1" t="s">
        <v>1860</v>
      </c>
      <c r="M1675" s="1">
        <v>4000</v>
      </c>
      <c r="N1675" s="1" t="s">
        <v>1861</v>
      </c>
      <c r="O1675" s="1" t="s">
        <v>35</v>
      </c>
      <c r="Y1675" s="1">
        <v>4</v>
      </c>
      <c r="Z1675" s="1" t="s">
        <v>1862</v>
      </c>
      <c r="AA1675" s="1" t="s">
        <v>1863</v>
      </c>
    </row>
    <row r="1676" spans="2:27" ht="13.5" customHeight="1" x14ac:dyDescent="0.2">
      <c r="B1676" s="1" t="s">
        <v>99</v>
      </c>
      <c r="C1676" s="1" t="s">
        <v>100</v>
      </c>
      <c r="D1676" s="1" t="s">
        <v>30</v>
      </c>
      <c r="E1676" s="1">
        <v>188</v>
      </c>
      <c r="F1676" s="1">
        <v>123</v>
      </c>
      <c r="G1676" s="1">
        <v>1</v>
      </c>
      <c r="J1676" s="1" t="s">
        <v>1290</v>
      </c>
      <c r="K1676" s="4">
        <v>4612906732</v>
      </c>
      <c r="L1676" s="1" t="s">
        <v>1249</v>
      </c>
      <c r="M1676" s="1">
        <v>300</v>
      </c>
      <c r="N1676" s="1" t="s">
        <v>1291</v>
      </c>
      <c r="O1676" s="1" t="s">
        <v>35</v>
      </c>
      <c r="U1676" s="1">
        <v>5</v>
      </c>
      <c r="V1676" s="1">
        <v>6</v>
      </c>
      <c r="Y1676" s="1">
        <v>5</v>
      </c>
      <c r="Z1676" s="1" t="s">
        <v>1091</v>
      </c>
      <c r="AA1676" s="1" t="s">
        <v>1292</v>
      </c>
    </row>
    <row r="1677" spans="2:27" ht="13.5" customHeight="1" x14ac:dyDescent="0.2">
      <c r="B1677" s="1" t="s">
        <v>47</v>
      </c>
      <c r="C1677" s="1" t="s">
        <v>48</v>
      </c>
      <c r="D1677" s="1" t="s">
        <v>30</v>
      </c>
      <c r="E1677" s="1">
        <v>188</v>
      </c>
      <c r="F1677" s="1">
        <v>285</v>
      </c>
      <c r="G1677" s="1">
        <v>5</v>
      </c>
      <c r="J1677" s="1" t="s">
        <v>3574</v>
      </c>
      <c r="K1677" s="4">
        <v>2513797890</v>
      </c>
      <c r="L1677" s="1" t="s">
        <v>3281</v>
      </c>
      <c r="M1677" s="1">
        <v>150</v>
      </c>
      <c r="N1677" s="1" t="s">
        <v>3575</v>
      </c>
      <c r="O1677" s="1" t="s">
        <v>52</v>
      </c>
      <c r="S1677" s="1" t="s">
        <v>54</v>
      </c>
      <c r="U1677" s="1" t="s">
        <v>54</v>
      </c>
      <c r="Y1677" s="1">
        <v>5</v>
      </c>
      <c r="Z1677" s="1" t="s">
        <v>3576</v>
      </c>
      <c r="AA1677" s="1" t="s">
        <v>3577</v>
      </c>
    </row>
    <row r="1678" spans="2:27" ht="13.5" customHeight="1" x14ac:dyDescent="0.2">
      <c r="B1678" s="1" t="s">
        <v>28</v>
      </c>
      <c r="C1678" s="1" t="s">
        <v>29</v>
      </c>
      <c r="D1678" s="1" t="s">
        <v>30</v>
      </c>
      <c r="E1678" s="1">
        <v>189</v>
      </c>
      <c r="F1678" s="1">
        <v>256</v>
      </c>
      <c r="G1678" s="1">
        <v>1</v>
      </c>
      <c r="J1678" s="1" t="s">
        <v>602</v>
      </c>
      <c r="K1678" s="4">
        <v>3972534863</v>
      </c>
      <c r="L1678" s="1" t="s">
        <v>323</v>
      </c>
      <c r="M1678" s="1">
        <v>2000</v>
      </c>
      <c r="N1678" s="1" t="s">
        <v>603</v>
      </c>
      <c r="O1678" s="1" t="s">
        <v>35</v>
      </c>
      <c r="U1678" s="1">
        <v>5</v>
      </c>
      <c r="V1678" s="1">
        <v>9</v>
      </c>
      <c r="Y1678" s="1">
        <v>6</v>
      </c>
      <c r="Z1678" s="1" t="s">
        <v>604</v>
      </c>
      <c r="AA1678" s="1" t="s">
        <v>605</v>
      </c>
    </row>
    <row r="1679" spans="2:27" ht="13.5" customHeight="1" x14ac:dyDescent="0.2">
      <c r="B1679" s="1" t="s">
        <v>99</v>
      </c>
      <c r="C1679" s="1" t="s">
        <v>100</v>
      </c>
      <c r="D1679" s="1" t="s">
        <v>30</v>
      </c>
      <c r="E1679" s="1">
        <v>189</v>
      </c>
      <c r="F1679" s="1">
        <v>76</v>
      </c>
      <c r="G1679" s="1">
        <v>0</v>
      </c>
      <c r="J1679" s="1" t="s">
        <v>101</v>
      </c>
      <c r="K1679" s="4">
        <v>4319473829</v>
      </c>
      <c r="L1679" s="1" t="s">
        <v>102</v>
      </c>
      <c r="M1679" s="1">
        <v>2000</v>
      </c>
      <c r="N1679" s="1" t="s">
        <v>103</v>
      </c>
      <c r="O1679" s="1" t="s">
        <v>35</v>
      </c>
      <c r="Y1679" s="1">
        <v>2</v>
      </c>
      <c r="Z1679" s="1" t="s">
        <v>104</v>
      </c>
      <c r="AA1679" s="5" t="s">
        <v>105</v>
      </c>
    </row>
    <row r="1680" spans="2:27" ht="13.5" customHeight="1" x14ac:dyDescent="0.2">
      <c r="B1680" s="1" t="s">
        <v>47</v>
      </c>
      <c r="C1680" s="1" t="s">
        <v>48</v>
      </c>
      <c r="D1680" s="1" t="s">
        <v>30</v>
      </c>
      <c r="E1680" s="1">
        <v>189</v>
      </c>
      <c r="F1680" s="1">
        <v>1928</v>
      </c>
      <c r="G1680" s="1">
        <v>4</v>
      </c>
      <c r="J1680" s="1" t="s">
        <v>2068</v>
      </c>
      <c r="K1680" s="4">
        <v>3590305240</v>
      </c>
      <c r="L1680" s="1" t="s">
        <v>2069</v>
      </c>
      <c r="M1680" s="1">
        <v>180</v>
      </c>
      <c r="N1680" s="1" t="s">
        <v>2070</v>
      </c>
      <c r="O1680" s="1" t="s">
        <v>52</v>
      </c>
      <c r="S1680" s="1" t="s">
        <v>54</v>
      </c>
      <c r="U1680" s="1">
        <v>4.7</v>
      </c>
      <c r="V1680" s="1">
        <v>13</v>
      </c>
      <c r="Y1680" s="1">
        <v>3</v>
      </c>
      <c r="Z1680" s="1" t="s">
        <v>2071</v>
      </c>
      <c r="AA1680" s="1" t="s">
        <v>2072</v>
      </c>
    </row>
    <row r="1681" spans="2:27" ht="13.5" customHeight="1" x14ac:dyDescent="0.2">
      <c r="B1681" s="1" t="s">
        <v>28</v>
      </c>
      <c r="C1681" s="1" t="s">
        <v>29</v>
      </c>
      <c r="D1681" s="1" t="s">
        <v>30</v>
      </c>
      <c r="E1681" s="1">
        <v>190</v>
      </c>
      <c r="F1681" s="1">
        <v>346</v>
      </c>
      <c r="G1681" s="1">
        <v>3</v>
      </c>
      <c r="J1681" s="1" t="s">
        <v>188</v>
      </c>
      <c r="K1681" s="4">
        <v>4192651218</v>
      </c>
      <c r="L1681" s="1" t="s">
        <v>181</v>
      </c>
      <c r="M1681" s="1">
        <v>500</v>
      </c>
      <c r="N1681" s="1" t="s">
        <v>189</v>
      </c>
      <c r="O1681" s="1" t="s">
        <v>35</v>
      </c>
      <c r="U1681" s="1">
        <v>5</v>
      </c>
      <c r="V1681" s="1">
        <v>12</v>
      </c>
      <c r="Y1681" s="1">
        <v>2</v>
      </c>
      <c r="Z1681" s="1" t="s">
        <v>92</v>
      </c>
      <c r="AA1681" s="1" t="s">
        <v>190</v>
      </c>
    </row>
    <row r="1682" spans="2:27" ht="13.5" customHeight="1" x14ac:dyDescent="0.2">
      <c r="B1682" s="1" t="s">
        <v>99</v>
      </c>
      <c r="C1682" s="1" t="s">
        <v>100</v>
      </c>
      <c r="D1682" s="1" t="s">
        <v>30</v>
      </c>
      <c r="E1682" s="1">
        <v>190</v>
      </c>
      <c r="F1682" s="1">
        <v>70</v>
      </c>
      <c r="G1682" s="1">
        <v>0</v>
      </c>
      <c r="J1682" s="1" t="s">
        <v>606</v>
      </c>
      <c r="K1682" s="4">
        <v>4590608825</v>
      </c>
      <c r="L1682" s="1" t="s">
        <v>323</v>
      </c>
      <c r="M1682" s="1">
        <v>2500</v>
      </c>
      <c r="N1682" s="1" t="s">
        <v>607</v>
      </c>
      <c r="O1682" s="1" t="s">
        <v>35</v>
      </c>
      <c r="U1682" s="1">
        <v>4.7</v>
      </c>
      <c r="V1682" s="1">
        <v>6</v>
      </c>
      <c r="Y1682" s="1">
        <v>2</v>
      </c>
      <c r="Z1682" s="1" t="s">
        <v>608</v>
      </c>
      <c r="AA1682" s="5" t="s">
        <v>609</v>
      </c>
    </row>
    <row r="1683" spans="2:27" ht="13.5" customHeight="1" x14ac:dyDescent="0.2">
      <c r="B1683" s="1" t="s">
        <v>47</v>
      </c>
      <c r="C1683" s="1" t="s">
        <v>48</v>
      </c>
      <c r="D1683" s="1" t="s">
        <v>30</v>
      </c>
      <c r="E1683" s="1">
        <v>190</v>
      </c>
      <c r="F1683" s="1">
        <v>429</v>
      </c>
      <c r="G1683" s="1">
        <v>5</v>
      </c>
      <c r="J1683" s="1" t="s">
        <v>3578</v>
      </c>
      <c r="K1683" s="4">
        <v>4499623900</v>
      </c>
      <c r="L1683" s="1" t="s">
        <v>2660</v>
      </c>
      <c r="M1683" s="1">
        <v>1300</v>
      </c>
      <c r="N1683" s="1" t="s">
        <v>3579</v>
      </c>
      <c r="O1683" s="1" t="s">
        <v>52</v>
      </c>
      <c r="S1683" s="1" t="s">
        <v>54</v>
      </c>
      <c r="U1683" s="1">
        <v>5</v>
      </c>
      <c r="V1683" s="1">
        <v>3</v>
      </c>
      <c r="Y1683" s="1">
        <v>9</v>
      </c>
      <c r="Z1683" s="1" t="s">
        <v>3580</v>
      </c>
      <c r="AA1683" s="5" t="s">
        <v>3581</v>
      </c>
    </row>
    <row r="1684" spans="2:27" ht="13.5" customHeight="1" x14ac:dyDescent="0.2">
      <c r="B1684" s="1" t="s">
        <v>47</v>
      </c>
      <c r="C1684" s="1" t="s">
        <v>48</v>
      </c>
      <c r="D1684" s="1" t="s">
        <v>30</v>
      </c>
      <c r="E1684" s="1">
        <v>191</v>
      </c>
      <c r="F1684" s="1">
        <v>11040</v>
      </c>
      <c r="G1684" s="1">
        <v>8</v>
      </c>
      <c r="J1684" s="1" t="s">
        <v>3582</v>
      </c>
      <c r="K1684" s="4">
        <v>2309831696</v>
      </c>
      <c r="L1684" s="1" t="s">
        <v>3583</v>
      </c>
      <c r="M1684" s="1">
        <v>500</v>
      </c>
      <c r="N1684" s="1" t="s">
        <v>3584</v>
      </c>
      <c r="O1684" s="1" t="s">
        <v>52</v>
      </c>
      <c r="P1684" s="1" t="s">
        <v>3585</v>
      </c>
      <c r="Q1684" s="1" t="s">
        <v>3586</v>
      </c>
      <c r="R1684" s="1" t="s">
        <v>3587</v>
      </c>
      <c r="S1684" s="1" t="s">
        <v>3588</v>
      </c>
      <c r="U1684" s="1">
        <v>4.0999999999999996</v>
      </c>
      <c r="V1684" s="1">
        <v>16</v>
      </c>
      <c r="W1684" s="1">
        <v>3</v>
      </c>
      <c r="Y1684" s="1">
        <v>10</v>
      </c>
      <c r="Z1684" s="1" t="s">
        <v>2548</v>
      </c>
      <c r="AA1684" s="5" t="s">
        <v>3589</v>
      </c>
    </row>
    <row r="1685" spans="2:27" ht="13.5" customHeight="1" x14ac:dyDescent="0.2">
      <c r="B1685" s="1" t="s">
        <v>99</v>
      </c>
      <c r="C1685" s="1" t="s">
        <v>100</v>
      </c>
      <c r="D1685" s="1" t="s">
        <v>30</v>
      </c>
      <c r="E1685" s="1">
        <v>191</v>
      </c>
      <c r="F1685" s="1">
        <v>245</v>
      </c>
      <c r="G1685" s="1">
        <v>0</v>
      </c>
      <c r="J1685" s="1" t="s">
        <v>1864</v>
      </c>
      <c r="K1685" s="4">
        <v>4368769341</v>
      </c>
      <c r="L1685" s="1" t="s">
        <v>1860</v>
      </c>
      <c r="M1685" s="1">
        <v>1200</v>
      </c>
      <c r="N1685" s="1" t="s">
        <v>1865</v>
      </c>
      <c r="O1685" s="1" t="s">
        <v>35</v>
      </c>
      <c r="P1685" s="1" t="s">
        <v>1866</v>
      </c>
      <c r="Q1685" s="1" t="s">
        <v>1867</v>
      </c>
      <c r="R1685" s="1" t="s">
        <v>2657</v>
      </c>
      <c r="S1685" s="1" t="s">
        <v>3368</v>
      </c>
      <c r="U1685" s="1">
        <v>5</v>
      </c>
      <c r="V1685" s="1">
        <v>1</v>
      </c>
      <c r="W1685" s="1">
        <v>21</v>
      </c>
      <c r="Y1685" s="1">
        <v>5</v>
      </c>
      <c r="Z1685" s="1" t="s">
        <v>1868</v>
      </c>
      <c r="AA1685" s="1" t="s">
        <v>1869</v>
      </c>
    </row>
    <row r="1686" spans="2:27" ht="13.5" customHeight="1" x14ac:dyDescent="0.2">
      <c r="B1686" s="1" t="s">
        <v>28</v>
      </c>
      <c r="C1686" s="1" t="s">
        <v>29</v>
      </c>
      <c r="D1686" s="1" t="s">
        <v>30</v>
      </c>
      <c r="E1686" s="1">
        <v>191</v>
      </c>
      <c r="F1686" s="1">
        <v>8</v>
      </c>
      <c r="G1686" s="1">
        <v>1</v>
      </c>
      <c r="J1686" s="1" t="s">
        <v>796</v>
      </c>
      <c r="K1686" s="4">
        <v>4720457000</v>
      </c>
      <c r="L1686" s="1" t="s">
        <v>2505</v>
      </c>
      <c r="M1686" s="1">
        <v>5000</v>
      </c>
      <c r="N1686" s="1" t="s">
        <v>2509</v>
      </c>
      <c r="O1686" s="1" t="s">
        <v>35</v>
      </c>
      <c r="Y1686" s="1">
        <v>10</v>
      </c>
      <c r="Z1686" s="1" t="s">
        <v>2510</v>
      </c>
      <c r="AA1686" s="1" t="s">
        <v>2511</v>
      </c>
    </row>
    <row r="1687" spans="2:27" ht="13.5" customHeight="1" x14ac:dyDescent="0.2">
      <c r="B1687" s="1" t="s">
        <v>28</v>
      </c>
      <c r="C1687" s="1" t="s">
        <v>29</v>
      </c>
      <c r="D1687" s="1" t="s">
        <v>30</v>
      </c>
      <c r="E1687" s="1">
        <v>192</v>
      </c>
      <c r="F1687" s="1">
        <v>594</v>
      </c>
      <c r="G1687" s="1">
        <v>0</v>
      </c>
      <c r="J1687" s="1" t="s">
        <v>848</v>
      </c>
      <c r="K1687" s="4">
        <v>2385098009</v>
      </c>
      <c r="L1687" s="1" t="s">
        <v>849</v>
      </c>
      <c r="M1687" s="1">
        <v>1800</v>
      </c>
      <c r="N1687" s="1" t="s">
        <v>850</v>
      </c>
      <c r="O1687" s="1" t="s">
        <v>35</v>
      </c>
      <c r="U1687" s="1">
        <v>5</v>
      </c>
      <c r="V1687" s="1">
        <v>7</v>
      </c>
      <c r="Y1687" s="1">
        <v>5</v>
      </c>
      <c r="Z1687" s="1" t="s">
        <v>851</v>
      </c>
      <c r="AA1687" s="5" t="s">
        <v>852</v>
      </c>
    </row>
    <row r="1688" spans="2:27" ht="13.5" customHeight="1" x14ac:dyDescent="0.2">
      <c r="B1688" s="1" t="s">
        <v>99</v>
      </c>
      <c r="C1688" s="1" t="s">
        <v>100</v>
      </c>
      <c r="D1688" s="1" t="s">
        <v>30</v>
      </c>
      <c r="E1688" s="1">
        <v>192</v>
      </c>
      <c r="F1688" s="1">
        <v>535</v>
      </c>
      <c r="G1688" s="1">
        <v>0</v>
      </c>
      <c r="J1688" s="1" t="s">
        <v>1103</v>
      </c>
      <c r="K1688" s="4">
        <v>3644048181</v>
      </c>
      <c r="L1688" s="1" t="s">
        <v>1104</v>
      </c>
      <c r="M1688" s="1">
        <v>1665</v>
      </c>
      <c r="N1688" s="1" t="s">
        <v>1105</v>
      </c>
      <c r="O1688" s="1" t="s">
        <v>35</v>
      </c>
      <c r="U1688" s="1">
        <v>5</v>
      </c>
      <c r="V1688" s="1">
        <v>5</v>
      </c>
      <c r="Y1688" s="1">
        <v>7</v>
      </c>
      <c r="Z1688" s="1" t="s">
        <v>1106</v>
      </c>
      <c r="AA1688" s="1" t="s">
        <v>1107</v>
      </c>
    </row>
    <row r="1689" spans="2:27" ht="13.5" customHeight="1" x14ac:dyDescent="0.2">
      <c r="B1689" s="1" t="s">
        <v>47</v>
      </c>
      <c r="C1689" s="1" t="s">
        <v>48</v>
      </c>
      <c r="D1689" s="1" t="s">
        <v>30</v>
      </c>
      <c r="E1689" s="1">
        <v>192</v>
      </c>
      <c r="F1689" s="1">
        <v>2310</v>
      </c>
      <c r="G1689" s="1">
        <v>1</v>
      </c>
      <c r="J1689" s="1" t="s">
        <v>3590</v>
      </c>
      <c r="K1689" s="4">
        <v>3234298123</v>
      </c>
      <c r="L1689" s="1" t="s">
        <v>3413</v>
      </c>
      <c r="M1689" s="1">
        <v>0</v>
      </c>
      <c r="N1689" s="1" t="s">
        <v>3591</v>
      </c>
      <c r="O1689" s="1" t="s">
        <v>52</v>
      </c>
      <c r="S1689" s="1" t="s">
        <v>54</v>
      </c>
      <c r="U1689" s="1">
        <v>5</v>
      </c>
      <c r="V1689" s="1">
        <v>13</v>
      </c>
      <c r="Y1689" s="1">
        <v>2</v>
      </c>
      <c r="Z1689" s="1" t="s">
        <v>3592</v>
      </c>
      <c r="AA1689" s="1" t="s">
        <v>3593</v>
      </c>
    </row>
    <row r="1690" spans="2:27" ht="13.5" customHeight="1" x14ac:dyDescent="0.2">
      <c r="B1690" s="1" t="s">
        <v>47</v>
      </c>
      <c r="C1690" s="1" t="s">
        <v>48</v>
      </c>
      <c r="D1690" s="1" t="s">
        <v>30</v>
      </c>
      <c r="E1690" s="1">
        <v>193</v>
      </c>
      <c r="F1690" s="1">
        <v>3414</v>
      </c>
      <c r="G1690" s="1">
        <v>4</v>
      </c>
      <c r="J1690" s="1" t="s">
        <v>3594</v>
      </c>
      <c r="K1690" s="4">
        <v>1006461780</v>
      </c>
      <c r="L1690" s="1" t="s">
        <v>3595</v>
      </c>
      <c r="M1690" s="1">
        <v>1</v>
      </c>
      <c r="N1690" s="1" t="s">
        <v>3596</v>
      </c>
      <c r="O1690" s="1" t="s">
        <v>52</v>
      </c>
      <c r="P1690" s="1" t="s">
        <v>3597</v>
      </c>
      <c r="Q1690" s="1" t="s">
        <v>3598</v>
      </c>
      <c r="R1690" s="1" t="s">
        <v>3599</v>
      </c>
      <c r="S1690" s="1" t="s">
        <v>3600</v>
      </c>
      <c r="U1690" s="1">
        <v>4.7</v>
      </c>
      <c r="V1690" s="1">
        <v>13</v>
      </c>
      <c r="Y1690" s="1">
        <v>8</v>
      </c>
      <c r="Z1690" s="1" t="s">
        <v>3601</v>
      </c>
      <c r="AA1690" s="1" t="s">
        <v>3602</v>
      </c>
    </row>
    <row r="1691" spans="2:27" ht="13.5" customHeight="1" x14ac:dyDescent="0.2">
      <c r="B1691" s="1" t="s">
        <v>28</v>
      </c>
      <c r="C1691" s="1" t="s">
        <v>29</v>
      </c>
      <c r="D1691" s="1" t="s">
        <v>30</v>
      </c>
      <c r="E1691" s="1">
        <v>193</v>
      </c>
      <c r="F1691" s="1">
        <v>64</v>
      </c>
      <c r="G1691" s="1">
        <v>1</v>
      </c>
      <c r="J1691" s="1" t="s">
        <v>610</v>
      </c>
      <c r="K1691" s="4">
        <v>4446883573</v>
      </c>
      <c r="L1691" s="1" t="s">
        <v>323</v>
      </c>
      <c r="M1691" s="1">
        <v>150</v>
      </c>
      <c r="N1691" s="1" t="s">
        <v>611</v>
      </c>
      <c r="O1691" s="1" t="s">
        <v>35</v>
      </c>
      <c r="P1691" s="1" t="s">
        <v>612</v>
      </c>
      <c r="Q1691" s="1" t="s">
        <v>613</v>
      </c>
      <c r="R1691" s="1" t="s">
        <v>2657</v>
      </c>
      <c r="S1691" s="1" t="s">
        <v>2854</v>
      </c>
      <c r="U1691" s="1">
        <v>4.5999999999999996</v>
      </c>
      <c r="V1691" s="1">
        <v>58</v>
      </c>
      <c r="W1691" s="1">
        <v>38</v>
      </c>
      <c r="Y1691" s="1">
        <v>3</v>
      </c>
      <c r="Z1691" s="1" t="s">
        <v>615</v>
      </c>
      <c r="AA1691" s="1" t="s">
        <v>616</v>
      </c>
    </row>
    <row r="1692" spans="2:27" ht="13.5" customHeight="1" x14ac:dyDescent="0.2">
      <c r="B1692" s="1" t="s">
        <v>99</v>
      </c>
      <c r="C1692" s="1" t="s">
        <v>100</v>
      </c>
      <c r="D1692" s="1" t="s">
        <v>30</v>
      </c>
      <c r="E1692" s="1">
        <v>193</v>
      </c>
      <c r="F1692" s="1">
        <v>51</v>
      </c>
      <c r="G1692" s="1">
        <v>1</v>
      </c>
      <c r="J1692" s="1" t="s">
        <v>2058</v>
      </c>
      <c r="K1692" s="4">
        <v>4196711733</v>
      </c>
      <c r="L1692" s="1" t="s">
        <v>2059</v>
      </c>
      <c r="M1692" s="1">
        <v>1800</v>
      </c>
      <c r="N1692" s="1" t="s">
        <v>2060</v>
      </c>
      <c r="O1692" s="1" t="s">
        <v>35</v>
      </c>
      <c r="U1692" s="1">
        <v>5</v>
      </c>
      <c r="V1692" s="1">
        <v>1</v>
      </c>
      <c r="Y1692" s="1">
        <v>0</v>
      </c>
      <c r="Z1692" s="1" t="s">
        <v>2061</v>
      </c>
      <c r="AA1692" s="1" t="s">
        <v>2062</v>
      </c>
    </row>
    <row r="1693" spans="2:27" ht="13.5" customHeight="1" x14ac:dyDescent="0.2">
      <c r="B1693" s="1" t="s">
        <v>47</v>
      </c>
      <c r="C1693" s="1" t="s">
        <v>48</v>
      </c>
      <c r="D1693" s="1" t="s">
        <v>30</v>
      </c>
      <c r="E1693" s="1">
        <v>194</v>
      </c>
      <c r="F1693" s="1">
        <v>40</v>
      </c>
      <c r="G1693" s="1">
        <v>1</v>
      </c>
      <c r="J1693" s="1" t="s">
        <v>3603</v>
      </c>
      <c r="K1693" s="4">
        <v>4458956592</v>
      </c>
      <c r="L1693" s="1" t="s">
        <v>3604</v>
      </c>
      <c r="M1693" s="1">
        <v>200000</v>
      </c>
      <c r="N1693" s="1" t="s">
        <v>3605</v>
      </c>
      <c r="O1693" s="1" t="s">
        <v>52</v>
      </c>
      <c r="P1693" s="1" t="s">
        <v>3606</v>
      </c>
      <c r="Q1693" s="1" t="s">
        <v>3607</v>
      </c>
      <c r="R1693" s="1" t="s">
        <v>3319</v>
      </c>
      <c r="S1693" s="1" t="s">
        <v>263</v>
      </c>
      <c r="U1693" s="1">
        <v>5</v>
      </c>
      <c r="V1693" s="1">
        <v>10</v>
      </c>
      <c r="W1693" s="1">
        <v>47</v>
      </c>
      <c r="Y1693" s="1">
        <v>10</v>
      </c>
      <c r="Z1693" s="1" t="s">
        <v>2457</v>
      </c>
      <c r="AA1693" s="5" t="s">
        <v>3608</v>
      </c>
    </row>
    <row r="1694" spans="2:27" ht="13.5" customHeight="1" x14ac:dyDescent="0.2">
      <c r="B1694" s="1" t="s">
        <v>28</v>
      </c>
      <c r="C1694" s="1" t="s">
        <v>29</v>
      </c>
      <c r="D1694" s="1" t="s">
        <v>30</v>
      </c>
      <c r="E1694" s="1">
        <v>194</v>
      </c>
      <c r="F1694" s="1">
        <v>459</v>
      </c>
      <c r="G1694" s="1">
        <v>0</v>
      </c>
      <c r="J1694" s="1" t="s">
        <v>678</v>
      </c>
      <c r="K1694" s="4">
        <v>2907035456</v>
      </c>
      <c r="L1694" s="1" t="s">
        <v>670</v>
      </c>
      <c r="M1694" s="1">
        <v>600</v>
      </c>
      <c r="N1694" s="1" t="s">
        <v>679</v>
      </c>
      <c r="O1694" s="1" t="s">
        <v>35</v>
      </c>
      <c r="U1694" s="1">
        <v>5</v>
      </c>
      <c r="V1694" s="1">
        <v>80</v>
      </c>
      <c r="Y1694" s="1">
        <v>4</v>
      </c>
      <c r="Z1694" s="1" t="s">
        <v>680</v>
      </c>
      <c r="AA1694" s="1" t="s">
        <v>681</v>
      </c>
    </row>
    <row r="1695" spans="2:27" ht="13.5" customHeight="1" x14ac:dyDescent="0.2">
      <c r="B1695" s="1" t="s">
        <v>99</v>
      </c>
      <c r="C1695" s="1" t="s">
        <v>100</v>
      </c>
      <c r="D1695" s="1" t="s">
        <v>30</v>
      </c>
      <c r="E1695" s="1">
        <v>194</v>
      </c>
      <c r="F1695" s="1">
        <v>8</v>
      </c>
      <c r="G1695" s="1">
        <v>0</v>
      </c>
      <c r="J1695" s="1" t="s">
        <v>2331</v>
      </c>
      <c r="K1695" s="4">
        <v>4635597918</v>
      </c>
      <c r="L1695" s="1" t="s">
        <v>2327</v>
      </c>
      <c r="M1695" s="1">
        <v>2000</v>
      </c>
      <c r="N1695" s="1" t="s">
        <v>2332</v>
      </c>
      <c r="O1695" s="1" t="s">
        <v>35</v>
      </c>
      <c r="Y1695" s="1">
        <v>3</v>
      </c>
      <c r="Z1695" s="1" t="s">
        <v>2333</v>
      </c>
      <c r="AA1695" s="1" t="s">
        <v>2334</v>
      </c>
    </row>
    <row r="1696" spans="2:27" ht="13.5" customHeight="1" x14ac:dyDescent="0.2">
      <c r="B1696" s="1" t="s">
        <v>47</v>
      </c>
      <c r="C1696" s="1" t="s">
        <v>48</v>
      </c>
      <c r="D1696" s="1" t="s">
        <v>30</v>
      </c>
      <c r="E1696" s="1">
        <v>195</v>
      </c>
      <c r="F1696" s="1">
        <v>2247</v>
      </c>
      <c r="G1696" s="1">
        <v>4</v>
      </c>
      <c r="J1696" s="1" t="s">
        <v>3609</v>
      </c>
      <c r="K1696" s="4">
        <v>3445677016</v>
      </c>
      <c r="L1696" s="1" t="s">
        <v>3610</v>
      </c>
      <c r="M1696" s="1">
        <v>170</v>
      </c>
      <c r="N1696" s="1" t="s">
        <v>3611</v>
      </c>
      <c r="O1696" s="1" t="s">
        <v>52</v>
      </c>
      <c r="P1696" s="1" t="s">
        <v>3612</v>
      </c>
      <c r="Q1696" s="1" t="s">
        <v>3613</v>
      </c>
      <c r="R1696" s="1" t="s">
        <v>3614</v>
      </c>
      <c r="S1696" s="1" t="s">
        <v>3615</v>
      </c>
      <c r="U1696" s="1">
        <v>1</v>
      </c>
      <c r="V1696" s="1">
        <v>1</v>
      </c>
      <c r="Y1696" s="1">
        <v>3</v>
      </c>
      <c r="Z1696" s="1" t="s">
        <v>2621</v>
      </c>
      <c r="AA1696" s="5" t="s">
        <v>3616</v>
      </c>
    </row>
    <row r="1697" spans="2:27" ht="13.5" customHeight="1" x14ac:dyDescent="0.2">
      <c r="B1697" s="1" t="s">
        <v>99</v>
      </c>
      <c r="C1697" s="1" t="s">
        <v>100</v>
      </c>
      <c r="D1697" s="1" t="s">
        <v>30</v>
      </c>
      <c r="E1697" s="1">
        <v>195</v>
      </c>
      <c r="F1697" s="1">
        <v>182</v>
      </c>
      <c r="G1697" s="1">
        <v>4</v>
      </c>
      <c r="J1697" s="1" t="s">
        <v>2335</v>
      </c>
      <c r="K1697" s="4">
        <v>4537342666</v>
      </c>
      <c r="L1697" s="1" t="s">
        <v>2327</v>
      </c>
      <c r="M1697" s="1">
        <v>5000</v>
      </c>
      <c r="N1697" s="1" t="s">
        <v>2336</v>
      </c>
      <c r="O1697" s="1" t="s">
        <v>35</v>
      </c>
      <c r="P1697" s="1" t="s">
        <v>2337</v>
      </c>
      <c r="Q1697" s="1" t="s">
        <v>91</v>
      </c>
      <c r="R1697" s="1" t="s">
        <v>2657</v>
      </c>
      <c r="S1697" s="1" t="s">
        <v>2971</v>
      </c>
      <c r="U1697" s="1">
        <v>5</v>
      </c>
      <c r="V1697" s="1">
        <v>8</v>
      </c>
      <c r="W1697" s="1">
        <v>24</v>
      </c>
      <c r="Y1697" s="1">
        <v>9</v>
      </c>
      <c r="Z1697" s="1" t="s">
        <v>2338</v>
      </c>
      <c r="AA1697" s="1" t="s">
        <v>2339</v>
      </c>
    </row>
    <row r="1698" spans="2:27" ht="13.5" customHeight="1" x14ac:dyDescent="0.2">
      <c r="B1698" s="1" t="s">
        <v>28</v>
      </c>
      <c r="C1698" s="1" t="s">
        <v>29</v>
      </c>
      <c r="D1698" s="1" t="s">
        <v>30</v>
      </c>
      <c r="E1698" s="1">
        <v>195</v>
      </c>
      <c r="F1698" s="1">
        <v>50</v>
      </c>
      <c r="G1698" s="1">
        <v>0</v>
      </c>
      <c r="J1698" s="1" t="s">
        <v>617</v>
      </c>
      <c r="K1698" s="4">
        <v>4442163451</v>
      </c>
      <c r="L1698" s="1" t="s">
        <v>323</v>
      </c>
      <c r="M1698" s="1">
        <v>2500</v>
      </c>
      <c r="N1698" s="1" t="s">
        <v>618</v>
      </c>
      <c r="O1698" s="1" t="s">
        <v>35</v>
      </c>
      <c r="Y1698" s="1">
        <v>0</v>
      </c>
      <c r="Z1698" s="1" t="s">
        <v>290</v>
      </c>
      <c r="AA1698" s="1" t="s">
        <v>30</v>
      </c>
    </row>
    <row r="1699" spans="2:27" ht="13.5" customHeight="1" x14ac:dyDescent="0.2">
      <c r="B1699" s="1" t="s">
        <v>28</v>
      </c>
      <c r="C1699" s="1" t="s">
        <v>29</v>
      </c>
      <c r="D1699" s="1" t="s">
        <v>30</v>
      </c>
      <c r="E1699" s="1">
        <v>196</v>
      </c>
      <c r="F1699" s="1">
        <v>287</v>
      </c>
      <c r="G1699" s="1">
        <v>0</v>
      </c>
      <c r="J1699" s="1" t="s">
        <v>1293</v>
      </c>
      <c r="K1699" s="4">
        <v>3791033675</v>
      </c>
      <c r="L1699" s="1" t="s">
        <v>1249</v>
      </c>
      <c r="M1699" s="1">
        <v>630</v>
      </c>
      <c r="N1699" s="1" t="s">
        <v>1294</v>
      </c>
      <c r="O1699" s="1" t="s">
        <v>35</v>
      </c>
      <c r="P1699" s="1" t="s">
        <v>1295</v>
      </c>
      <c r="Q1699" s="1" t="s">
        <v>537</v>
      </c>
      <c r="R1699" s="1" t="s">
        <v>2657</v>
      </c>
      <c r="S1699" s="1" t="s">
        <v>2971</v>
      </c>
      <c r="U1699" s="1">
        <v>5</v>
      </c>
      <c r="V1699" s="1">
        <v>62</v>
      </c>
      <c r="W1699" s="1">
        <v>58</v>
      </c>
      <c r="Y1699" s="1">
        <v>4</v>
      </c>
      <c r="Z1699" s="1" t="s">
        <v>1296</v>
      </c>
      <c r="AA1699" s="1" t="s">
        <v>1297</v>
      </c>
    </row>
    <row r="1700" spans="2:27" ht="13.5" customHeight="1" x14ac:dyDescent="0.2">
      <c r="B1700" s="1" t="s">
        <v>99</v>
      </c>
      <c r="C1700" s="1" t="s">
        <v>100</v>
      </c>
      <c r="D1700" s="1" t="s">
        <v>30</v>
      </c>
      <c r="E1700" s="1">
        <v>196</v>
      </c>
      <c r="F1700" s="1">
        <v>872</v>
      </c>
      <c r="G1700" s="1">
        <v>0</v>
      </c>
      <c r="J1700" s="1" t="s">
        <v>619</v>
      </c>
      <c r="K1700" s="4">
        <v>3509229074</v>
      </c>
      <c r="L1700" s="1" t="s">
        <v>323</v>
      </c>
      <c r="M1700" s="1">
        <v>800</v>
      </c>
      <c r="N1700" s="1" t="s">
        <v>620</v>
      </c>
      <c r="O1700" s="1" t="s">
        <v>35</v>
      </c>
      <c r="U1700" s="1">
        <v>5</v>
      </c>
      <c r="V1700" s="1">
        <v>14</v>
      </c>
      <c r="Y1700" s="1">
        <v>5</v>
      </c>
      <c r="Z1700" s="1" t="s">
        <v>621</v>
      </c>
      <c r="AA1700" s="5" t="s">
        <v>622</v>
      </c>
    </row>
    <row r="1701" spans="2:27" ht="13.5" customHeight="1" x14ac:dyDescent="0.2">
      <c r="B1701" s="1" t="s">
        <v>47</v>
      </c>
      <c r="C1701" s="1" t="s">
        <v>48</v>
      </c>
      <c r="D1701" s="1" t="s">
        <v>30</v>
      </c>
      <c r="E1701" s="1">
        <v>196</v>
      </c>
      <c r="F1701" s="1">
        <v>1572</v>
      </c>
      <c r="G1701" s="1">
        <v>1</v>
      </c>
      <c r="J1701" s="1" t="s">
        <v>3617</v>
      </c>
      <c r="K1701" s="4">
        <v>3954122715</v>
      </c>
      <c r="L1701" s="1" t="s">
        <v>3618</v>
      </c>
      <c r="M1701" s="1">
        <v>0</v>
      </c>
      <c r="N1701" s="1" t="s">
        <v>3619</v>
      </c>
      <c r="O1701" s="1" t="s">
        <v>52</v>
      </c>
      <c r="S1701" s="1" t="s">
        <v>54</v>
      </c>
      <c r="U1701" s="1">
        <v>5</v>
      </c>
      <c r="V1701" s="1">
        <v>1</v>
      </c>
      <c r="Y1701" s="1">
        <v>7</v>
      </c>
      <c r="Z1701" s="1" t="s">
        <v>3620</v>
      </c>
      <c r="AA1701" s="1" t="s">
        <v>3621</v>
      </c>
    </row>
    <row r="1702" spans="2:27" ht="13.5" customHeight="1" x14ac:dyDescent="0.2">
      <c r="B1702" s="1" t="s">
        <v>47</v>
      </c>
      <c r="C1702" s="1" t="s">
        <v>48</v>
      </c>
      <c r="D1702" s="1" t="s">
        <v>30</v>
      </c>
      <c r="E1702" s="1">
        <v>197</v>
      </c>
      <c r="F1702" s="1">
        <v>8477</v>
      </c>
      <c r="G1702" s="1">
        <v>3</v>
      </c>
      <c r="J1702" s="1" t="s">
        <v>3622</v>
      </c>
      <c r="K1702" s="4">
        <v>4043725311</v>
      </c>
      <c r="L1702" s="1" t="s">
        <v>3623</v>
      </c>
      <c r="M1702" s="1">
        <v>50</v>
      </c>
      <c r="N1702" s="1" t="s">
        <v>3624</v>
      </c>
      <c r="O1702" s="1" t="s">
        <v>52</v>
      </c>
      <c r="P1702" s="1" t="s">
        <v>3625</v>
      </c>
      <c r="Q1702" s="1" t="s">
        <v>977</v>
      </c>
      <c r="R1702" s="1" t="s">
        <v>2977</v>
      </c>
      <c r="S1702" s="1" t="s">
        <v>2978</v>
      </c>
      <c r="U1702" s="1">
        <v>4.5999999999999996</v>
      </c>
      <c r="V1702" s="1">
        <v>84</v>
      </c>
      <c r="W1702" s="1">
        <v>13</v>
      </c>
      <c r="Y1702" s="1">
        <v>10</v>
      </c>
      <c r="Z1702" s="1" t="s">
        <v>3626</v>
      </c>
      <c r="AA1702" s="5" t="s">
        <v>3627</v>
      </c>
    </row>
    <row r="1703" spans="2:27" ht="13.5" customHeight="1" x14ac:dyDescent="0.2">
      <c r="B1703" s="1" t="s">
        <v>28</v>
      </c>
      <c r="C1703" s="1" t="s">
        <v>29</v>
      </c>
      <c r="D1703" s="1" t="s">
        <v>30</v>
      </c>
      <c r="E1703" s="1">
        <v>197</v>
      </c>
      <c r="F1703" s="1">
        <v>2970</v>
      </c>
      <c r="G1703" s="1">
        <v>1</v>
      </c>
      <c r="J1703" s="1" t="s">
        <v>1963</v>
      </c>
      <c r="K1703" s="4">
        <v>2261301257</v>
      </c>
      <c r="L1703" s="1" t="s">
        <v>1964</v>
      </c>
      <c r="M1703" s="1">
        <v>1000</v>
      </c>
      <c r="N1703" s="1" t="s">
        <v>1965</v>
      </c>
      <c r="O1703" s="1" t="s">
        <v>35</v>
      </c>
      <c r="U1703" s="1">
        <v>5</v>
      </c>
      <c r="V1703" s="1">
        <v>14</v>
      </c>
      <c r="Y1703" s="1">
        <v>10</v>
      </c>
      <c r="Z1703" s="1" t="s">
        <v>1966</v>
      </c>
      <c r="AA1703" s="1" t="s">
        <v>1967</v>
      </c>
    </row>
    <row r="1704" spans="2:27" ht="13.5" customHeight="1" x14ac:dyDescent="0.2">
      <c r="B1704" s="1" t="s">
        <v>99</v>
      </c>
      <c r="C1704" s="1" t="s">
        <v>100</v>
      </c>
      <c r="D1704" s="1" t="s">
        <v>30</v>
      </c>
      <c r="E1704" s="1">
        <v>197</v>
      </c>
      <c r="F1704" s="1">
        <v>5311</v>
      </c>
      <c r="G1704" s="1">
        <v>0</v>
      </c>
      <c r="J1704" s="1" t="s">
        <v>623</v>
      </c>
      <c r="K1704" s="4">
        <v>1288717936</v>
      </c>
      <c r="L1704" s="1" t="s">
        <v>323</v>
      </c>
      <c r="M1704" s="1">
        <v>1200</v>
      </c>
      <c r="N1704" s="1" t="s">
        <v>624</v>
      </c>
      <c r="O1704" s="1" t="s">
        <v>35</v>
      </c>
      <c r="U1704" s="1">
        <v>5</v>
      </c>
      <c r="V1704" s="1">
        <v>15</v>
      </c>
      <c r="Y1704" s="1">
        <v>4</v>
      </c>
      <c r="Z1704" s="1" t="s">
        <v>625</v>
      </c>
      <c r="AA1704" s="5" t="s">
        <v>626</v>
      </c>
    </row>
    <row r="1705" spans="2:27" ht="13.5" customHeight="1" x14ac:dyDescent="0.2">
      <c r="B1705" s="1" t="s">
        <v>47</v>
      </c>
      <c r="C1705" s="1" t="s">
        <v>48</v>
      </c>
      <c r="D1705" s="1" t="s">
        <v>30</v>
      </c>
      <c r="E1705" s="1">
        <v>198</v>
      </c>
      <c r="F1705" s="1">
        <v>977</v>
      </c>
      <c r="G1705" s="1">
        <v>1</v>
      </c>
      <c r="J1705" s="1" t="s">
        <v>3628</v>
      </c>
      <c r="K1705" s="4">
        <v>2370189442</v>
      </c>
      <c r="L1705" s="1" t="s">
        <v>3629</v>
      </c>
      <c r="M1705" s="1">
        <v>1</v>
      </c>
      <c r="N1705" s="1" t="s">
        <v>3630</v>
      </c>
      <c r="O1705" s="1" t="s">
        <v>52</v>
      </c>
      <c r="P1705" s="1" t="s">
        <v>3631</v>
      </c>
      <c r="Q1705" s="1" t="s">
        <v>3632</v>
      </c>
      <c r="R1705" s="1" t="s">
        <v>2739</v>
      </c>
      <c r="S1705" s="1" t="s">
        <v>2145</v>
      </c>
      <c r="U1705" s="1">
        <v>4.3</v>
      </c>
      <c r="V1705" s="1">
        <v>3</v>
      </c>
      <c r="Y1705" s="1">
        <v>10</v>
      </c>
      <c r="Z1705" s="1" t="s">
        <v>92</v>
      </c>
      <c r="AA1705" s="1" t="s">
        <v>3633</v>
      </c>
    </row>
    <row r="1706" spans="2:27" ht="13.5" customHeight="1" x14ac:dyDescent="0.2">
      <c r="B1706" s="1" t="s">
        <v>28</v>
      </c>
      <c r="C1706" s="1" t="s">
        <v>29</v>
      </c>
      <c r="D1706" s="1" t="s">
        <v>30</v>
      </c>
      <c r="E1706" s="1">
        <v>198</v>
      </c>
      <c r="F1706" s="1">
        <v>130</v>
      </c>
      <c r="G1706" s="1">
        <v>0</v>
      </c>
      <c r="J1706" s="1" t="s">
        <v>1298</v>
      </c>
      <c r="K1706" s="4">
        <v>3839683362</v>
      </c>
      <c r="L1706" s="1" t="s">
        <v>1249</v>
      </c>
      <c r="M1706" s="1">
        <v>500</v>
      </c>
      <c r="N1706" s="1" t="s">
        <v>1299</v>
      </c>
      <c r="O1706" s="1" t="s">
        <v>35</v>
      </c>
      <c r="U1706" s="1">
        <v>4.5999999999999996</v>
      </c>
      <c r="V1706" s="1">
        <v>20</v>
      </c>
      <c r="Y1706" s="1">
        <v>3</v>
      </c>
      <c r="Z1706" s="1" t="s">
        <v>1300</v>
      </c>
      <c r="AA1706" s="1" t="s">
        <v>1301</v>
      </c>
    </row>
    <row r="1707" spans="2:27" ht="13.5" customHeight="1" x14ac:dyDescent="0.2">
      <c r="B1707" s="1" t="s">
        <v>99</v>
      </c>
      <c r="C1707" s="1" t="s">
        <v>100</v>
      </c>
      <c r="D1707" s="1" t="s">
        <v>30</v>
      </c>
      <c r="E1707" s="1">
        <v>198</v>
      </c>
      <c r="F1707" s="1">
        <v>157</v>
      </c>
      <c r="G1707" s="1">
        <v>0</v>
      </c>
      <c r="J1707" s="1" t="s">
        <v>1163</v>
      </c>
      <c r="K1707" s="4">
        <v>3004524340</v>
      </c>
      <c r="L1707" s="1" t="s">
        <v>1164</v>
      </c>
      <c r="M1707" s="1">
        <v>3950</v>
      </c>
      <c r="N1707" s="1" t="s">
        <v>1165</v>
      </c>
      <c r="O1707" s="1" t="s">
        <v>35</v>
      </c>
      <c r="U1707" s="1">
        <v>5</v>
      </c>
      <c r="V1707" s="1">
        <v>12</v>
      </c>
      <c r="Y1707" s="1">
        <v>5</v>
      </c>
      <c r="Z1707" s="1" t="s">
        <v>1166</v>
      </c>
      <c r="AA1707" s="1" t="s">
        <v>1167</v>
      </c>
    </row>
    <row r="1708" spans="2:27" ht="13.5" customHeight="1" x14ac:dyDescent="0.2">
      <c r="B1708" s="1" t="s">
        <v>47</v>
      </c>
      <c r="C1708" s="1" t="s">
        <v>48</v>
      </c>
      <c r="D1708" s="1" t="s">
        <v>30</v>
      </c>
      <c r="E1708" s="1">
        <v>199</v>
      </c>
      <c r="F1708" s="1">
        <v>221</v>
      </c>
      <c r="G1708" s="1">
        <v>0</v>
      </c>
      <c r="J1708" s="1" t="s">
        <v>3634</v>
      </c>
      <c r="K1708" s="4">
        <v>3694322846</v>
      </c>
      <c r="L1708" s="1" t="s">
        <v>2660</v>
      </c>
      <c r="M1708" s="1">
        <v>125</v>
      </c>
      <c r="N1708" s="1" t="s">
        <v>3635</v>
      </c>
      <c r="O1708" s="1" t="s">
        <v>52</v>
      </c>
      <c r="P1708" s="1" t="s">
        <v>476</v>
      </c>
      <c r="Q1708" s="1" t="s">
        <v>477</v>
      </c>
      <c r="R1708" s="1" t="s">
        <v>3163</v>
      </c>
      <c r="S1708" s="1" t="s">
        <v>478</v>
      </c>
      <c r="U1708" s="1">
        <v>5</v>
      </c>
      <c r="V1708" s="1">
        <v>7</v>
      </c>
      <c r="W1708" s="1">
        <v>2</v>
      </c>
      <c r="Y1708" s="1">
        <v>11</v>
      </c>
      <c r="Z1708" s="1" t="s">
        <v>3636</v>
      </c>
      <c r="AA1708" s="5" t="s">
        <v>3637</v>
      </c>
    </row>
    <row r="1709" spans="2:27" ht="13.5" customHeight="1" x14ac:dyDescent="0.2">
      <c r="B1709" s="1" t="s">
        <v>28</v>
      </c>
      <c r="C1709" s="1" t="s">
        <v>29</v>
      </c>
      <c r="D1709" s="1" t="s">
        <v>30</v>
      </c>
      <c r="E1709" s="1">
        <v>199</v>
      </c>
      <c r="F1709" s="1">
        <v>120</v>
      </c>
      <c r="G1709" s="1">
        <v>0</v>
      </c>
      <c r="J1709" s="1" t="s">
        <v>1334</v>
      </c>
      <c r="K1709" s="4">
        <v>4659567759</v>
      </c>
      <c r="L1709" s="1" t="s">
        <v>1335</v>
      </c>
      <c r="M1709" s="1">
        <v>0</v>
      </c>
      <c r="N1709" s="1" t="s">
        <v>1336</v>
      </c>
      <c r="O1709" s="1" t="s">
        <v>35</v>
      </c>
      <c r="U1709" s="1">
        <v>4.9000000000000004</v>
      </c>
      <c r="V1709" s="1">
        <v>58</v>
      </c>
      <c r="Y1709" s="1">
        <v>7</v>
      </c>
      <c r="Z1709" s="1" t="s">
        <v>1337</v>
      </c>
      <c r="AA1709" s="1" t="s">
        <v>1338</v>
      </c>
    </row>
    <row r="1710" spans="2:27" ht="13.5" customHeight="1" x14ac:dyDescent="0.2">
      <c r="B1710" s="1" t="s">
        <v>99</v>
      </c>
      <c r="C1710" s="1" t="s">
        <v>100</v>
      </c>
      <c r="D1710" s="1" t="s">
        <v>30</v>
      </c>
      <c r="E1710" s="1">
        <v>199</v>
      </c>
      <c r="F1710" s="1">
        <v>230</v>
      </c>
      <c r="G1710" s="1">
        <v>0</v>
      </c>
      <c r="J1710" s="1" t="s">
        <v>1302</v>
      </c>
      <c r="K1710" s="4">
        <v>4087500495</v>
      </c>
      <c r="L1710" s="1" t="s">
        <v>1249</v>
      </c>
      <c r="M1710" s="1">
        <v>600</v>
      </c>
      <c r="N1710" s="1" t="s">
        <v>1303</v>
      </c>
      <c r="O1710" s="1" t="s">
        <v>35</v>
      </c>
      <c r="U1710" s="1">
        <v>5</v>
      </c>
      <c r="V1710" s="1">
        <v>8</v>
      </c>
      <c r="Y1710" s="1">
        <v>0</v>
      </c>
      <c r="Z1710" s="1" t="s">
        <v>1304</v>
      </c>
      <c r="AA1710" s="1" t="s">
        <v>1305</v>
      </c>
    </row>
    <row r="1711" spans="2:27" ht="13.5" customHeight="1" x14ac:dyDescent="0.2">
      <c r="B1711" s="1" t="s">
        <v>47</v>
      </c>
      <c r="C1711" s="1" t="s">
        <v>48</v>
      </c>
      <c r="D1711" s="1" t="s">
        <v>30</v>
      </c>
      <c r="E1711" s="1">
        <v>200</v>
      </c>
      <c r="F1711" s="1">
        <v>333</v>
      </c>
      <c r="G1711" s="1">
        <v>1</v>
      </c>
      <c r="J1711" s="1" t="s">
        <v>3551</v>
      </c>
      <c r="K1711" s="4">
        <v>3008702670</v>
      </c>
      <c r="L1711" s="1" t="s">
        <v>3552</v>
      </c>
      <c r="M1711" s="1">
        <v>200</v>
      </c>
      <c r="N1711" s="1" t="s">
        <v>3553</v>
      </c>
      <c r="O1711" s="1" t="s">
        <v>52</v>
      </c>
      <c r="P1711" s="1" t="s">
        <v>3554</v>
      </c>
      <c r="Q1711" s="1" t="s">
        <v>3555</v>
      </c>
      <c r="R1711" s="1" t="s">
        <v>2731</v>
      </c>
      <c r="S1711" s="1" t="s">
        <v>2732</v>
      </c>
      <c r="U1711" s="1">
        <v>5</v>
      </c>
      <c r="V1711" s="1">
        <v>14</v>
      </c>
      <c r="Y1711" s="1">
        <v>3</v>
      </c>
      <c r="Z1711" s="1" t="s">
        <v>3556</v>
      </c>
      <c r="AA1711" s="1" t="s">
        <v>3557</v>
      </c>
    </row>
    <row r="1712" spans="2:27" ht="13.5" customHeight="1" x14ac:dyDescent="0.2">
      <c r="B1712" s="1" t="s">
        <v>28</v>
      </c>
      <c r="C1712" s="1" t="s">
        <v>29</v>
      </c>
      <c r="D1712" s="1" t="s">
        <v>30</v>
      </c>
      <c r="E1712" s="1">
        <v>200</v>
      </c>
      <c r="F1712" s="1">
        <v>39</v>
      </c>
      <c r="G1712" s="1">
        <v>0</v>
      </c>
      <c r="J1712" s="1" t="s">
        <v>811</v>
      </c>
      <c r="K1712" s="4">
        <v>4384057343</v>
      </c>
      <c r="L1712" s="1" t="s">
        <v>812</v>
      </c>
      <c r="M1712" s="1">
        <v>2000</v>
      </c>
      <c r="N1712" s="1" t="s">
        <v>813</v>
      </c>
      <c r="O1712" s="1" t="s">
        <v>35</v>
      </c>
      <c r="Y1712" s="1">
        <v>6</v>
      </c>
      <c r="Z1712" s="1" t="s">
        <v>814</v>
      </c>
      <c r="AA1712" s="1" t="s">
        <v>815</v>
      </c>
    </row>
    <row r="1713" spans="2:27" ht="13.5" customHeight="1" x14ac:dyDescent="0.2">
      <c r="B1713" s="1" t="s">
        <v>99</v>
      </c>
      <c r="C1713" s="1" t="s">
        <v>100</v>
      </c>
      <c r="D1713" s="1" t="s">
        <v>30</v>
      </c>
      <c r="E1713" s="1">
        <v>200</v>
      </c>
      <c r="F1713" s="1">
        <v>60</v>
      </c>
      <c r="G1713" s="1">
        <v>0</v>
      </c>
      <c r="J1713" s="1" t="s">
        <v>2340</v>
      </c>
      <c r="K1713" s="4">
        <v>4362896547</v>
      </c>
      <c r="L1713" s="1" t="s">
        <v>2327</v>
      </c>
      <c r="M1713" s="1">
        <v>600</v>
      </c>
      <c r="N1713" s="1" t="s">
        <v>2341</v>
      </c>
      <c r="O1713" s="1" t="s">
        <v>35</v>
      </c>
      <c r="U1713" s="1">
        <v>5</v>
      </c>
      <c r="V1713" s="1">
        <v>57</v>
      </c>
      <c r="Y1713" s="1">
        <v>3</v>
      </c>
      <c r="Z1713" s="1" t="s">
        <v>2342</v>
      </c>
      <c r="AA1713" s="1" t="s">
        <v>2343</v>
      </c>
    </row>
    <row r="1714" spans="2:27" ht="13.5" customHeight="1" x14ac:dyDescent="0.2">
      <c r="B1714" s="1" t="s">
        <v>28</v>
      </c>
      <c r="C1714" s="1" t="s">
        <v>29</v>
      </c>
      <c r="D1714" s="1" t="s">
        <v>30</v>
      </c>
      <c r="E1714" s="1">
        <v>201</v>
      </c>
      <c r="F1714" s="1">
        <v>140</v>
      </c>
      <c r="G1714" s="1">
        <v>1</v>
      </c>
      <c r="J1714" s="1" t="s">
        <v>1472</v>
      </c>
      <c r="K1714" s="4">
        <v>4308622516</v>
      </c>
      <c r="L1714" s="1" t="s">
        <v>1430</v>
      </c>
      <c r="M1714" s="1">
        <v>600</v>
      </c>
      <c r="N1714" s="1" t="s">
        <v>1473</v>
      </c>
      <c r="O1714" s="1" t="s">
        <v>35</v>
      </c>
      <c r="U1714" s="1">
        <v>5</v>
      </c>
      <c r="V1714" s="1">
        <v>3</v>
      </c>
      <c r="Y1714" s="1">
        <v>8</v>
      </c>
      <c r="Z1714" s="1" t="s">
        <v>756</v>
      </c>
      <c r="AA1714" s="1" t="s">
        <v>1474</v>
      </c>
    </row>
    <row r="1715" spans="2:27" ht="13.5" customHeight="1" x14ac:dyDescent="0.2">
      <c r="B1715" s="1" t="s">
        <v>99</v>
      </c>
      <c r="C1715" s="1" t="s">
        <v>100</v>
      </c>
      <c r="D1715" s="1" t="s">
        <v>30</v>
      </c>
      <c r="E1715" s="1">
        <v>201</v>
      </c>
      <c r="F1715" s="1">
        <v>80</v>
      </c>
      <c r="G1715" s="1">
        <v>0</v>
      </c>
      <c r="J1715" s="1" t="s">
        <v>2344</v>
      </c>
      <c r="K1715" s="4">
        <v>4509812730</v>
      </c>
      <c r="L1715" s="1" t="s">
        <v>2327</v>
      </c>
      <c r="M1715" s="1">
        <v>17499</v>
      </c>
      <c r="N1715" s="1" t="s">
        <v>2345</v>
      </c>
      <c r="O1715" s="1" t="s">
        <v>35</v>
      </c>
      <c r="U1715" s="1">
        <v>5</v>
      </c>
      <c r="V1715" s="1">
        <v>10</v>
      </c>
      <c r="Y1715" s="1">
        <v>9</v>
      </c>
      <c r="Z1715" s="1" t="s">
        <v>2346</v>
      </c>
      <c r="AA1715" s="1" t="s">
        <v>2347</v>
      </c>
    </row>
    <row r="1716" spans="2:27" ht="13.5" customHeight="1" x14ac:dyDescent="0.2">
      <c r="B1716" s="1" t="s">
        <v>47</v>
      </c>
      <c r="C1716" s="1" t="s">
        <v>48</v>
      </c>
      <c r="D1716" s="1" t="s">
        <v>30</v>
      </c>
      <c r="E1716" s="1">
        <v>201</v>
      </c>
      <c r="F1716" s="1">
        <v>16693</v>
      </c>
      <c r="G1716" s="1">
        <v>5</v>
      </c>
      <c r="J1716" s="1" t="s">
        <v>3638</v>
      </c>
      <c r="K1716" s="4">
        <v>1773120192</v>
      </c>
      <c r="L1716" s="1" t="s">
        <v>3639</v>
      </c>
      <c r="M1716" s="1">
        <v>200</v>
      </c>
      <c r="N1716" s="1" t="s">
        <v>3640</v>
      </c>
      <c r="O1716" s="1" t="s">
        <v>52</v>
      </c>
      <c r="S1716" s="1" t="s">
        <v>54</v>
      </c>
      <c r="U1716" s="1">
        <v>5</v>
      </c>
      <c r="V1716" s="1">
        <v>53</v>
      </c>
      <c r="Y1716" s="1">
        <v>9</v>
      </c>
      <c r="Z1716" s="1" t="s">
        <v>3641</v>
      </c>
      <c r="AA1716" s="5" t="s">
        <v>3642</v>
      </c>
    </row>
    <row r="1717" spans="2:27" ht="13.5" customHeight="1" x14ac:dyDescent="0.2">
      <c r="B1717" s="1" t="s">
        <v>28</v>
      </c>
      <c r="C1717" s="1" t="s">
        <v>29</v>
      </c>
      <c r="D1717" s="1" t="s">
        <v>30</v>
      </c>
      <c r="E1717" s="1">
        <v>202</v>
      </c>
      <c r="F1717" s="1">
        <v>619</v>
      </c>
      <c r="G1717" s="1">
        <v>2</v>
      </c>
      <c r="J1717" s="1" t="s">
        <v>1108</v>
      </c>
      <c r="K1717" s="4">
        <v>4103375080</v>
      </c>
      <c r="L1717" s="1" t="s">
        <v>1109</v>
      </c>
      <c r="M1717" s="1">
        <v>500</v>
      </c>
      <c r="N1717" s="1" t="s">
        <v>1110</v>
      </c>
      <c r="O1717" s="1" t="s">
        <v>35</v>
      </c>
      <c r="U1717" s="1">
        <v>4.4000000000000004</v>
      </c>
      <c r="V1717" s="1">
        <v>7</v>
      </c>
      <c r="Y1717" s="1">
        <v>5</v>
      </c>
      <c r="Z1717" s="1" t="s">
        <v>1111</v>
      </c>
      <c r="AA1717" s="1" t="s">
        <v>1112</v>
      </c>
    </row>
    <row r="1718" spans="2:27" ht="13.5" customHeight="1" x14ac:dyDescent="0.2">
      <c r="B1718" s="1" t="s">
        <v>99</v>
      </c>
      <c r="C1718" s="1" t="s">
        <v>100</v>
      </c>
      <c r="D1718" s="1" t="s">
        <v>30</v>
      </c>
      <c r="E1718" s="1">
        <v>202</v>
      </c>
      <c r="F1718" s="1">
        <v>41</v>
      </c>
      <c r="G1718" s="1">
        <v>0</v>
      </c>
      <c r="J1718" s="1" t="s">
        <v>1243</v>
      </c>
      <c r="K1718" s="4">
        <v>4506234744</v>
      </c>
      <c r="L1718" s="1" t="s">
        <v>1244</v>
      </c>
      <c r="M1718" s="1">
        <v>0</v>
      </c>
      <c r="N1718" s="1" t="s">
        <v>1245</v>
      </c>
      <c r="O1718" s="1" t="s">
        <v>35</v>
      </c>
      <c r="U1718" s="1">
        <v>5</v>
      </c>
      <c r="V1718" s="1">
        <v>3</v>
      </c>
      <c r="Y1718" s="1">
        <v>0</v>
      </c>
      <c r="Z1718" s="1" t="s">
        <v>1246</v>
      </c>
      <c r="AA1718" s="1" t="s">
        <v>1247</v>
      </c>
    </row>
    <row r="1719" spans="2:27" ht="13.5" customHeight="1" x14ac:dyDescent="0.2">
      <c r="B1719" s="1" t="s">
        <v>47</v>
      </c>
      <c r="C1719" s="1" t="s">
        <v>48</v>
      </c>
      <c r="D1719" s="1" t="s">
        <v>30</v>
      </c>
      <c r="E1719" s="1">
        <v>202</v>
      </c>
      <c r="F1719" s="1">
        <v>5880</v>
      </c>
      <c r="G1719" s="1">
        <v>1</v>
      </c>
      <c r="J1719" s="1" t="s">
        <v>3643</v>
      </c>
      <c r="K1719" s="4">
        <v>986297704</v>
      </c>
      <c r="L1719" s="1" t="s">
        <v>3644</v>
      </c>
      <c r="M1719" s="1">
        <v>100</v>
      </c>
      <c r="N1719" s="1" t="s">
        <v>3645</v>
      </c>
      <c r="O1719" s="1" t="s">
        <v>52</v>
      </c>
      <c r="S1719" s="1" t="s">
        <v>54</v>
      </c>
      <c r="U1719" s="1">
        <v>1</v>
      </c>
      <c r="V1719" s="1">
        <v>5</v>
      </c>
      <c r="Y1719" s="1">
        <v>6</v>
      </c>
      <c r="Z1719" s="1" t="s">
        <v>3646</v>
      </c>
      <c r="AA1719" s="1" t="s">
        <v>3647</v>
      </c>
    </row>
    <row r="1720" spans="2:27" ht="13.5" customHeight="1" x14ac:dyDescent="0.2">
      <c r="B1720" s="1" t="s">
        <v>28</v>
      </c>
      <c r="C1720" s="1" t="s">
        <v>29</v>
      </c>
      <c r="D1720" s="1" t="s">
        <v>30</v>
      </c>
      <c r="E1720" s="1">
        <v>203</v>
      </c>
      <c r="F1720" s="1">
        <v>71</v>
      </c>
      <c r="G1720" s="1">
        <v>1</v>
      </c>
      <c r="J1720" s="1" t="s">
        <v>2415</v>
      </c>
      <c r="K1720" s="4">
        <v>4581431967</v>
      </c>
      <c r="L1720" s="1" t="s">
        <v>2416</v>
      </c>
      <c r="M1720" s="1">
        <v>400</v>
      </c>
      <c r="N1720" s="1" t="s">
        <v>2417</v>
      </c>
      <c r="O1720" s="1" t="s">
        <v>35</v>
      </c>
      <c r="U1720" s="1">
        <v>4.7</v>
      </c>
      <c r="V1720" s="1">
        <v>11</v>
      </c>
      <c r="Y1720" s="1">
        <v>3</v>
      </c>
      <c r="Z1720" s="1" t="s">
        <v>2418</v>
      </c>
      <c r="AA1720" s="5" t="s">
        <v>2419</v>
      </c>
    </row>
    <row r="1721" spans="2:27" ht="13.5" customHeight="1" x14ac:dyDescent="0.2">
      <c r="B1721" s="1" t="s">
        <v>99</v>
      </c>
      <c r="C1721" s="1" t="s">
        <v>100</v>
      </c>
      <c r="D1721" s="1" t="s">
        <v>30</v>
      </c>
      <c r="E1721" s="1">
        <v>203</v>
      </c>
      <c r="F1721" s="1">
        <v>414</v>
      </c>
      <c r="G1721" s="1">
        <v>0</v>
      </c>
      <c r="J1721" s="1" t="s">
        <v>2512</v>
      </c>
      <c r="K1721" s="4">
        <v>3677388729</v>
      </c>
      <c r="L1721" s="1" t="s">
        <v>2505</v>
      </c>
      <c r="M1721" s="1">
        <v>3000</v>
      </c>
      <c r="N1721" s="1" t="s">
        <v>2513</v>
      </c>
      <c r="O1721" s="1" t="s">
        <v>35</v>
      </c>
      <c r="U1721" s="1">
        <v>4.8</v>
      </c>
      <c r="V1721" s="1">
        <v>20</v>
      </c>
      <c r="Y1721" s="1">
        <v>3</v>
      </c>
      <c r="Z1721" s="1" t="s">
        <v>1161</v>
      </c>
      <c r="AA1721" s="5" t="s">
        <v>2514</v>
      </c>
    </row>
    <row r="1722" spans="2:27" ht="13.5" customHeight="1" x14ac:dyDescent="0.2">
      <c r="B1722" s="1" t="s">
        <v>47</v>
      </c>
      <c r="C1722" s="1" t="s">
        <v>48</v>
      </c>
      <c r="D1722" s="1" t="s">
        <v>30</v>
      </c>
      <c r="E1722" s="1">
        <v>203</v>
      </c>
      <c r="F1722" s="1">
        <v>3791</v>
      </c>
      <c r="G1722" s="1">
        <v>2</v>
      </c>
      <c r="J1722" s="1" t="s">
        <v>3648</v>
      </c>
      <c r="K1722" s="4">
        <v>896232223</v>
      </c>
      <c r="L1722" s="1" t="s">
        <v>3644</v>
      </c>
      <c r="M1722" s="1">
        <v>100</v>
      </c>
      <c r="N1722" s="1" t="s">
        <v>3649</v>
      </c>
      <c r="O1722" s="1" t="s">
        <v>52</v>
      </c>
      <c r="S1722" s="1" t="s">
        <v>54</v>
      </c>
      <c r="U1722" s="1">
        <v>1</v>
      </c>
      <c r="V1722" s="1">
        <v>5</v>
      </c>
      <c r="Y1722" s="1">
        <v>4</v>
      </c>
      <c r="Z1722" s="1" t="s">
        <v>3650</v>
      </c>
      <c r="AA1722" s="1" t="s">
        <v>3651</v>
      </c>
    </row>
    <row r="1723" spans="2:27" ht="13.5" customHeight="1" x14ac:dyDescent="0.2">
      <c r="B1723" s="1" t="s">
        <v>28</v>
      </c>
      <c r="C1723" s="1" t="s">
        <v>29</v>
      </c>
      <c r="D1723" s="1" t="s">
        <v>30</v>
      </c>
      <c r="E1723" s="1">
        <v>204</v>
      </c>
      <c r="F1723" s="1">
        <v>1835</v>
      </c>
      <c r="G1723" s="1">
        <v>1</v>
      </c>
      <c r="J1723" s="1" t="s">
        <v>627</v>
      </c>
      <c r="K1723" s="4">
        <v>3097450423</v>
      </c>
      <c r="L1723" s="1" t="s">
        <v>323</v>
      </c>
      <c r="M1723" s="1">
        <v>1</v>
      </c>
      <c r="N1723" s="1" t="s">
        <v>628</v>
      </c>
      <c r="O1723" s="1" t="s">
        <v>35</v>
      </c>
      <c r="U1723" s="1">
        <v>4.9000000000000004</v>
      </c>
      <c r="V1723" s="1">
        <v>32</v>
      </c>
      <c r="Y1723" s="1">
        <v>4</v>
      </c>
      <c r="Z1723" s="1" t="s">
        <v>92</v>
      </c>
      <c r="AA1723" s="5" t="s">
        <v>629</v>
      </c>
    </row>
    <row r="1724" spans="2:27" ht="13.5" customHeight="1" x14ac:dyDescent="0.2">
      <c r="B1724" s="1" t="s">
        <v>99</v>
      </c>
      <c r="C1724" s="1" t="s">
        <v>100</v>
      </c>
      <c r="D1724" s="1" t="s">
        <v>30</v>
      </c>
      <c r="E1724" s="1">
        <v>204</v>
      </c>
      <c r="F1724" s="1">
        <v>794</v>
      </c>
      <c r="G1724" s="1">
        <v>0</v>
      </c>
      <c r="J1724" s="1" t="s">
        <v>2397</v>
      </c>
      <c r="K1724" s="4">
        <v>3363987647</v>
      </c>
      <c r="L1724" s="1" t="s">
        <v>2398</v>
      </c>
      <c r="M1724" s="1">
        <v>4800</v>
      </c>
      <c r="N1724" s="1" t="s">
        <v>2399</v>
      </c>
      <c r="O1724" s="1" t="s">
        <v>35</v>
      </c>
      <c r="U1724" s="1">
        <v>4.9000000000000004</v>
      </c>
      <c r="V1724" s="1">
        <v>36</v>
      </c>
      <c r="Y1724" s="1">
        <v>7</v>
      </c>
      <c r="Z1724" s="1" t="s">
        <v>2400</v>
      </c>
      <c r="AA1724" s="5" t="s">
        <v>2401</v>
      </c>
    </row>
    <row r="1725" spans="2:27" ht="13.5" customHeight="1" x14ac:dyDescent="0.2">
      <c r="B1725" s="1" t="s">
        <v>47</v>
      </c>
      <c r="C1725" s="1" t="s">
        <v>48</v>
      </c>
      <c r="D1725" s="1" t="s">
        <v>30</v>
      </c>
      <c r="E1725" s="1">
        <v>204</v>
      </c>
      <c r="F1725" s="1">
        <v>1379</v>
      </c>
      <c r="G1725" s="1">
        <v>3</v>
      </c>
      <c r="J1725" s="1" t="s">
        <v>3652</v>
      </c>
      <c r="K1725" s="4">
        <v>3772525294</v>
      </c>
      <c r="L1725" s="1" t="s">
        <v>3653</v>
      </c>
      <c r="M1725" s="1">
        <v>100</v>
      </c>
      <c r="N1725" s="1" t="s">
        <v>3654</v>
      </c>
      <c r="O1725" s="1" t="s">
        <v>52</v>
      </c>
      <c r="S1725" s="1" t="s">
        <v>54</v>
      </c>
      <c r="U1725" s="1">
        <v>4.7</v>
      </c>
      <c r="V1725" s="1">
        <v>42</v>
      </c>
      <c r="Y1725" s="1">
        <v>10</v>
      </c>
      <c r="Z1725" s="1" t="s">
        <v>1149</v>
      </c>
      <c r="AA1725" s="1" t="s">
        <v>3655</v>
      </c>
    </row>
    <row r="1726" spans="2:27" ht="13.5" customHeight="1" x14ac:dyDescent="0.2">
      <c r="B1726" s="1" t="s">
        <v>28</v>
      </c>
      <c r="C1726" s="1" t="s">
        <v>29</v>
      </c>
      <c r="D1726" s="1" t="s">
        <v>30</v>
      </c>
      <c r="E1726" s="1">
        <v>205</v>
      </c>
      <c r="F1726" s="1">
        <v>42</v>
      </c>
      <c r="G1726" s="1">
        <v>0</v>
      </c>
      <c r="J1726" s="1" t="s">
        <v>630</v>
      </c>
      <c r="K1726" s="4">
        <v>4352889565</v>
      </c>
      <c r="L1726" s="1" t="s">
        <v>323</v>
      </c>
      <c r="M1726" s="1">
        <v>3500</v>
      </c>
      <c r="N1726" s="1" t="s">
        <v>631</v>
      </c>
      <c r="O1726" s="1" t="s">
        <v>35</v>
      </c>
      <c r="U1726" s="1">
        <v>5</v>
      </c>
      <c r="V1726" s="1">
        <v>1</v>
      </c>
      <c r="Y1726" s="1">
        <v>2</v>
      </c>
      <c r="Z1726" s="1" t="s">
        <v>632</v>
      </c>
      <c r="AA1726" s="5" t="s">
        <v>633</v>
      </c>
    </row>
    <row r="1727" spans="2:27" ht="13.5" customHeight="1" x14ac:dyDescent="0.2">
      <c r="B1727" s="1" t="s">
        <v>99</v>
      </c>
      <c r="C1727" s="1" t="s">
        <v>100</v>
      </c>
      <c r="D1727" s="1" t="s">
        <v>30</v>
      </c>
      <c r="E1727" s="1">
        <v>205</v>
      </c>
      <c r="F1727" s="1">
        <v>44</v>
      </c>
      <c r="G1727" s="1">
        <v>0</v>
      </c>
      <c r="J1727" s="1" t="s">
        <v>2348</v>
      </c>
      <c r="K1727" s="4">
        <v>3867613122</v>
      </c>
      <c r="L1727" s="1" t="s">
        <v>2327</v>
      </c>
      <c r="M1727" s="1">
        <v>2000</v>
      </c>
      <c r="N1727" s="1" t="s">
        <v>2349</v>
      </c>
      <c r="O1727" s="1" t="s">
        <v>35</v>
      </c>
      <c r="U1727" s="1">
        <v>5</v>
      </c>
      <c r="V1727" s="1">
        <v>3</v>
      </c>
      <c r="Y1727" s="1">
        <v>6</v>
      </c>
      <c r="Z1727" s="1" t="s">
        <v>2350</v>
      </c>
      <c r="AA1727" s="5" t="s">
        <v>2351</v>
      </c>
    </row>
    <row r="1728" spans="2:27" ht="13.5" customHeight="1" x14ac:dyDescent="0.2">
      <c r="B1728" s="1" t="s">
        <v>47</v>
      </c>
      <c r="C1728" s="1" t="s">
        <v>48</v>
      </c>
      <c r="D1728" s="1" t="s">
        <v>30</v>
      </c>
      <c r="E1728" s="1">
        <v>205</v>
      </c>
      <c r="F1728" s="1">
        <v>3011</v>
      </c>
      <c r="G1728" s="1">
        <v>4</v>
      </c>
      <c r="J1728" s="1" t="s">
        <v>3656</v>
      </c>
      <c r="K1728" s="4">
        <v>1849125614</v>
      </c>
      <c r="L1728" s="1" t="s">
        <v>2660</v>
      </c>
      <c r="M1728" s="1">
        <v>50</v>
      </c>
      <c r="N1728" s="1" t="s">
        <v>3657</v>
      </c>
      <c r="O1728" s="1" t="s">
        <v>52</v>
      </c>
      <c r="S1728" s="1" t="s">
        <v>54</v>
      </c>
      <c r="U1728" s="1">
        <v>3.4</v>
      </c>
      <c r="V1728" s="1">
        <v>5</v>
      </c>
      <c r="Y1728" s="1">
        <v>10</v>
      </c>
      <c r="Z1728" s="1" t="s">
        <v>771</v>
      </c>
      <c r="AA1728" s="5" t="s">
        <v>3658</v>
      </c>
    </row>
    <row r="1729" spans="2:27" ht="13.5" customHeight="1" x14ac:dyDescent="0.2">
      <c r="B1729" s="1" t="s">
        <v>47</v>
      </c>
      <c r="C1729" s="1" t="s">
        <v>48</v>
      </c>
      <c r="D1729" s="1" t="s">
        <v>30</v>
      </c>
      <c r="E1729" s="1">
        <v>206</v>
      </c>
      <c r="F1729" s="1">
        <v>10987</v>
      </c>
      <c r="G1729" s="1">
        <v>3</v>
      </c>
      <c r="J1729" s="1" t="s">
        <v>2285</v>
      </c>
      <c r="K1729" s="4">
        <v>2358654714</v>
      </c>
      <c r="L1729" s="1" t="s">
        <v>2274</v>
      </c>
      <c r="M1729" s="1">
        <v>1300</v>
      </c>
      <c r="N1729" s="1" t="s">
        <v>2286</v>
      </c>
      <c r="O1729" s="1" t="s">
        <v>52</v>
      </c>
      <c r="P1729" s="1" t="s">
        <v>2287</v>
      </c>
      <c r="Q1729" s="1" t="s">
        <v>2288</v>
      </c>
      <c r="R1729" s="1" t="s">
        <v>3296</v>
      </c>
      <c r="S1729" s="1" t="s">
        <v>2289</v>
      </c>
      <c r="U1729" s="1">
        <v>4.7</v>
      </c>
      <c r="V1729" s="1">
        <v>34</v>
      </c>
      <c r="Y1729" s="1">
        <v>10</v>
      </c>
      <c r="Z1729" s="1" t="s">
        <v>2290</v>
      </c>
      <c r="AA1729" s="1" t="s">
        <v>2291</v>
      </c>
    </row>
    <row r="1730" spans="2:27" ht="13.5" customHeight="1" x14ac:dyDescent="0.2">
      <c r="B1730" s="1" t="s">
        <v>28</v>
      </c>
      <c r="C1730" s="1" t="s">
        <v>29</v>
      </c>
      <c r="D1730" s="1" t="s">
        <v>30</v>
      </c>
      <c r="E1730" s="1">
        <v>206</v>
      </c>
      <c r="F1730" s="1">
        <v>366</v>
      </c>
      <c r="G1730" s="1">
        <v>4</v>
      </c>
      <c r="J1730" s="1" t="s">
        <v>974</v>
      </c>
      <c r="K1730" s="4">
        <v>4080586343</v>
      </c>
      <c r="L1730" s="1" t="s">
        <v>958</v>
      </c>
      <c r="M1730" s="1">
        <v>400</v>
      </c>
      <c r="N1730" s="1" t="s">
        <v>975</v>
      </c>
      <c r="O1730" s="1" t="s">
        <v>35</v>
      </c>
      <c r="P1730" s="1" t="s">
        <v>976</v>
      </c>
      <c r="Q1730" s="1" t="s">
        <v>977</v>
      </c>
      <c r="R1730" s="1" t="s">
        <v>2657</v>
      </c>
      <c r="S1730" s="1" t="s">
        <v>2738</v>
      </c>
      <c r="U1730" s="1">
        <v>4.5</v>
      </c>
      <c r="V1730" s="1">
        <v>13</v>
      </c>
      <c r="W1730" s="1">
        <v>5</v>
      </c>
      <c r="Y1730" s="1">
        <v>5</v>
      </c>
      <c r="Z1730" s="1" t="s">
        <v>978</v>
      </c>
      <c r="AA1730" s="1" t="s">
        <v>979</v>
      </c>
    </row>
    <row r="1731" spans="2:27" ht="13.5" customHeight="1" x14ac:dyDescent="0.2">
      <c r="B1731" s="1" t="s">
        <v>47</v>
      </c>
      <c r="C1731" s="1" t="s">
        <v>48</v>
      </c>
      <c r="D1731" s="1" t="s">
        <v>30</v>
      </c>
      <c r="E1731" s="1">
        <v>207</v>
      </c>
      <c r="F1731" s="1">
        <v>439</v>
      </c>
      <c r="G1731" s="1">
        <v>0</v>
      </c>
      <c r="J1731" s="1" t="s">
        <v>3562</v>
      </c>
      <c r="K1731" s="4">
        <v>4267274134</v>
      </c>
      <c r="L1731" s="1" t="s">
        <v>3563</v>
      </c>
      <c r="M1731" s="1">
        <v>200</v>
      </c>
      <c r="N1731" s="1" t="s">
        <v>3564</v>
      </c>
      <c r="O1731" s="1" t="s">
        <v>52</v>
      </c>
      <c r="P1731" s="1" t="s">
        <v>3565</v>
      </c>
      <c r="Q1731" s="1" t="s">
        <v>364</v>
      </c>
      <c r="R1731" s="1" t="s">
        <v>3566</v>
      </c>
      <c r="S1731" s="1" t="s">
        <v>3567</v>
      </c>
      <c r="U1731" s="1">
        <v>5</v>
      </c>
      <c r="V1731" s="1">
        <v>5</v>
      </c>
      <c r="Y1731" s="1">
        <v>8</v>
      </c>
      <c r="Z1731" s="1" t="s">
        <v>3568</v>
      </c>
      <c r="AA1731" s="5" t="s">
        <v>3569</v>
      </c>
    </row>
    <row r="1732" spans="2:27" ht="13.5" customHeight="1" x14ac:dyDescent="0.2">
      <c r="B1732" s="1" t="s">
        <v>28</v>
      </c>
      <c r="C1732" s="1" t="s">
        <v>29</v>
      </c>
      <c r="D1732" s="1" t="s">
        <v>30</v>
      </c>
      <c r="E1732" s="1">
        <v>207</v>
      </c>
      <c r="F1732" s="1">
        <v>193</v>
      </c>
      <c r="G1732" s="1">
        <v>2</v>
      </c>
      <c r="J1732" s="1" t="s">
        <v>1052</v>
      </c>
      <c r="K1732" s="4">
        <v>4434551803</v>
      </c>
      <c r="L1732" s="1" t="s">
        <v>1015</v>
      </c>
      <c r="M1732" s="1">
        <v>700</v>
      </c>
      <c r="N1732" s="1" t="s">
        <v>1053</v>
      </c>
      <c r="O1732" s="1" t="s">
        <v>35</v>
      </c>
      <c r="U1732" s="1">
        <v>5</v>
      </c>
      <c r="V1732" s="1">
        <v>4</v>
      </c>
      <c r="Y1732" s="1">
        <v>4</v>
      </c>
      <c r="Z1732" s="1" t="s">
        <v>1054</v>
      </c>
      <c r="AA1732" s="5" t="s">
        <v>1055</v>
      </c>
    </row>
    <row r="1733" spans="2:27" ht="13.5" customHeight="1" x14ac:dyDescent="0.2">
      <c r="B1733" s="1" t="s">
        <v>47</v>
      </c>
      <c r="C1733" s="1" t="s">
        <v>48</v>
      </c>
      <c r="D1733" s="1" t="s">
        <v>30</v>
      </c>
      <c r="E1733" s="1">
        <v>208</v>
      </c>
      <c r="F1733" s="1">
        <v>715</v>
      </c>
      <c r="G1733" s="1">
        <v>1</v>
      </c>
      <c r="J1733" s="1" t="s">
        <v>2109</v>
      </c>
      <c r="K1733" s="4">
        <v>3750881191</v>
      </c>
      <c r="L1733" s="1" t="s">
        <v>2110</v>
      </c>
      <c r="M1733" s="1">
        <v>200</v>
      </c>
      <c r="N1733" s="1" t="s">
        <v>2111</v>
      </c>
      <c r="O1733" s="1" t="s">
        <v>52</v>
      </c>
      <c r="P1733" s="1" t="s">
        <v>2112</v>
      </c>
      <c r="Q1733" s="1" t="s">
        <v>2113</v>
      </c>
      <c r="R1733" s="1" t="s">
        <v>3547</v>
      </c>
      <c r="S1733" s="1" t="s">
        <v>2114</v>
      </c>
      <c r="U1733" s="1">
        <v>5</v>
      </c>
      <c r="V1733" s="1">
        <v>4</v>
      </c>
      <c r="W1733" s="1">
        <v>2</v>
      </c>
      <c r="Y1733" s="1">
        <v>10</v>
      </c>
      <c r="Z1733" s="1" t="s">
        <v>166</v>
      </c>
      <c r="AA1733" s="5" t="s">
        <v>3659</v>
      </c>
    </row>
    <row r="1734" spans="2:27" ht="13.5" customHeight="1" x14ac:dyDescent="0.2">
      <c r="B1734" s="1" t="s">
        <v>28</v>
      </c>
      <c r="C1734" s="1" t="s">
        <v>29</v>
      </c>
      <c r="D1734" s="1" t="s">
        <v>30</v>
      </c>
      <c r="E1734" s="1">
        <v>208</v>
      </c>
      <c r="F1734" s="1">
        <v>79</v>
      </c>
      <c r="G1734" s="1">
        <v>0</v>
      </c>
      <c r="J1734" s="1" t="s">
        <v>243</v>
      </c>
      <c r="K1734" s="4">
        <v>4205909506</v>
      </c>
      <c r="L1734" s="1" t="s">
        <v>244</v>
      </c>
      <c r="M1734" s="1">
        <v>1290</v>
      </c>
      <c r="N1734" s="1" t="s">
        <v>245</v>
      </c>
      <c r="O1734" s="1" t="s">
        <v>35</v>
      </c>
      <c r="U1734" s="1">
        <v>5</v>
      </c>
      <c r="V1734" s="1">
        <v>2</v>
      </c>
      <c r="Y1734" s="1">
        <v>5</v>
      </c>
      <c r="Z1734" s="1" t="s">
        <v>246</v>
      </c>
      <c r="AA1734" s="1" t="s">
        <v>247</v>
      </c>
    </row>
    <row r="1735" spans="2:27" ht="13.5" customHeight="1" x14ac:dyDescent="0.2">
      <c r="B1735" s="1" t="s">
        <v>28</v>
      </c>
      <c r="C1735" s="1" t="s">
        <v>29</v>
      </c>
      <c r="D1735" s="1" t="s">
        <v>30</v>
      </c>
      <c r="E1735" s="1">
        <v>209</v>
      </c>
      <c r="F1735" s="1">
        <v>1247</v>
      </c>
      <c r="G1735" s="1">
        <v>0</v>
      </c>
      <c r="J1735" s="1" t="s">
        <v>156</v>
      </c>
      <c r="K1735" s="4">
        <v>1958214140</v>
      </c>
      <c r="L1735" s="1" t="s">
        <v>157</v>
      </c>
      <c r="M1735" s="1">
        <v>500</v>
      </c>
      <c r="N1735" s="1" t="s">
        <v>158</v>
      </c>
      <c r="O1735" s="1" t="s">
        <v>35</v>
      </c>
      <c r="U1735" s="1">
        <v>5</v>
      </c>
      <c r="V1735" s="1">
        <v>3</v>
      </c>
      <c r="Y1735" s="1">
        <v>2</v>
      </c>
      <c r="Z1735" s="1" t="s">
        <v>159</v>
      </c>
      <c r="AA1735" s="5" t="s">
        <v>160</v>
      </c>
    </row>
    <row r="1736" spans="2:27" ht="13.5" customHeight="1" x14ac:dyDescent="0.2">
      <c r="B1736" s="1" t="s">
        <v>47</v>
      </c>
      <c r="C1736" s="1" t="s">
        <v>48</v>
      </c>
      <c r="D1736" s="1" t="s">
        <v>30</v>
      </c>
      <c r="E1736" s="1">
        <v>209</v>
      </c>
      <c r="F1736" s="1">
        <v>285</v>
      </c>
      <c r="G1736" s="1">
        <v>5</v>
      </c>
      <c r="J1736" s="1" t="s">
        <v>3574</v>
      </c>
      <c r="K1736" s="4">
        <v>2513797890</v>
      </c>
      <c r="L1736" s="1" t="s">
        <v>3281</v>
      </c>
      <c r="M1736" s="1">
        <v>150</v>
      </c>
      <c r="N1736" s="1" t="s">
        <v>3575</v>
      </c>
      <c r="O1736" s="1" t="s">
        <v>52</v>
      </c>
      <c r="S1736" s="1" t="s">
        <v>54</v>
      </c>
      <c r="U1736" s="1" t="s">
        <v>54</v>
      </c>
      <c r="Y1736" s="1">
        <v>5</v>
      </c>
      <c r="Z1736" s="1" t="s">
        <v>3576</v>
      </c>
      <c r="AA1736" s="1" t="s">
        <v>3577</v>
      </c>
    </row>
    <row r="1737" spans="2:27" ht="13.5" customHeight="1" x14ac:dyDescent="0.2">
      <c r="B1737" s="1" t="s">
        <v>47</v>
      </c>
      <c r="C1737" s="1" t="s">
        <v>48</v>
      </c>
      <c r="D1737" s="1" t="s">
        <v>30</v>
      </c>
      <c r="E1737" s="1">
        <v>210</v>
      </c>
      <c r="F1737" s="1">
        <v>11040</v>
      </c>
      <c r="G1737" s="1">
        <v>8</v>
      </c>
      <c r="J1737" s="1" t="s">
        <v>3582</v>
      </c>
      <c r="K1737" s="4">
        <v>2309831696</v>
      </c>
      <c r="L1737" s="1" t="s">
        <v>3583</v>
      </c>
      <c r="M1737" s="1">
        <v>500</v>
      </c>
      <c r="N1737" s="1" t="s">
        <v>3584</v>
      </c>
      <c r="O1737" s="1" t="s">
        <v>52</v>
      </c>
      <c r="P1737" s="1" t="s">
        <v>3585</v>
      </c>
      <c r="Q1737" s="1" t="s">
        <v>3586</v>
      </c>
      <c r="R1737" s="1" t="s">
        <v>3587</v>
      </c>
      <c r="S1737" s="1" t="s">
        <v>3588</v>
      </c>
      <c r="U1737" s="1">
        <v>4.0999999999999996</v>
      </c>
      <c r="V1737" s="1">
        <v>16</v>
      </c>
      <c r="W1737" s="1">
        <v>3</v>
      </c>
      <c r="Y1737" s="1">
        <v>10</v>
      </c>
      <c r="Z1737" s="1" t="s">
        <v>2548</v>
      </c>
      <c r="AA1737" s="5" t="s">
        <v>3660</v>
      </c>
    </row>
    <row r="1738" spans="2:27" ht="13.5" customHeight="1" x14ac:dyDescent="0.2">
      <c r="B1738" s="1" t="s">
        <v>28</v>
      </c>
      <c r="C1738" s="1" t="s">
        <v>29</v>
      </c>
      <c r="D1738" s="1" t="s">
        <v>30</v>
      </c>
      <c r="E1738" s="1">
        <v>210</v>
      </c>
      <c r="F1738" s="1">
        <v>1961</v>
      </c>
      <c r="G1738" s="1">
        <v>2</v>
      </c>
      <c r="J1738" s="1" t="s">
        <v>2487</v>
      </c>
      <c r="K1738" s="4">
        <v>2575864282</v>
      </c>
      <c r="L1738" s="1" t="s">
        <v>2488</v>
      </c>
      <c r="M1738" s="1">
        <v>550</v>
      </c>
      <c r="N1738" s="1" t="s">
        <v>2489</v>
      </c>
      <c r="O1738" s="1" t="s">
        <v>35</v>
      </c>
      <c r="P1738" s="1" t="s">
        <v>2490</v>
      </c>
      <c r="Q1738" s="1" t="s">
        <v>2491</v>
      </c>
      <c r="R1738" s="1" t="s">
        <v>2655</v>
      </c>
      <c r="S1738" s="1" t="s">
        <v>3661</v>
      </c>
      <c r="U1738" s="1">
        <v>4.8</v>
      </c>
      <c r="V1738" s="1">
        <v>93</v>
      </c>
      <c r="W1738" s="1">
        <v>563</v>
      </c>
      <c r="Y1738" s="1">
        <v>10</v>
      </c>
      <c r="Z1738" s="1" t="s">
        <v>2492</v>
      </c>
      <c r="AA1738" s="5" t="s">
        <v>2493</v>
      </c>
    </row>
    <row r="1739" spans="2:27" ht="13.5" customHeight="1" x14ac:dyDescent="0.2">
      <c r="B1739" s="1" t="s">
        <v>28</v>
      </c>
      <c r="C1739" s="1" t="s">
        <v>29</v>
      </c>
      <c r="D1739" s="1" t="s">
        <v>30</v>
      </c>
      <c r="E1739" s="1">
        <v>211</v>
      </c>
      <c r="F1739" s="1">
        <v>67</v>
      </c>
      <c r="G1739" s="1">
        <v>2</v>
      </c>
      <c r="J1739" s="1" t="s">
        <v>505</v>
      </c>
      <c r="K1739" s="4">
        <v>4391713416</v>
      </c>
      <c r="L1739" s="1" t="s">
        <v>1249</v>
      </c>
      <c r="M1739" s="1">
        <v>1500</v>
      </c>
      <c r="N1739" s="1" t="s">
        <v>1306</v>
      </c>
      <c r="O1739" s="1" t="s">
        <v>35</v>
      </c>
      <c r="P1739" s="1" t="s">
        <v>1307</v>
      </c>
      <c r="Q1739" s="1" t="s">
        <v>1308</v>
      </c>
      <c r="R1739" s="1" t="s">
        <v>2655</v>
      </c>
      <c r="S1739" s="1" t="s">
        <v>2999</v>
      </c>
      <c r="U1739" s="1">
        <v>5</v>
      </c>
      <c r="V1739" s="1">
        <v>9</v>
      </c>
      <c r="W1739" s="1">
        <v>3</v>
      </c>
      <c r="Y1739" s="1">
        <v>3</v>
      </c>
      <c r="Z1739" s="1" t="s">
        <v>491</v>
      </c>
      <c r="AA1739" s="1" t="s">
        <v>1309</v>
      </c>
    </row>
    <row r="1740" spans="2:27" ht="13.5" customHeight="1" x14ac:dyDescent="0.2">
      <c r="B1740" s="1" t="s">
        <v>47</v>
      </c>
      <c r="C1740" s="1" t="s">
        <v>48</v>
      </c>
      <c r="D1740" s="1" t="s">
        <v>30</v>
      </c>
      <c r="E1740" s="1">
        <v>211</v>
      </c>
      <c r="F1740" s="1">
        <v>708</v>
      </c>
      <c r="G1740" s="1">
        <v>1</v>
      </c>
      <c r="J1740" s="1" t="s">
        <v>3662</v>
      </c>
      <c r="K1740" s="4">
        <v>2306332138</v>
      </c>
      <c r="L1740" s="1" t="s">
        <v>2660</v>
      </c>
      <c r="M1740" s="1">
        <v>50</v>
      </c>
      <c r="N1740" s="1" t="s">
        <v>3663</v>
      </c>
      <c r="O1740" s="1" t="s">
        <v>52</v>
      </c>
      <c r="S1740" s="1" t="s">
        <v>54</v>
      </c>
      <c r="U1740" s="1" t="s">
        <v>54</v>
      </c>
      <c r="Y1740" s="1">
        <v>3</v>
      </c>
      <c r="Z1740" s="1" t="s">
        <v>280</v>
      </c>
      <c r="AA1740" s="5" t="s">
        <v>3664</v>
      </c>
    </row>
    <row r="1741" spans="2:27" ht="13.5" customHeight="1" x14ac:dyDescent="0.2">
      <c r="B1741" s="1" t="s">
        <v>28</v>
      </c>
      <c r="C1741" s="1" t="s">
        <v>29</v>
      </c>
      <c r="D1741" s="1" t="s">
        <v>30</v>
      </c>
      <c r="E1741" s="1">
        <v>212</v>
      </c>
      <c r="F1741" s="1">
        <v>354</v>
      </c>
      <c r="G1741" s="1">
        <v>0</v>
      </c>
      <c r="J1741" s="1" t="s">
        <v>2530</v>
      </c>
      <c r="K1741" s="4">
        <v>3784256928</v>
      </c>
      <c r="L1741" s="1" t="s">
        <v>2531</v>
      </c>
      <c r="M1741" s="1">
        <v>1200</v>
      </c>
      <c r="N1741" s="1" t="s">
        <v>2532</v>
      </c>
      <c r="O1741" s="1" t="s">
        <v>35</v>
      </c>
      <c r="U1741" s="1">
        <v>5</v>
      </c>
      <c r="V1741" s="1">
        <v>1</v>
      </c>
      <c r="Y1741" s="1">
        <v>10</v>
      </c>
      <c r="Z1741" s="1" t="s">
        <v>178</v>
      </c>
      <c r="AA1741" s="5" t="s">
        <v>2533</v>
      </c>
    </row>
    <row r="1742" spans="2:27" ht="13.5" customHeight="1" x14ac:dyDescent="0.2">
      <c r="B1742" s="1" t="s">
        <v>47</v>
      </c>
      <c r="C1742" s="1" t="s">
        <v>48</v>
      </c>
      <c r="D1742" s="1" t="s">
        <v>30</v>
      </c>
      <c r="E1742" s="1">
        <v>212</v>
      </c>
      <c r="F1742" s="1">
        <v>1928</v>
      </c>
      <c r="G1742" s="1">
        <v>4</v>
      </c>
      <c r="J1742" s="1" t="s">
        <v>2068</v>
      </c>
      <c r="K1742" s="4">
        <v>3590305240</v>
      </c>
      <c r="L1742" s="1" t="s">
        <v>2069</v>
      </c>
      <c r="M1742" s="1">
        <v>180</v>
      </c>
      <c r="N1742" s="1" t="s">
        <v>2070</v>
      </c>
      <c r="O1742" s="1" t="s">
        <v>52</v>
      </c>
      <c r="S1742" s="1" t="s">
        <v>54</v>
      </c>
      <c r="U1742" s="1">
        <v>4.7</v>
      </c>
      <c r="V1742" s="1">
        <v>13</v>
      </c>
      <c r="Y1742" s="1">
        <v>3</v>
      </c>
      <c r="Z1742" s="1" t="s">
        <v>2071</v>
      </c>
      <c r="AA1742" s="1" t="s">
        <v>2072</v>
      </c>
    </row>
    <row r="1743" spans="2:27" ht="13.5" customHeight="1" x14ac:dyDescent="0.2">
      <c r="B1743" s="1" t="s">
        <v>28</v>
      </c>
      <c r="C1743" s="1" t="s">
        <v>29</v>
      </c>
      <c r="D1743" s="1" t="s">
        <v>30</v>
      </c>
      <c r="E1743" s="1">
        <v>213</v>
      </c>
      <c r="F1743" s="1">
        <v>189</v>
      </c>
      <c r="G1743" s="1">
        <v>0</v>
      </c>
      <c r="J1743" s="1" t="s">
        <v>634</v>
      </c>
      <c r="K1743" s="4">
        <v>3923731306</v>
      </c>
      <c r="L1743" s="1" t="s">
        <v>323</v>
      </c>
      <c r="M1743" s="1">
        <v>6000</v>
      </c>
      <c r="N1743" s="1" t="s">
        <v>635</v>
      </c>
      <c r="O1743" s="1" t="s">
        <v>35</v>
      </c>
      <c r="U1743" s="1">
        <v>5</v>
      </c>
      <c r="V1743" s="1">
        <v>15</v>
      </c>
      <c r="Y1743" s="1">
        <v>5</v>
      </c>
      <c r="Z1743" s="1" t="s">
        <v>636</v>
      </c>
      <c r="AA1743" s="5" t="s">
        <v>637</v>
      </c>
    </row>
    <row r="1744" spans="2:27" ht="13.5" customHeight="1" x14ac:dyDescent="0.2">
      <c r="B1744" s="1" t="s">
        <v>47</v>
      </c>
      <c r="C1744" s="1" t="s">
        <v>48</v>
      </c>
      <c r="D1744" s="1" t="s">
        <v>30</v>
      </c>
      <c r="E1744" s="1">
        <v>213</v>
      </c>
      <c r="F1744" s="1">
        <v>5219</v>
      </c>
      <c r="G1744" s="1">
        <v>2</v>
      </c>
      <c r="J1744" s="1" t="s">
        <v>2006</v>
      </c>
      <c r="K1744" s="4">
        <v>893519999</v>
      </c>
      <c r="L1744" s="1" t="s">
        <v>2007</v>
      </c>
      <c r="M1744" s="1">
        <v>5000</v>
      </c>
      <c r="N1744" s="1" t="s">
        <v>2008</v>
      </c>
      <c r="O1744" s="1" t="s">
        <v>52</v>
      </c>
      <c r="S1744" s="1" t="s">
        <v>54</v>
      </c>
      <c r="U1744" s="1">
        <v>4.7</v>
      </c>
      <c r="V1744" s="1">
        <v>17</v>
      </c>
      <c r="Y1744" s="1">
        <v>10</v>
      </c>
      <c r="Z1744" s="1" t="s">
        <v>851</v>
      </c>
      <c r="AA1744" s="5" t="s">
        <v>2009</v>
      </c>
    </row>
    <row r="1745" spans="2:27" ht="13.5" customHeight="1" x14ac:dyDescent="0.2">
      <c r="B1745" s="1" t="s">
        <v>28</v>
      </c>
      <c r="C1745" s="1" t="s">
        <v>29</v>
      </c>
      <c r="D1745" s="1" t="s">
        <v>30</v>
      </c>
      <c r="E1745" s="1">
        <v>214</v>
      </c>
      <c r="F1745" s="1">
        <v>57</v>
      </c>
      <c r="G1745" s="1">
        <v>0</v>
      </c>
      <c r="J1745" s="1" t="s">
        <v>948</v>
      </c>
      <c r="K1745" s="4">
        <v>4291613855</v>
      </c>
      <c r="L1745" s="1" t="s">
        <v>949</v>
      </c>
      <c r="M1745" s="1">
        <v>250</v>
      </c>
      <c r="N1745" s="1" t="s">
        <v>950</v>
      </c>
      <c r="O1745" s="1" t="s">
        <v>35</v>
      </c>
      <c r="U1745" s="1">
        <v>4.8</v>
      </c>
      <c r="V1745" s="1">
        <v>20</v>
      </c>
      <c r="Y1745" s="1">
        <v>4</v>
      </c>
      <c r="Z1745" s="1" t="s">
        <v>256</v>
      </c>
      <c r="AA1745" s="1" t="s">
        <v>951</v>
      </c>
    </row>
    <row r="1746" spans="2:27" ht="13.5" customHeight="1" x14ac:dyDescent="0.2">
      <c r="B1746" s="1" t="s">
        <v>47</v>
      </c>
      <c r="C1746" s="1" t="s">
        <v>48</v>
      </c>
      <c r="D1746" s="1" t="s">
        <v>30</v>
      </c>
      <c r="E1746" s="1">
        <v>214</v>
      </c>
      <c r="F1746" s="1">
        <v>429</v>
      </c>
      <c r="G1746" s="1">
        <v>5</v>
      </c>
      <c r="J1746" s="1" t="s">
        <v>3578</v>
      </c>
      <c r="K1746" s="4">
        <v>4499623900</v>
      </c>
      <c r="L1746" s="1" t="s">
        <v>2660</v>
      </c>
      <c r="M1746" s="1">
        <v>1300</v>
      </c>
      <c r="N1746" s="1" t="s">
        <v>3579</v>
      </c>
      <c r="O1746" s="1" t="s">
        <v>52</v>
      </c>
      <c r="S1746" s="1" t="s">
        <v>54</v>
      </c>
      <c r="U1746" s="1">
        <v>5</v>
      </c>
      <c r="V1746" s="1">
        <v>3</v>
      </c>
      <c r="Y1746" s="1">
        <v>9</v>
      </c>
      <c r="Z1746" s="1" t="s">
        <v>3580</v>
      </c>
      <c r="AA1746" s="5" t="s">
        <v>3581</v>
      </c>
    </row>
    <row r="1747" spans="2:27" ht="13.5" customHeight="1" x14ac:dyDescent="0.2">
      <c r="B1747" s="1" t="s">
        <v>47</v>
      </c>
      <c r="C1747" s="1" t="s">
        <v>48</v>
      </c>
      <c r="D1747" s="1" t="s">
        <v>30</v>
      </c>
      <c r="E1747" s="1">
        <v>215</v>
      </c>
      <c r="F1747" s="1">
        <v>2375</v>
      </c>
      <c r="G1747" s="1">
        <v>2</v>
      </c>
      <c r="J1747" s="1" t="s">
        <v>1983</v>
      </c>
      <c r="K1747" s="4">
        <v>2111121682</v>
      </c>
      <c r="L1747" s="1" t="s">
        <v>1984</v>
      </c>
      <c r="M1747" s="1">
        <v>0</v>
      </c>
      <c r="N1747" s="1" t="s">
        <v>1985</v>
      </c>
      <c r="O1747" s="1" t="s">
        <v>52</v>
      </c>
      <c r="P1747" s="1" t="s">
        <v>1986</v>
      </c>
      <c r="Q1747" s="1" t="s">
        <v>1987</v>
      </c>
      <c r="R1747" s="1" t="s">
        <v>3665</v>
      </c>
      <c r="S1747" s="1" t="s">
        <v>1988</v>
      </c>
      <c r="U1747" s="1">
        <v>4.5</v>
      </c>
      <c r="V1747" s="1">
        <v>13</v>
      </c>
      <c r="Y1747" s="1">
        <v>10</v>
      </c>
      <c r="Z1747" s="1" t="s">
        <v>1989</v>
      </c>
      <c r="AA1747" s="1" t="s">
        <v>1990</v>
      </c>
    </row>
    <row r="1748" spans="2:27" ht="13.5" customHeight="1" x14ac:dyDescent="0.2">
      <c r="B1748" s="1" t="s">
        <v>28</v>
      </c>
      <c r="C1748" s="1" t="s">
        <v>29</v>
      </c>
      <c r="D1748" s="1" t="s">
        <v>30</v>
      </c>
      <c r="E1748" s="1">
        <v>215</v>
      </c>
      <c r="F1748" s="1">
        <v>147</v>
      </c>
      <c r="G1748" s="1">
        <v>1</v>
      </c>
      <c r="J1748" s="1" t="s">
        <v>1147</v>
      </c>
      <c r="K1748" s="4">
        <v>4559308704</v>
      </c>
      <c r="L1748" s="1" t="s">
        <v>1143</v>
      </c>
      <c r="M1748" s="1">
        <v>1000</v>
      </c>
      <c r="N1748" s="1" t="s">
        <v>1148</v>
      </c>
      <c r="O1748" s="1" t="s">
        <v>35</v>
      </c>
      <c r="U1748" s="1">
        <v>5</v>
      </c>
      <c r="V1748" s="1">
        <v>1</v>
      </c>
      <c r="Y1748" s="1">
        <v>3</v>
      </c>
      <c r="Z1748" s="1" t="s">
        <v>1149</v>
      </c>
      <c r="AA1748" s="1" t="s">
        <v>1150</v>
      </c>
    </row>
    <row r="1749" spans="2:27" ht="13.5" customHeight="1" x14ac:dyDescent="0.2">
      <c r="B1749" s="1" t="s">
        <v>28</v>
      </c>
      <c r="C1749" s="1" t="s">
        <v>29</v>
      </c>
      <c r="D1749" s="1" t="s">
        <v>30</v>
      </c>
      <c r="E1749" s="1">
        <v>216</v>
      </c>
      <c r="F1749" s="1">
        <v>11</v>
      </c>
      <c r="G1749" s="1">
        <v>0</v>
      </c>
      <c r="J1749" s="1" t="s">
        <v>2195</v>
      </c>
      <c r="K1749" s="4">
        <v>4639770844</v>
      </c>
      <c r="L1749" s="1" t="s">
        <v>2196</v>
      </c>
      <c r="M1749" s="1">
        <v>1200</v>
      </c>
      <c r="N1749" s="1" t="s">
        <v>2197</v>
      </c>
      <c r="O1749" s="1" t="s">
        <v>35</v>
      </c>
      <c r="P1749" s="1" t="s">
        <v>2198</v>
      </c>
      <c r="Q1749" s="1" t="s">
        <v>2199</v>
      </c>
      <c r="R1749" s="1" t="s">
        <v>2657</v>
      </c>
      <c r="S1749" s="1" t="s">
        <v>2743</v>
      </c>
      <c r="U1749" s="1">
        <v>4.7</v>
      </c>
      <c r="V1749" s="1">
        <v>12</v>
      </c>
      <c r="W1749" s="1">
        <v>15</v>
      </c>
      <c r="Y1749" s="1">
        <v>2</v>
      </c>
      <c r="Z1749" s="1" t="s">
        <v>2200</v>
      </c>
      <c r="AA1749" s="1" t="s">
        <v>2201</v>
      </c>
    </row>
    <row r="1750" spans="2:27" ht="13.5" customHeight="1" x14ac:dyDescent="0.2">
      <c r="B1750" s="1" t="s">
        <v>47</v>
      </c>
      <c r="C1750" s="1" t="s">
        <v>48</v>
      </c>
      <c r="D1750" s="1" t="s">
        <v>30</v>
      </c>
      <c r="E1750" s="1">
        <v>216</v>
      </c>
      <c r="F1750" s="1">
        <v>113</v>
      </c>
      <c r="G1750" s="1">
        <v>0</v>
      </c>
      <c r="J1750" s="1" t="s">
        <v>3666</v>
      </c>
      <c r="K1750" s="4">
        <v>3350058655</v>
      </c>
      <c r="L1750" s="1" t="s">
        <v>2660</v>
      </c>
      <c r="M1750" s="1">
        <v>250</v>
      </c>
      <c r="N1750" s="1" t="s">
        <v>3667</v>
      </c>
      <c r="O1750" s="1" t="s">
        <v>52</v>
      </c>
      <c r="S1750" s="1" t="s">
        <v>54</v>
      </c>
      <c r="U1750" s="1">
        <v>5</v>
      </c>
      <c r="V1750" s="1">
        <v>2</v>
      </c>
      <c r="Y1750" s="1">
        <v>0</v>
      </c>
      <c r="Z1750" s="1" t="s">
        <v>3668</v>
      </c>
      <c r="AA1750" s="5" t="s">
        <v>3669</v>
      </c>
    </row>
    <row r="1751" spans="2:27" ht="13.5" customHeight="1" x14ac:dyDescent="0.2">
      <c r="B1751" s="1" t="s">
        <v>47</v>
      </c>
      <c r="C1751" s="1" t="s">
        <v>48</v>
      </c>
      <c r="D1751" s="1" t="s">
        <v>30</v>
      </c>
      <c r="E1751" s="1">
        <v>217</v>
      </c>
      <c r="F1751" s="1">
        <v>2241</v>
      </c>
      <c r="G1751" s="1">
        <v>2</v>
      </c>
      <c r="J1751" s="1" t="s">
        <v>3670</v>
      </c>
      <c r="K1751" s="4">
        <v>2126628112</v>
      </c>
      <c r="L1751" s="1" t="s">
        <v>3281</v>
      </c>
      <c r="M1751" s="1">
        <v>250</v>
      </c>
      <c r="N1751" s="1" t="s">
        <v>3671</v>
      </c>
      <c r="O1751" s="1" t="s">
        <v>52</v>
      </c>
      <c r="P1751" s="1" t="s">
        <v>3672</v>
      </c>
      <c r="Q1751" s="1" t="s">
        <v>3673</v>
      </c>
      <c r="R1751" s="1" t="s">
        <v>3599</v>
      </c>
      <c r="S1751" s="1" t="s">
        <v>3600</v>
      </c>
      <c r="U1751" s="1">
        <v>5</v>
      </c>
      <c r="V1751" s="1">
        <v>6</v>
      </c>
      <c r="W1751" s="1">
        <v>4</v>
      </c>
      <c r="Y1751" s="1">
        <v>10</v>
      </c>
      <c r="Z1751" s="1" t="s">
        <v>3426</v>
      </c>
      <c r="AA1751" s="5" t="s">
        <v>3674</v>
      </c>
    </row>
    <row r="1752" spans="2:27" ht="13.5" customHeight="1" x14ac:dyDescent="0.2">
      <c r="B1752" s="1" t="s">
        <v>28</v>
      </c>
      <c r="C1752" s="1" t="s">
        <v>29</v>
      </c>
      <c r="D1752" s="1" t="s">
        <v>30</v>
      </c>
      <c r="E1752" s="1">
        <v>217</v>
      </c>
      <c r="F1752" s="1">
        <v>22</v>
      </c>
      <c r="G1752" s="1">
        <v>0</v>
      </c>
      <c r="J1752" s="1" t="s">
        <v>895</v>
      </c>
      <c r="K1752" s="4">
        <v>4908249952</v>
      </c>
      <c r="L1752" s="1" t="s">
        <v>887</v>
      </c>
      <c r="M1752" s="1">
        <v>400</v>
      </c>
      <c r="N1752" s="1" t="s">
        <v>896</v>
      </c>
      <c r="O1752" s="1" t="s">
        <v>35</v>
      </c>
      <c r="U1752" s="1">
        <v>5</v>
      </c>
      <c r="V1752" s="1">
        <v>7</v>
      </c>
      <c r="Y1752" s="1">
        <v>2</v>
      </c>
      <c r="Z1752" s="1" t="s">
        <v>897</v>
      </c>
      <c r="AA1752" s="5" t="s">
        <v>898</v>
      </c>
    </row>
    <row r="1753" spans="2:27" ht="13.5" customHeight="1" x14ac:dyDescent="0.2">
      <c r="B1753" s="1" t="s">
        <v>28</v>
      </c>
      <c r="C1753" s="1" t="s">
        <v>29</v>
      </c>
      <c r="D1753" s="1" t="s">
        <v>30</v>
      </c>
      <c r="E1753" s="1">
        <v>218</v>
      </c>
      <c r="F1753" s="1">
        <v>325</v>
      </c>
      <c r="G1753" s="1">
        <v>3</v>
      </c>
      <c r="J1753" s="1" t="s">
        <v>2387</v>
      </c>
      <c r="K1753" s="4">
        <v>4486865004</v>
      </c>
      <c r="L1753" s="1" t="s">
        <v>2388</v>
      </c>
      <c r="M1753" s="1">
        <v>1350</v>
      </c>
      <c r="N1753" s="1" t="s">
        <v>2389</v>
      </c>
      <c r="O1753" s="1" t="s">
        <v>35</v>
      </c>
      <c r="U1753" s="1">
        <v>5</v>
      </c>
      <c r="V1753" s="1">
        <v>14</v>
      </c>
      <c r="Y1753" s="1">
        <v>4</v>
      </c>
      <c r="Z1753" s="1" t="s">
        <v>2390</v>
      </c>
      <c r="AA1753" s="1" t="s">
        <v>2391</v>
      </c>
    </row>
    <row r="1754" spans="2:27" ht="13.5" customHeight="1" x14ac:dyDescent="0.2">
      <c r="B1754" s="1" t="s">
        <v>47</v>
      </c>
      <c r="C1754" s="1" t="s">
        <v>48</v>
      </c>
      <c r="D1754" s="1" t="s">
        <v>30</v>
      </c>
      <c r="E1754" s="1">
        <v>218</v>
      </c>
      <c r="F1754" s="1">
        <v>3242</v>
      </c>
      <c r="G1754" s="1">
        <v>3</v>
      </c>
      <c r="J1754" s="1" t="s">
        <v>2649</v>
      </c>
      <c r="K1754" s="4">
        <v>2759595589</v>
      </c>
      <c r="L1754" s="1" t="s">
        <v>2650</v>
      </c>
      <c r="M1754" s="1">
        <v>150</v>
      </c>
      <c r="N1754" s="1" t="s">
        <v>2651</v>
      </c>
      <c r="O1754" s="1" t="s">
        <v>52</v>
      </c>
      <c r="S1754" s="1" t="s">
        <v>54</v>
      </c>
      <c r="U1754" s="1">
        <v>4.5</v>
      </c>
      <c r="V1754" s="1">
        <v>16</v>
      </c>
      <c r="Y1754" s="1">
        <v>9</v>
      </c>
      <c r="Z1754" s="1" t="s">
        <v>2652</v>
      </c>
      <c r="AA1754" s="5" t="s">
        <v>2653</v>
      </c>
    </row>
    <row r="1755" spans="2:27" ht="13.5" customHeight="1" x14ac:dyDescent="0.2">
      <c r="B1755" s="1" t="s">
        <v>28</v>
      </c>
      <c r="C1755" s="1" t="s">
        <v>29</v>
      </c>
      <c r="D1755" s="1" t="s">
        <v>30</v>
      </c>
      <c r="E1755" s="1">
        <v>219</v>
      </c>
      <c r="F1755" s="1">
        <v>640</v>
      </c>
      <c r="G1755" s="1">
        <v>0</v>
      </c>
      <c r="J1755" s="1" t="s">
        <v>229</v>
      </c>
      <c r="K1755" s="4">
        <v>2811710284</v>
      </c>
      <c r="L1755" s="1" t="s">
        <v>230</v>
      </c>
      <c r="M1755" s="1">
        <v>3240</v>
      </c>
      <c r="N1755" s="1" t="s">
        <v>231</v>
      </c>
      <c r="O1755" s="1" t="s">
        <v>35</v>
      </c>
      <c r="P1755" s="1" t="s">
        <v>232</v>
      </c>
      <c r="Q1755" s="1" t="s">
        <v>233</v>
      </c>
      <c r="R1755" s="1" t="s">
        <v>2655</v>
      </c>
      <c r="S1755" s="1" t="s">
        <v>3068</v>
      </c>
      <c r="U1755" s="1">
        <v>5</v>
      </c>
      <c r="V1755" s="1">
        <v>5</v>
      </c>
      <c r="Y1755" s="1">
        <v>9</v>
      </c>
      <c r="Z1755" s="1" t="s">
        <v>234</v>
      </c>
      <c r="AA1755" s="5" t="s">
        <v>235</v>
      </c>
    </row>
    <row r="1756" spans="2:27" ht="13.5" customHeight="1" x14ac:dyDescent="0.2">
      <c r="B1756" s="1" t="s">
        <v>47</v>
      </c>
      <c r="C1756" s="1" t="s">
        <v>48</v>
      </c>
      <c r="D1756" s="1" t="s">
        <v>30</v>
      </c>
      <c r="E1756" s="1">
        <v>219</v>
      </c>
      <c r="F1756" s="1">
        <v>2282</v>
      </c>
      <c r="G1756" s="1">
        <v>2</v>
      </c>
      <c r="J1756" s="1" t="s">
        <v>3675</v>
      </c>
      <c r="K1756" s="4">
        <v>2068200849</v>
      </c>
      <c r="L1756" s="1" t="s">
        <v>2660</v>
      </c>
      <c r="M1756" s="1">
        <v>0</v>
      </c>
      <c r="N1756" s="1" t="s">
        <v>3676</v>
      </c>
      <c r="O1756" s="1" t="s">
        <v>52</v>
      </c>
      <c r="S1756" s="1" t="s">
        <v>54</v>
      </c>
      <c r="U1756" s="1">
        <v>5</v>
      </c>
      <c r="V1756" s="1">
        <v>3</v>
      </c>
      <c r="Y1756" s="1">
        <v>7</v>
      </c>
      <c r="Z1756" s="1" t="s">
        <v>3677</v>
      </c>
      <c r="AA1756" s="1" t="s">
        <v>3678</v>
      </c>
    </row>
    <row r="1757" spans="2:27" ht="13.5" customHeight="1" x14ac:dyDescent="0.2">
      <c r="B1757" s="1" t="s">
        <v>28</v>
      </c>
      <c r="C1757" s="1" t="s">
        <v>29</v>
      </c>
      <c r="D1757" s="1" t="s">
        <v>30</v>
      </c>
      <c r="E1757" s="1">
        <v>220</v>
      </c>
      <c r="F1757" s="1">
        <v>290</v>
      </c>
      <c r="G1757" s="1">
        <v>0</v>
      </c>
      <c r="J1757" s="1" t="s">
        <v>638</v>
      </c>
      <c r="K1757" s="4">
        <v>3868152856</v>
      </c>
      <c r="L1757" s="1" t="s">
        <v>323</v>
      </c>
      <c r="M1757" s="1">
        <v>450</v>
      </c>
      <c r="N1757" s="1" t="s">
        <v>639</v>
      </c>
      <c r="O1757" s="1" t="s">
        <v>35</v>
      </c>
      <c r="U1757" s="1">
        <v>5</v>
      </c>
      <c r="V1757" s="1">
        <v>3</v>
      </c>
      <c r="Y1757" s="1">
        <v>9</v>
      </c>
      <c r="Z1757" s="1" t="s">
        <v>465</v>
      </c>
      <c r="AA1757" s="1" t="s">
        <v>640</v>
      </c>
    </row>
    <row r="1758" spans="2:27" ht="13.5" customHeight="1" x14ac:dyDescent="0.2">
      <c r="B1758" s="1" t="s">
        <v>47</v>
      </c>
      <c r="C1758" s="1" t="s">
        <v>48</v>
      </c>
      <c r="D1758" s="1" t="s">
        <v>30</v>
      </c>
      <c r="E1758" s="1">
        <v>220</v>
      </c>
      <c r="F1758" s="1">
        <v>1623</v>
      </c>
      <c r="G1758" s="1">
        <v>3</v>
      </c>
      <c r="J1758" s="1" t="s">
        <v>1991</v>
      </c>
      <c r="K1758" s="4">
        <v>3924073918</v>
      </c>
      <c r="L1758" s="1" t="s">
        <v>1992</v>
      </c>
      <c r="M1758" s="1">
        <v>400</v>
      </c>
      <c r="N1758" s="1" t="s">
        <v>1993</v>
      </c>
      <c r="O1758" s="1" t="s">
        <v>52</v>
      </c>
      <c r="S1758" s="1" t="s">
        <v>54</v>
      </c>
      <c r="U1758" s="1">
        <v>5</v>
      </c>
      <c r="V1758" s="1">
        <v>10</v>
      </c>
      <c r="Y1758" s="1">
        <v>10</v>
      </c>
      <c r="Z1758" s="1" t="s">
        <v>450</v>
      </c>
      <c r="AA1758" s="1" t="s">
        <v>1994</v>
      </c>
    </row>
    <row r="1759" spans="2:27" ht="13.5" customHeight="1" x14ac:dyDescent="0.2">
      <c r="B1759" s="1" t="s">
        <v>47</v>
      </c>
      <c r="C1759" s="1" t="s">
        <v>48</v>
      </c>
      <c r="D1759" s="1" t="s">
        <v>30</v>
      </c>
      <c r="E1759" s="1">
        <v>221</v>
      </c>
      <c r="F1759" s="1">
        <v>1787</v>
      </c>
      <c r="G1759" s="1">
        <v>1</v>
      </c>
      <c r="J1759" s="1" t="s">
        <v>638</v>
      </c>
      <c r="K1759" s="4">
        <v>2672341628</v>
      </c>
      <c r="L1759" s="1" t="s">
        <v>3679</v>
      </c>
      <c r="M1759" s="1">
        <v>220</v>
      </c>
      <c r="N1759" s="1" t="s">
        <v>3680</v>
      </c>
      <c r="O1759" s="1" t="s">
        <v>52</v>
      </c>
      <c r="P1759" s="1" t="s">
        <v>3681</v>
      </c>
      <c r="Q1759" s="1" t="s">
        <v>455</v>
      </c>
      <c r="R1759" s="1" t="s">
        <v>3682</v>
      </c>
      <c r="S1759" s="1" t="s">
        <v>3683</v>
      </c>
      <c r="U1759" s="1">
        <v>5</v>
      </c>
      <c r="V1759" s="1">
        <v>2</v>
      </c>
      <c r="Y1759" s="1">
        <v>9</v>
      </c>
      <c r="Z1759" s="1" t="s">
        <v>851</v>
      </c>
      <c r="AA1759" s="1" t="s">
        <v>3684</v>
      </c>
    </row>
    <row r="1760" spans="2:27" ht="13.5" customHeight="1" x14ac:dyDescent="0.2">
      <c r="B1760" s="1" t="s">
        <v>28</v>
      </c>
      <c r="C1760" s="1" t="s">
        <v>29</v>
      </c>
      <c r="D1760" s="1" t="s">
        <v>30</v>
      </c>
      <c r="E1760" s="1">
        <v>221</v>
      </c>
      <c r="F1760" s="1">
        <v>256</v>
      </c>
      <c r="G1760" s="1">
        <v>0</v>
      </c>
      <c r="J1760" s="1" t="s">
        <v>641</v>
      </c>
      <c r="K1760" s="4">
        <v>4600338522</v>
      </c>
      <c r="L1760" s="1" t="s">
        <v>323</v>
      </c>
      <c r="M1760" s="1">
        <v>1500</v>
      </c>
      <c r="N1760" s="1" t="s">
        <v>642</v>
      </c>
      <c r="O1760" s="1" t="s">
        <v>35</v>
      </c>
      <c r="Y1760" s="1">
        <v>2</v>
      </c>
      <c r="Z1760" s="1" t="s">
        <v>643</v>
      </c>
      <c r="AA1760" s="1" t="s">
        <v>644</v>
      </c>
    </row>
    <row r="1761" spans="2:27" ht="13.5" customHeight="1" x14ac:dyDescent="0.2">
      <c r="B1761" s="1" t="s">
        <v>47</v>
      </c>
      <c r="C1761" s="1" t="s">
        <v>48</v>
      </c>
      <c r="D1761" s="1" t="s">
        <v>30</v>
      </c>
      <c r="E1761" s="1">
        <v>222</v>
      </c>
      <c r="F1761" s="1">
        <v>2247</v>
      </c>
      <c r="G1761" s="1">
        <v>4</v>
      </c>
      <c r="J1761" s="1" t="s">
        <v>3609</v>
      </c>
      <c r="K1761" s="4">
        <v>3445677016</v>
      </c>
      <c r="L1761" s="1" t="s">
        <v>3610</v>
      </c>
      <c r="M1761" s="1">
        <v>170</v>
      </c>
      <c r="N1761" s="1" t="s">
        <v>3611</v>
      </c>
      <c r="O1761" s="1" t="s">
        <v>52</v>
      </c>
      <c r="P1761" s="1" t="s">
        <v>3612</v>
      </c>
      <c r="Q1761" s="1" t="s">
        <v>3613</v>
      </c>
      <c r="R1761" s="1" t="s">
        <v>3614</v>
      </c>
      <c r="S1761" s="1" t="s">
        <v>3615</v>
      </c>
      <c r="U1761" s="1">
        <v>1</v>
      </c>
      <c r="V1761" s="1">
        <v>1</v>
      </c>
      <c r="Y1761" s="1">
        <v>3</v>
      </c>
      <c r="Z1761" s="1" t="s">
        <v>2621</v>
      </c>
      <c r="AA1761" s="5" t="s">
        <v>3616</v>
      </c>
    </row>
    <row r="1762" spans="2:27" ht="13.5" customHeight="1" x14ac:dyDescent="0.2">
      <c r="B1762" s="1" t="s">
        <v>28</v>
      </c>
      <c r="C1762" s="1" t="s">
        <v>29</v>
      </c>
      <c r="D1762" s="1" t="s">
        <v>30</v>
      </c>
      <c r="E1762" s="1">
        <v>222</v>
      </c>
      <c r="F1762" s="1">
        <v>513</v>
      </c>
      <c r="G1762" s="1">
        <v>0</v>
      </c>
      <c r="J1762" s="1" t="s">
        <v>899</v>
      </c>
      <c r="K1762" s="4">
        <v>2587931046</v>
      </c>
      <c r="L1762" s="1" t="s">
        <v>887</v>
      </c>
      <c r="M1762" s="1">
        <v>150</v>
      </c>
      <c r="N1762" s="1" t="s">
        <v>900</v>
      </c>
      <c r="O1762" s="1" t="s">
        <v>35</v>
      </c>
      <c r="U1762" s="1">
        <v>5</v>
      </c>
      <c r="V1762" s="1">
        <v>6</v>
      </c>
      <c r="Y1762" s="1">
        <v>0</v>
      </c>
      <c r="Z1762" s="1" t="s">
        <v>901</v>
      </c>
      <c r="AA1762" s="1" t="s">
        <v>902</v>
      </c>
    </row>
    <row r="1763" spans="2:27" ht="13.5" customHeight="1" x14ac:dyDescent="0.2">
      <c r="B1763" s="1" t="s">
        <v>47</v>
      </c>
      <c r="C1763" s="1" t="s">
        <v>48</v>
      </c>
      <c r="D1763" s="1" t="s">
        <v>30</v>
      </c>
      <c r="E1763" s="1">
        <v>223</v>
      </c>
      <c r="F1763" s="1">
        <v>3414</v>
      </c>
      <c r="G1763" s="1">
        <v>4</v>
      </c>
      <c r="J1763" s="1" t="s">
        <v>3594</v>
      </c>
      <c r="K1763" s="4">
        <v>1006461780</v>
      </c>
      <c r="L1763" s="1" t="s">
        <v>3595</v>
      </c>
      <c r="M1763" s="1">
        <v>1</v>
      </c>
      <c r="N1763" s="1" t="s">
        <v>3596</v>
      </c>
      <c r="O1763" s="1" t="s">
        <v>52</v>
      </c>
      <c r="P1763" s="1" t="s">
        <v>3597</v>
      </c>
      <c r="Q1763" s="1" t="s">
        <v>3598</v>
      </c>
      <c r="R1763" s="1" t="s">
        <v>3599</v>
      </c>
      <c r="S1763" s="1" t="s">
        <v>3600</v>
      </c>
      <c r="U1763" s="1">
        <v>4.7</v>
      </c>
      <c r="V1763" s="1">
        <v>13</v>
      </c>
      <c r="Y1763" s="1">
        <v>8</v>
      </c>
      <c r="Z1763" s="1" t="s">
        <v>3601</v>
      </c>
      <c r="AA1763" s="1" t="s">
        <v>3602</v>
      </c>
    </row>
    <row r="1764" spans="2:27" ht="13.5" customHeight="1" x14ac:dyDescent="0.2">
      <c r="B1764" s="1" t="s">
        <v>28</v>
      </c>
      <c r="C1764" s="1" t="s">
        <v>29</v>
      </c>
      <c r="D1764" s="1" t="s">
        <v>30</v>
      </c>
      <c r="E1764" s="1">
        <v>223</v>
      </c>
      <c r="F1764" s="1">
        <v>31</v>
      </c>
      <c r="G1764" s="1">
        <v>1</v>
      </c>
      <c r="J1764" s="1" t="s">
        <v>2455</v>
      </c>
      <c r="K1764" s="4">
        <v>4635557940</v>
      </c>
      <c r="L1764" s="1" t="s">
        <v>2447</v>
      </c>
      <c r="M1764" s="1">
        <v>1430</v>
      </c>
      <c r="N1764" s="1" t="s">
        <v>2456</v>
      </c>
      <c r="O1764" s="1" t="s">
        <v>35</v>
      </c>
      <c r="P1764" s="1" t="s">
        <v>2361</v>
      </c>
      <c r="Q1764" s="1" t="s">
        <v>2362</v>
      </c>
      <c r="R1764" s="1" t="s">
        <v>2657</v>
      </c>
      <c r="S1764" s="1" t="s">
        <v>2743</v>
      </c>
      <c r="U1764" s="1">
        <v>5</v>
      </c>
      <c r="V1764" s="1">
        <v>2</v>
      </c>
      <c r="W1764" s="1">
        <v>122</v>
      </c>
      <c r="Y1764" s="1">
        <v>10</v>
      </c>
      <c r="Z1764" s="1" t="s">
        <v>2457</v>
      </c>
      <c r="AA1764" s="5" t="s">
        <v>3685</v>
      </c>
    </row>
    <row r="1765" spans="2:27" ht="13.5" customHeight="1" x14ac:dyDescent="0.2">
      <c r="B1765" s="1" t="s">
        <v>28</v>
      </c>
      <c r="C1765" s="1" t="s">
        <v>29</v>
      </c>
      <c r="D1765" s="1" t="s">
        <v>30</v>
      </c>
      <c r="E1765" s="1">
        <v>224</v>
      </c>
      <c r="F1765" s="1">
        <v>1159</v>
      </c>
      <c r="G1765" s="1">
        <v>0</v>
      </c>
      <c r="J1765" s="1" t="s">
        <v>1933</v>
      </c>
      <c r="K1765" s="4">
        <v>2040158216</v>
      </c>
      <c r="L1765" s="1" t="s">
        <v>1934</v>
      </c>
      <c r="M1765" s="1">
        <v>200</v>
      </c>
      <c r="N1765" s="1" t="s">
        <v>1935</v>
      </c>
      <c r="O1765" s="1" t="s">
        <v>35</v>
      </c>
      <c r="U1765" s="1">
        <v>4.8</v>
      </c>
      <c r="V1765" s="1">
        <v>46</v>
      </c>
      <c r="Y1765" s="1">
        <v>2</v>
      </c>
      <c r="Z1765" s="1" t="s">
        <v>40</v>
      </c>
      <c r="AA1765" s="1" t="s">
        <v>1936</v>
      </c>
    </row>
    <row r="1766" spans="2:27" ht="13.5" customHeight="1" x14ac:dyDescent="0.2">
      <c r="B1766" s="1" t="s">
        <v>47</v>
      </c>
      <c r="C1766" s="1" t="s">
        <v>48</v>
      </c>
      <c r="D1766" s="1" t="s">
        <v>30</v>
      </c>
      <c r="E1766" s="1">
        <v>224</v>
      </c>
      <c r="F1766" s="1">
        <v>2185</v>
      </c>
      <c r="G1766" s="1">
        <v>8</v>
      </c>
      <c r="J1766" s="1" t="s">
        <v>3686</v>
      </c>
      <c r="K1766" s="4">
        <v>2064882117</v>
      </c>
      <c r="L1766" s="1" t="s">
        <v>3687</v>
      </c>
      <c r="M1766" s="1">
        <v>200</v>
      </c>
      <c r="N1766" s="1" t="s">
        <v>3688</v>
      </c>
      <c r="O1766" s="1" t="s">
        <v>52</v>
      </c>
      <c r="S1766" s="1" t="s">
        <v>54</v>
      </c>
      <c r="U1766" s="1">
        <v>5</v>
      </c>
      <c r="V1766" s="1">
        <v>1</v>
      </c>
      <c r="Y1766" s="1">
        <v>10</v>
      </c>
      <c r="Z1766" s="1" t="s">
        <v>3689</v>
      </c>
      <c r="AA1766" s="5" t="s">
        <v>3690</v>
      </c>
    </row>
    <row r="1767" spans="2:27" ht="13.5" customHeight="1" x14ac:dyDescent="0.2">
      <c r="B1767" s="1" t="s">
        <v>28</v>
      </c>
      <c r="C1767" s="1" t="s">
        <v>29</v>
      </c>
      <c r="D1767" s="1" t="s">
        <v>30</v>
      </c>
      <c r="E1767" s="1">
        <v>225</v>
      </c>
      <c r="F1767" s="1">
        <v>628</v>
      </c>
      <c r="G1767" s="1">
        <v>0</v>
      </c>
      <c r="J1767" s="1" t="s">
        <v>1422</v>
      </c>
      <c r="K1767" s="4">
        <v>3100860450</v>
      </c>
      <c r="L1767" s="1" t="s">
        <v>1423</v>
      </c>
      <c r="M1767" s="1">
        <v>350</v>
      </c>
      <c r="N1767" s="1" t="s">
        <v>1424</v>
      </c>
      <c r="O1767" s="1" t="s">
        <v>35</v>
      </c>
      <c r="P1767" s="1" t="s">
        <v>1425</v>
      </c>
      <c r="Q1767" s="1" t="s">
        <v>1426</v>
      </c>
      <c r="R1767" s="1" t="s">
        <v>2655</v>
      </c>
      <c r="S1767" s="1" t="s">
        <v>3407</v>
      </c>
      <c r="U1767" s="1">
        <v>4.4000000000000004</v>
      </c>
      <c r="V1767" s="1">
        <v>32</v>
      </c>
      <c r="W1767" s="1">
        <v>114</v>
      </c>
      <c r="Y1767" s="1">
        <v>2</v>
      </c>
      <c r="Z1767" s="1" t="s">
        <v>1427</v>
      </c>
      <c r="AA1767" s="1" t="s">
        <v>1428</v>
      </c>
    </row>
    <row r="1768" spans="2:27" ht="13.5" customHeight="1" x14ac:dyDescent="0.2">
      <c r="B1768" s="1" t="s">
        <v>47</v>
      </c>
      <c r="C1768" s="1" t="s">
        <v>48</v>
      </c>
      <c r="D1768" s="1" t="s">
        <v>30</v>
      </c>
      <c r="E1768" s="1">
        <v>225</v>
      </c>
      <c r="F1768" s="1">
        <v>1126</v>
      </c>
      <c r="G1768" s="1">
        <v>1</v>
      </c>
      <c r="J1768" s="1" t="s">
        <v>2120</v>
      </c>
      <c r="K1768" s="4">
        <v>2142656655</v>
      </c>
      <c r="L1768" s="1" t="s">
        <v>2121</v>
      </c>
      <c r="M1768" s="1">
        <v>1500</v>
      </c>
      <c r="N1768" s="1" t="s">
        <v>2122</v>
      </c>
      <c r="O1768" s="1" t="s">
        <v>52</v>
      </c>
      <c r="P1768" s="1" t="s">
        <v>2123</v>
      </c>
      <c r="Q1768" s="1" t="s">
        <v>2124</v>
      </c>
      <c r="R1768" s="1" t="s">
        <v>3432</v>
      </c>
      <c r="S1768" s="1" t="s">
        <v>2125</v>
      </c>
      <c r="U1768" s="1">
        <v>5</v>
      </c>
      <c r="V1768" s="1">
        <v>9</v>
      </c>
      <c r="W1768" s="1">
        <v>30</v>
      </c>
      <c r="Y1768" s="1">
        <v>11</v>
      </c>
      <c r="Z1768" s="1" t="s">
        <v>2126</v>
      </c>
      <c r="AA1768" s="5" t="s">
        <v>3691</v>
      </c>
    </row>
    <row r="1769" spans="2:27" ht="13.5" customHeight="1" x14ac:dyDescent="0.2">
      <c r="B1769" s="1" t="s">
        <v>28</v>
      </c>
      <c r="C1769" s="1" t="s">
        <v>29</v>
      </c>
      <c r="D1769" s="1" t="s">
        <v>30</v>
      </c>
      <c r="E1769" s="1">
        <v>226</v>
      </c>
      <c r="F1769" s="1">
        <v>3959</v>
      </c>
      <c r="G1769" s="1">
        <v>1</v>
      </c>
      <c r="J1769" s="1" t="s">
        <v>1317</v>
      </c>
      <c r="K1769" s="4">
        <v>2816727694</v>
      </c>
      <c r="L1769" s="1" t="s">
        <v>1318</v>
      </c>
      <c r="M1769" s="1">
        <v>160</v>
      </c>
      <c r="N1769" s="1" t="s">
        <v>1319</v>
      </c>
      <c r="O1769" s="1" t="s">
        <v>35</v>
      </c>
      <c r="P1769" s="1" t="s">
        <v>1320</v>
      </c>
      <c r="Q1769" s="1" t="s">
        <v>1321</v>
      </c>
      <c r="R1769" s="1" t="s">
        <v>2657</v>
      </c>
      <c r="S1769" s="1" t="s">
        <v>2869</v>
      </c>
      <c r="U1769" s="1">
        <v>4.8</v>
      </c>
      <c r="V1769" s="1">
        <v>76</v>
      </c>
      <c r="W1769" s="1">
        <v>83</v>
      </c>
      <c r="Y1769" s="1">
        <v>10</v>
      </c>
      <c r="Z1769" s="1" t="s">
        <v>1322</v>
      </c>
      <c r="AA1769" s="1" t="s">
        <v>1323</v>
      </c>
    </row>
    <row r="1770" spans="2:27" ht="13.5" customHeight="1" x14ac:dyDescent="0.2">
      <c r="B1770" s="1" t="s">
        <v>47</v>
      </c>
      <c r="C1770" s="1" t="s">
        <v>48</v>
      </c>
      <c r="D1770" s="1" t="s">
        <v>30</v>
      </c>
      <c r="E1770" s="1">
        <v>226</v>
      </c>
      <c r="F1770" s="1">
        <v>2310</v>
      </c>
      <c r="G1770" s="1">
        <v>1</v>
      </c>
      <c r="J1770" s="1" t="s">
        <v>3590</v>
      </c>
      <c r="K1770" s="4">
        <v>3234298123</v>
      </c>
      <c r="L1770" s="1" t="s">
        <v>3413</v>
      </c>
      <c r="M1770" s="1">
        <v>0</v>
      </c>
      <c r="N1770" s="1" t="s">
        <v>3591</v>
      </c>
      <c r="O1770" s="1" t="s">
        <v>52</v>
      </c>
      <c r="S1770" s="1" t="s">
        <v>54</v>
      </c>
      <c r="U1770" s="1">
        <v>5</v>
      </c>
      <c r="V1770" s="1">
        <v>13</v>
      </c>
      <c r="Y1770" s="1">
        <v>2</v>
      </c>
      <c r="Z1770" s="1" t="s">
        <v>3592</v>
      </c>
      <c r="AA1770" s="1" t="s">
        <v>3593</v>
      </c>
    </row>
    <row r="1771" spans="2:27" ht="13.5" customHeight="1" x14ac:dyDescent="0.2">
      <c r="B1771" s="1" t="s">
        <v>28</v>
      </c>
      <c r="C1771" s="1" t="s">
        <v>29</v>
      </c>
      <c r="D1771" s="1" t="s">
        <v>30</v>
      </c>
      <c r="E1771" s="1">
        <v>227</v>
      </c>
      <c r="F1771" s="1">
        <v>217</v>
      </c>
      <c r="G1771" s="1">
        <v>0</v>
      </c>
      <c r="J1771" s="1" t="s">
        <v>1310</v>
      </c>
      <c r="K1771" s="4">
        <v>4214102261</v>
      </c>
      <c r="L1771" s="1" t="s">
        <v>1249</v>
      </c>
      <c r="M1771" s="1">
        <v>220</v>
      </c>
      <c r="N1771" s="1" t="s">
        <v>1311</v>
      </c>
      <c r="O1771" s="1" t="s">
        <v>35</v>
      </c>
      <c r="U1771" s="1">
        <v>5</v>
      </c>
      <c r="V1771" s="1">
        <v>11</v>
      </c>
      <c r="Y1771" s="1">
        <v>5</v>
      </c>
      <c r="Z1771" s="1" t="s">
        <v>1312</v>
      </c>
      <c r="AA1771" s="5" t="s">
        <v>1313</v>
      </c>
    </row>
    <row r="1772" spans="2:27" ht="13.5" customHeight="1" x14ac:dyDescent="0.2">
      <c r="B1772" s="1" t="s">
        <v>47</v>
      </c>
      <c r="C1772" s="1" t="s">
        <v>48</v>
      </c>
      <c r="D1772" s="1" t="s">
        <v>30</v>
      </c>
      <c r="E1772" s="1">
        <v>227</v>
      </c>
      <c r="F1772" s="1">
        <v>1572</v>
      </c>
      <c r="G1772" s="1">
        <v>1</v>
      </c>
      <c r="J1772" s="1" t="s">
        <v>3617</v>
      </c>
      <c r="K1772" s="4">
        <v>3954122715</v>
      </c>
      <c r="L1772" s="1" t="s">
        <v>3618</v>
      </c>
      <c r="M1772" s="1">
        <v>0</v>
      </c>
      <c r="N1772" s="1" t="s">
        <v>3619</v>
      </c>
      <c r="O1772" s="1" t="s">
        <v>52</v>
      </c>
      <c r="S1772" s="1" t="s">
        <v>54</v>
      </c>
      <c r="U1772" s="1">
        <v>5</v>
      </c>
      <c r="V1772" s="1">
        <v>1</v>
      </c>
      <c r="Y1772" s="1">
        <v>7</v>
      </c>
      <c r="Z1772" s="1" t="s">
        <v>3620</v>
      </c>
      <c r="AA1772" s="1" t="s">
        <v>3621</v>
      </c>
    </row>
    <row r="1773" spans="2:27" ht="13.5" customHeight="1" x14ac:dyDescent="0.2">
      <c r="B1773" s="1" t="s">
        <v>28</v>
      </c>
      <c r="C1773" s="1" t="s">
        <v>29</v>
      </c>
      <c r="D1773" s="1" t="s">
        <v>30</v>
      </c>
      <c r="E1773" s="1">
        <v>228</v>
      </c>
      <c r="F1773" s="1">
        <v>88</v>
      </c>
      <c r="G1773" s="1">
        <v>1</v>
      </c>
      <c r="J1773" s="1" t="s">
        <v>116</v>
      </c>
      <c r="K1773" s="4">
        <v>4600170722</v>
      </c>
      <c r="L1773" s="1" t="s">
        <v>112</v>
      </c>
      <c r="M1773" s="1">
        <v>800</v>
      </c>
      <c r="N1773" s="1" t="s">
        <v>117</v>
      </c>
      <c r="O1773" s="1" t="s">
        <v>35</v>
      </c>
      <c r="U1773" s="1">
        <v>4.9000000000000004</v>
      </c>
      <c r="V1773" s="1">
        <v>33</v>
      </c>
      <c r="Y1773" s="1">
        <v>2</v>
      </c>
      <c r="Z1773" s="1" t="s">
        <v>118</v>
      </c>
      <c r="AA1773" s="1" t="s">
        <v>119</v>
      </c>
    </row>
    <row r="1774" spans="2:27" ht="13.5" customHeight="1" x14ac:dyDescent="0.2">
      <c r="B1774" s="1" t="s">
        <v>47</v>
      </c>
      <c r="C1774" s="1" t="s">
        <v>48</v>
      </c>
      <c r="D1774" s="1" t="s">
        <v>30</v>
      </c>
      <c r="E1774" s="1">
        <v>228</v>
      </c>
      <c r="F1774" s="1">
        <v>128</v>
      </c>
      <c r="G1774" s="1">
        <v>1</v>
      </c>
      <c r="J1774" s="1" t="s">
        <v>3692</v>
      </c>
      <c r="K1774" s="4">
        <v>4613205065</v>
      </c>
      <c r="L1774" s="1" t="s">
        <v>2660</v>
      </c>
      <c r="M1774" s="1">
        <v>1500</v>
      </c>
      <c r="N1774" s="1" t="s">
        <v>3693</v>
      </c>
      <c r="O1774" s="1" t="s">
        <v>52</v>
      </c>
      <c r="S1774" s="1" t="s">
        <v>54</v>
      </c>
      <c r="U1774" s="1">
        <v>4.9000000000000004</v>
      </c>
      <c r="V1774" s="1">
        <v>14</v>
      </c>
      <c r="Y1774" s="1">
        <v>10</v>
      </c>
      <c r="Z1774" s="1" t="s">
        <v>3694</v>
      </c>
      <c r="AA1774" s="1" t="s">
        <v>3695</v>
      </c>
    </row>
    <row r="1775" spans="2:27" ht="13.5" customHeight="1" x14ac:dyDescent="0.2">
      <c r="B1775" s="1" t="s">
        <v>28</v>
      </c>
      <c r="C1775" s="1" t="s">
        <v>29</v>
      </c>
      <c r="D1775" s="1" t="s">
        <v>30</v>
      </c>
      <c r="E1775" s="1">
        <v>229</v>
      </c>
      <c r="F1775" s="1">
        <v>137</v>
      </c>
      <c r="G1775" s="1">
        <v>0</v>
      </c>
      <c r="J1775" s="1" t="s">
        <v>913</v>
      </c>
      <c r="K1775" s="4">
        <v>4054394879</v>
      </c>
      <c r="L1775" s="1" t="s">
        <v>914</v>
      </c>
      <c r="M1775" s="1">
        <v>320</v>
      </c>
      <c r="N1775" s="1" t="s">
        <v>915</v>
      </c>
      <c r="O1775" s="1" t="s">
        <v>35</v>
      </c>
      <c r="U1775" s="1">
        <v>5</v>
      </c>
      <c r="V1775" s="1">
        <v>16</v>
      </c>
      <c r="Y1775" s="1">
        <v>4</v>
      </c>
      <c r="Z1775" s="1" t="s">
        <v>916</v>
      </c>
      <c r="AA1775" s="1" t="s">
        <v>917</v>
      </c>
    </row>
    <row r="1776" spans="2:27" ht="13.5" customHeight="1" x14ac:dyDescent="0.2">
      <c r="B1776" s="1" t="s">
        <v>47</v>
      </c>
      <c r="C1776" s="1" t="s">
        <v>48</v>
      </c>
      <c r="D1776" s="1" t="s">
        <v>30</v>
      </c>
      <c r="E1776" s="1">
        <v>229</v>
      </c>
      <c r="F1776" s="1">
        <v>526</v>
      </c>
      <c r="G1776" s="1">
        <v>3</v>
      </c>
      <c r="J1776" s="1" t="s">
        <v>3696</v>
      </c>
      <c r="K1776" s="4">
        <v>4163311083</v>
      </c>
      <c r="L1776" s="1" t="s">
        <v>3697</v>
      </c>
      <c r="M1776" s="1">
        <v>1500</v>
      </c>
      <c r="N1776" s="1" t="s">
        <v>3698</v>
      </c>
      <c r="O1776" s="1" t="s">
        <v>52</v>
      </c>
      <c r="S1776" s="1" t="s">
        <v>54</v>
      </c>
      <c r="U1776" s="1">
        <v>5</v>
      </c>
      <c r="V1776" s="1">
        <v>1</v>
      </c>
      <c r="Y1776" s="1">
        <v>4</v>
      </c>
      <c r="Z1776" s="1" t="s">
        <v>3699</v>
      </c>
      <c r="AA1776" s="5" t="s">
        <v>3700</v>
      </c>
    </row>
    <row r="1777" spans="2:27" ht="13.5" customHeight="1" x14ac:dyDescent="0.2">
      <c r="B1777" s="1" t="s">
        <v>47</v>
      </c>
      <c r="C1777" s="1" t="s">
        <v>48</v>
      </c>
      <c r="D1777" s="1" t="s">
        <v>30</v>
      </c>
      <c r="E1777" s="1">
        <v>230</v>
      </c>
      <c r="F1777" s="1">
        <v>5847</v>
      </c>
      <c r="G1777" s="1">
        <v>0</v>
      </c>
      <c r="J1777" s="1" t="s">
        <v>3701</v>
      </c>
      <c r="K1777" s="4">
        <v>1384206799</v>
      </c>
      <c r="L1777" s="1" t="s">
        <v>3702</v>
      </c>
      <c r="M1777" s="1">
        <v>200</v>
      </c>
      <c r="N1777" s="1" t="s">
        <v>3703</v>
      </c>
      <c r="O1777" s="1" t="s">
        <v>52</v>
      </c>
      <c r="P1777" s="1" t="s">
        <v>3704</v>
      </c>
      <c r="Q1777" s="1" t="s">
        <v>3028</v>
      </c>
      <c r="R1777" s="1" t="s">
        <v>3705</v>
      </c>
      <c r="S1777" s="1" t="s">
        <v>3706</v>
      </c>
      <c r="U1777" s="1">
        <v>5</v>
      </c>
      <c r="V1777" s="1">
        <v>4</v>
      </c>
      <c r="Y1777" s="1">
        <v>10</v>
      </c>
      <c r="Z1777" s="1" t="s">
        <v>280</v>
      </c>
      <c r="AA1777" s="5" t="s">
        <v>3707</v>
      </c>
    </row>
    <row r="1778" spans="2:27" ht="13.5" customHeight="1" x14ac:dyDescent="0.2">
      <c r="B1778" s="1" t="s">
        <v>28</v>
      </c>
      <c r="C1778" s="1" t="s">
        <v>29</v>
      </c>
      <c r="D1778" s="1" t="s">
        <v>30</v>
      </c>
      <c r="E1778" s="1">
        <v>230</v>
      </c>
      <c r="F1778" s="1">
        <v>127</v>
      </c>
      <c r="G1778" s="1">
        <v>0</v>
      </c>
      <c r="J1778" s="1" t="s">
        <v>1206</v>
      </c>
      <c r="K1778" s="4">
        <v>4761823381</v>
      </c>
      <c r="L1778" s="1" t="s">
        <v>1203</v>
      </c>
      <c r="M1778" s="1">
        <v>15000</v>
      </c>
      <c r="N1778" s="1" t="s">
        <v>1207</v>
      </c>
      <c r="O1778" s="1" t="s">
        <v>35</v>
      </c>
      <c r="U1778" s="1">
        <v>5</v>
      </c>
      <c r="V1778" s="1">
        <v>8</v>
      </c>
      <c r="Y1778" s="1">
        <v>5</v>
      </c>
      <c r="Z1778" s="1" t="s">
        <v>1208</v>
      </c>
      <c r="AA1778" s="1" t="s">
        <v>1209</v>
      </c>
    </row>
    <row r="1779" spans="2:27" ht="13.5" customHeight="1" x14ac:dyDescent="0.2">
      <c r="B1779" s="1" t="s">
        <v>28</v>
      </c>
      <c r="C1779" s="1" t="s">
        <v>29</v>
      </c>
      <c r="D1779" s="1" t="s">
        <v>30</v>
      </c>
      <c r="E1779" s="1">
        <v>231</v>
      </c>
      <c r="F1779" s="1">
        <v>8</v>
      </c>
      <c r="G1779" s="1">
        <v>1</v>
      </c>
      <c r="J1779" s="1" t="s">
        <v>682</v>
      </c>
      <c r="K1779" s="4">
        <v>4615179614</v>
      </c>
      <c r="L1779" s="1" t="s">
        <v>670</v>
      </c>
      <c r="M1779" s="1">
        <v>300</v>
      </c>
      <c r="N1779" s="1" t="s">
        <v>683</v>
      </c>
      <c r="O1779" s="1" t="s">
        <v>35</v>
      </c>
      <c r="U1779" s="1">
        <v>4.9000000000000004</v>
      </c>
      <c r="V1779" s="1">
        <v>75</v>
      </c>
      <c r="Y1779" s="1">
        <v>4</v>
      </c>
      <c r="Z1779" s="1" t="s">
        <v>684</v>
      </c>
      <c r="AA1779" s="1" t="s">
        <v>685</v>
      </c>
    </row>
    <row r="1780" spans="2:27" ht="13.5" customHeight="1" x14ac:dyDescent="0.2">
      <c r="B1780" s="1" t="s">
        <v>47</v>
      </c>
      <c r="C1780" s="1" t="s">
        <v>48</v>
      </c>
      <c r="D1780" s="1" t="s">
        <v>30</v>
      </c>
      <c r="E1780" s="1">
        <v>231</v>
      </c>
      <c r="F1780" s="1">
        <v>359</v>
      </c>
      <c r="G1780" s="1">
        <v>0</v>
      </c>
      <c r="J1780" s="1" t="s">
        <v>3708</v>
      </c>
      <c r="K1780" s="4">
        <v>3329496310</v>
      </c>
      <c r="L1780" s="1" t="s">
        <v>2660</v>
      </c>
      <c r="M1780" s="1">
        <v>200</v>
      </c>
      <c r="N1780" s="1" t="s">
        <v>3709</v>
      </c>
      <c r="O1780" s="1" t="s">
        <v>52</v>
      </c>
      <c r="S1780" s="1" t="s">
        <v>54</v>
      </c>
      <c r="U1780" s="1">
        <v>5</v>
      </c>
      <c r="V1780" s="1">
        <v>2</v>
      </c>
      <c r="Y1780" s="1">
        <v>10</v>
      </c>
      <c r="Z1780" s="1" t="s">
        <v>3710</v>
      </c>
      <c r="AA1780" s="1" t="s">
        <v>3711</v>
      </c>
    </row>
    <row r="1781" spans="2:27" ht="13.5" customHeight="1" x14ac:dyDescent="0.2">
      <c r="B1781" s="1" t="s">
        <v>47</v>
      </c>
      <c r="C1781" s="1" t="s">
        <v>48</v>
      </c>
      <c r="D1781" s="1" t="s">
        <v>30</v>
      </c>
      <c r="E1781" s="1">
        <v>232</v>
      </c>
      <c r="F1781" s="1">
        <v>158</v>
      </c>
      <c r="G1781" s="1">
        <v>0</v>
      </c>
      <c r="J1781" s="1" t="s">
        <v>3712</v>
      </c>
      <c r="K1781" s="4">
        <v>4681984096</v>
      </c>
      <c r="L1781" s="1" t="s">
        <v>2660</v>
      </c>
      <c r="M1781" s="1">
        <v>0</v>
      </c>
      <c r="N1781" s="1" t="s">
        <v>3713</v>
      </c>
      <c r="O1781" s="1" t="s">
        <v>52</v>
      </c>
      <c r="P1781" s="1" t="s">
        <v>3714</v>
      </c>
      <c r="Q1781" s="1" t="s">
        <v>3715</v>
      </c>
      <c r="R1781" s="1" t="s">
        <v>3716</v>
      </c>
      <c r="S1781" s="1" t="s">
        <v>3717</v>
      </c>
      <c r="U1781" s="1" t="s">
        <v>54</v>
      </c>
      <c r="Y1781" s="1">
        <v>7</v>
      </c>
      <c r="Z1781" s="1" t="s">
        <v>2553</v>
      </c>
      <c r="AA1781" s="1" t="s">
        <v>3718</v>
      </c>
    </row>
    <row r="1782" spans="2:27" ht="13.5" customHeight="1" x14ac:dyDescent="0.2">
      <c r="B1782" s="1" t="s">
        <v>28</v>
      </c>
      <c r="C1782" s="1" t="s">
        <v>29</v>
      </c>
      <c r="D1782" s="1" t="s">
        <v>30</v>
      </c>
      <c r="E1782" s="1">
        <v>232</v>
      </c>
      <c r="F1782" s="1">
        <v>472</v>
      </c>
      <c r="G1782" s="1">
        <v>1</v>
      </c>
      <c r="J1782" s="1" t="s">
        <v>645</v>
      </c>
      <c r="K1782" s="4">
        <v>4312746850</v>
      </c>
      <c r="L1782" s="1" t="s">
        <v>323</v>
      </c>
      <c r="M1782" s="1">
        <v>100</v>
      </c>
      <c r="N1782" s="1" t="s">
        <v>646</v>
      </c>
      <c r="O1782" s="1" t="s">
        <v>35</v>
      </c>
      <c r="U1782" s="1">
        <v>5</v>
      </c>
      <c r="V1782" s="1">
        <v>2</v>
      </c>
      <c r="Y1782" s="1">
        <v>3</v>
      </c>
      <c r="Z1782" s="1" t="s">
        <v>647</v>
      </c>
      <c r="AA1782" s="1" t="s">
        <v>648</v>
      </c>
    </row>
    <row r="1783" spans="2:27" ht="13.5" customHeight="1" x14ac:dyDescent="0.2">
      <c r="B1783" s="1" t="s">
        <v>28</v>
      </c>
      <c r="C1783" s="1" t="s">
        <v>29</v>
      </c>
      <c r="D1783" s="1" t="s">
        <v>30</v>
      </c>
      <c r="E1783" s="1">
        <v>233</v>
      </c>
      <c r="F1783" s="1">
        <v>74</v>
      </c>
      <c r="G1783" s="1">
        <v>0</v>
      </c>
      <c r="J1783" s="1" t="s">
        <v>1401</v>
      </c>
      <c r="K1783" s="4">
        <v>4394054256</v>
      </c>
      <c r="L1783" s="1" t="s">
        <v>1402</v>
      </c>
      <c r="M1783" s="1">
        <v>1000</v>
      </c>
      <c r="N1783" s="1" t="s">
        <v>1403</v>
      </c>
      <c r="O1783" s="1" t="s">
        <v>35</v>
      </c>
      <c r="P1783" s="1" t="s">
        <v>1404</v>
      </c>
      <c r="Q1783" s="1" t="s">
        <v>1022</v>
      </c>
      <c r="R1783" s="1" t="s">
        <v>2657</v>
      </c>
      <c r="S1783" s="1" t="s">
        <v>2854</v>
      </c>
      <c r="U1783" s="1">
        <v>5</v>
      </c>
      <c r="V1783" s="1">
        <v>49</v>
      </c>
      <c r="W1783" s="1">
        <v>64</v>
      </c>
      <c r="Y1783" s="1">
        <v>7</v>
      </c>
      <c r="Z1783" s="1" t="s">
        <v>1405</v>
      </c>
      <c r="AA1783" s="1" t="s">
        <v>1406</v>
      </c>
    </row>
    <row r="1784" spans="2:27" ht="13.5" customHeight="1" x14ac:dyDescent="0.2">
      <c r="B1784" s="1" t="s">
        <v>47</v>
      </c>
      <c r="C1784" s="1" t="s">
        <v>48</v>
      </c>
      <c r="D1784" s="1" t="s">
        <v>30</v>
      </c>
      <c r="E1784" s="1">
        <v>233</v>
      </c>
      <c r="F1784" s="1">
        <v>535</v>
      </c>
      <c r="G1784" s="1">
        <v>6</v>
      </c>
      <c r="J1784" s="1" t="s">
        <v>3436</v>
      </c>
      <c r="K1784" s="4">
        <v>4239697443</v>
      </c>
      <c r="L1784" s="1" t="s">
        <v>3437</v>
      </c>
      <c r="M1784" s="1">
        <v>99</v>
      </c>
      <c r="N1784" s="1" t="s">
        <v>3438</v>
      </c>
      <c r="O1784" s="1" t="s">
        <v>52</v>
      </c>
      <c r="S1784" s="1" t="s">
        <v>54</v>
      </c>
      <c r="U1784" s="1">
        <v>5</v>
      </c>
      <c r="V1784" s="1">
        <v>1</v>
      </c>
      <c r="Y1784" s="1">
        <v>10</v>
      </c>
      <c r="Z1784" s="1" t="s">
        <v>3439</v>
      </c>
      <c r="AA1784" s="1" t="s">
        <v>3440</v>
      </c>
    </row>
    <row r="1785" spans="2:27" ht="13.5" customHeight="1" x14ac:dyDescent="0.2">
      <c r="B1785" s="1" t="s">
        <v>28</v>
      </c>
      <c r="C1785" s="1" t="s">
        <v>29</v>
      </c>
      <c r="D1785" s="1" t="s">
        <v>30</v>
      </c>
      <c r="E1785" s="1">
        <v>234</v>
      </c>
      <c r="F1785" s="1">
        <v>40</v>
      </c>
      <c r="G1785" s="1">
        <v>0</v>
      </c>
      <c r="J1785" s="1" t="s">
        <v>843</v>
      </c>
      <c r="K1785" s="4">
        <v>4471016174</v>
      </c>
      <c r="L1785" s="1" t="s">
        <v>844</v>
      </c>
      <c r="M1785" s="1">
        <v>2370</v>
      </c>
      <c r="N1785" s="1" t="s">
        <v>845</v>
      </c>
      <c r="O1785" s="1" t="s">
        <v>35</v>
      </c>
      <c r="U1785" s="1">
        <v>5</v>
      </c>
      <c r="V1785" s="1">
        <v>1</v>
      </c>
      <c r="Y1785" s="1">
        <v>5</v>
      </c>
      <c r="Z1785" s="1" t="s">
        <v>846</v>
      </c>
      <c r="AA1785" s="1" t="s">
        <v>847</v>
      </c>
    </row>
    <row r="1786" spans="2:27" ht="13.5" customHeight="1" x14ac:dyDescent="0.2">
      <c r="B1786" s="1" t="s">
        <v>47</v>
      </c>
      <c r="C1786" s="1" t="s">
        <v>48</v>
      </c>
      <c r="D1786" s="1" t="s">
        <v>30</v>
      </c>
      <c r="E1786" s="1">
        <v>234</v>
      </c>
      <c r="F1786" s="1">
        <v>15552</v>
      </c>
      <c r="G1786" s="1">
        <v>1</v>
      </c>
      <c r="J1786" s="1" t="s">
        <v>3719</v>
      </c>
      <c r="K1786" s="4">
        <v>1649753156</v>
      </c>
      <c r="L1786" s="1" t="s">
        <v>3720</v>
      </c>
      <c r="M1786" s="1">
        <v>100</v>
      </c>
      <c r="N1786" s="1" t="s">
        <v>3721</v>
      </c>
      <c r="O1786" s="1" t="s">
        <v>52</v>
      </c>
      <c r="S1786" s="1" t="s">
        <v>54</v>
      </c>
      <c r="U1786" s="1">
        <v>4.5</v>
      </c>
      <c r="V1786" s="1">
        <v>16</v>
      </c>
      <c r="Y1786" s="1">
        <v>10</v>
      </c>
      <c r="Z1786" s="1" t="s">
        <v>3722</v>
      </c>
      <c r="AA1786" s="1" t="s">
        <v>3723</v>
      </c>
    </row>
    <row r="1787" spans="2:27" ht="13.5" customHeight="1" x14ac:dyDescent="0.2">
      <c r="B1787" s="1" t="s">
        <v>28</v>
      </c>
      <c r="C1787" s="1" t="s">
        <v>29</v>
      </c>
      <c r="D1787" s="1" t="s">
        <v>30</v>
      </c>
      <c r="E1787" s="1">
        <v>235</v>
      </c>
      <c r="F1787" s="1">
        <v>557</v>
      </c>
      <c r="G1787" s="1">
        <v>0</v>
      </c>
      <c r="J1787" s="1" t="s">
        <v>768</v>
      </c>
      <c r="K1787" s="4">
        <v>3570712318</v>
      </c>
      <c r="L1787" s="1" t="s">
        <v>769</v>
      </c>
      <c r="M1787" s="1">
        <v>3000</v>
      </c>
      <c r="N1787" s="1" t="s">
        <v>770</v>
      </c>
      <c r="O1787" s="1" t="s">
        <v>35</v>
      </c>
      <c r="U1787" s="1">
        <v>4.9000000000000004</v>
      </c>
      <c r="V1787" s="1">
        <v>12</v>
      </c>
      <c r="Y1787" s="1">
        <v>2</v>
      </c>
      <c r="Z1787" s="1" t="s">
        <v>771</v>
      </c>
      <c r="AA1787" s="1" t="s">
        <v>772</v>
      </c>
    </row>
    <row r="1788" spans="2:27" ht="13.5" customHeight="1" x14ac:dyDescent="0.2">
      <c r="B1788" s="1" t="s">
        <v>47</v>
      </c>
      <c r="C1788" s="1" t="s">
        <v>48</v>
      </c>
      <c r="D1788" s="1" t="s">
        <v>30</v>
      </c>
      <c r="E1788" s="1">
        <v>235</v>
      </c>
      <c r="F1788" s="1">
        <v>1024</v>
      </c>
      <c r="G1788" s="1">
        <v>1</v>
      </c>
      <c r="J1788" s="1" t="s">
        <v>151</v>
      </c>
      <c r="K1788" s="4">
        <v>4104971623</v>
      </c>
      <c r="L1788" s="1" t="s">
        <v>152</v>
      </c>
      <c r="M1788" s="1">
        <v>500</v>
      </c>
      <c r="N1788" s="1" t="s">
        <v>153</v>
      </c>
      <c r="O1788" s="1" t="s">
        <v>52</v>
      </c>
      <c r="S1788" s="1" t="s">
        <v>54</v>
      </c>
      <c r="U1788" s="1">
        <v>4.9000000000000004</v>
      </c>
      <c r="V1788" s="1">
        <v>93</v>
      </c>
      <c r="Y1788" s="1">
        <v>10</v>
      </c>
      <c r="Z1788" s="1" t="s">
        <v>154</v>
      </c>
      <c r="AA1788" s="5" t="s">
        <v>155</v>
      </c>
    </row>
    <row r="1789" spans="2:27" ht="13.5" customHeight="1" x14ac:dyDescent="0.2">
      <c r="B1789" s="1" t="s">
        <v>47</v>
      </c>
      <c r="C1789" s="1" t="s">
        <v>48</v>
      </c>
      <c r="D1789" s="1" t="s">
        <v>30</v>
      </c>
      <c r="E1789" s="1">
        <v>236</v>
      </c>
      <c r="F1789" s="1">
        <v>1235</v>
      </c>
      <c r="G1789" s="1">
        <v>1</v>
      </c>
      <c r="J1789" s="1" t="s">
        <v>2001</v>
      </c>
      <c r="K1789" s="4">
        <v>3395253289</v>
      </c>
      <c r="L1789" s="1" t="s">
        <v>1996</v>
      </c>
      <c r="M1789" s="1">
        <v>150</v>
      </c>
      <c r="N1789" s="1" t="s">
        <v>2002</v>
      </c>
      <c r="O1789" s="1" t="s">
        <v>52</v>
      </c>
      <c r="P1789" s="1" t="s">
        <v>2003</v>
      </c>
      <c r="Q1789" s="1" t="s">
        <v>364</v>
      </c>
      <c r="R1789" s="1" t="s">
        <v>3724</v>
      </c>
      <c r="S1789" s="1" t="s">
        <v>2004</v>
      </c>
      <c r="U1789" s="1" t="s">
        <v>54</v>
      </c>
      <c r="Y1789" s="1">
        <v>10</v>
      </c>
      <c r="Z1789" s="1" t="s">
        <v>2005</v>
      </c>
      <c r="AA1789" s="1" t="s">
        <v>1996</v>
      </c>
    </row>
    <row r="1790" spans="2:27" ht="13.5" customHeight="1" x14ac:dyDescent="0.2">
      <c r="B1790" s="1" t="s">
        <v>28</v>
      </c>
      <c r="C1790" s="1" t="s">
        <v>29</v>
      </c>
      <c r="D1790" s="1" t="s">
        <v>30</v>
      </c>
      <c r="E1790" s="1">
        <v>236</v>
      </c>
      <c r="F1790" s="1">
        <v>474</v>
      </c>
      <c r="G1790" s="1">
        <v>0</v>
      </c>
      <c r="J1790" s="1" t="s">
        <v>1056</v>
      </c>
      <c r="K1790" s="4">
        <v>2811276158</v>
      </c>
      <c r="L1790" s="1" t="s">
        <v>1015</v>
      </c>
      <c r="M1790" s="1">
        <v>1000</v>
      </c>
      <c r="N1790" s="1" t="s">
        <v>1057</v>
      </c>
      <c r="O1790" s="1" t="s">
        <v>35</v>
      </c>
      <c r="P1790" s="1" t="s">
        <v>1058</v>
      </c>
      <c r="Q1790" s="1" t="s">
        <v>977</v>
      </c>
      <c r="R1790" s="1" t="s">
        <v>2657</v>
      </c>
      <c r="S1790" s="1" t="s">
        <v>2854</v>
      </c>
      <c r="U1790" s="1">
        <v>5</v>
      </c>
      <c r="V1790" s="1">
        <v>21</v>
      </c>
      <c r="W1790" s="1">
        <v>15</v>
      </c>
      <c r="Y1790" s="1">
        <v>4</v>
      </c>
      <c r="Z1790" s="1" t="s">
        <v>1059</v>
      </c>
      <c r="AA1790" s="1" t="s">
        <v>1060</v>
      </c>
    </row>
    <row r="1791" spans="2:27" ht="13.5" customHeight="1" x14ac:dyDescent="0.2">
      <c r="B1791" s="1" t="s">
        <v>47</v>
      </c>
      <c r="C1791" s="1" t="s">
        <v>48</v>
      </c>
      <c r="D1791" s="1" t="s">
        <v>30</v>
      </c>
      <c r="E1791" s="1">
        <v>237</v>
      </c>
      <c r="F1791" s="1">
        <v>6354</v>
      </c>
      <c r="G1791" s="1">
        <v>1</v>
      </c>
      <c r="J1791" s="1" t="s">
        <v>696</v>
      </c>
      <c r="K1791" s="4">
        <v>1352821347</v>
      </c>
      <c r="L1791" s="1" t="s">
        <v>2576</v>
      </c>
      <c r="M1791" s="1">
        <v>450</v>
      </c>
      <c r="N1791" s="1" t="s">
        <v>2577</v>
      </c>
      <c r="O1791" s="1" t="s">
        <v>52</v>
      </c>
      <c r="P1791" s="1" t="s">
        <v>2578</v>
      </c>
      <c r="Q1791" s="1" t="s">
        <v>2579</v>
      </c>
      <c r="R1791" s="1" t="s">
        <v>3725</v>
      </c>
      <c r="S1791" s="1" t="s">
        <v>2580</v>
      </c>
      <c r="U1791" s="1">
        <v>5</v>
      </c>
      <c r="V1791" s="1">
        <v>18</v>
      </c>
      <c r="W1791" s="1">
        <v>5</v>
      </c>
      <c r="Y1791" s="1">
        <v>9</v>
      </c>
      <c r="Z1791" s="1" t="s">
        <v>503</v>
      </c>
      <c r="AA1791" s="5" t="s">
        <v>2581</v>
      </c>
    </row>
    <row r="1792" spans="2:27" ht="13.5" customHeight="1" x14ac:dyDescent="0.2">
      <c r="B1792" s="1" t="s">
        <v>28</v>
      </c>
      <c r="C1792" s="1" t="s">
        <v>29</v>
      </c>
      <c r="D1792" s="1" t="s">
        <v>30</v>
      </c>
      <c r="E1792" s="1">
        <v>237</v>
      </c>
      <c r="F1792" s="1">
        <v>221</v>
      </c>
      <c r="G1792" s="1">
        <v>0</v>
      </c>
      <c r="J1792" s="1" t="s">
        <v>2014</v>
      </c>
      <c r="K1792" s="4">
        <v>4330945881</v>
      </c>
      <c r="L1792" s="1" t="s">
        <v>2015</v>
      </c>
      <c r="M1792" s="1">
        <v>150</v>
      </c>
      <c r="N1792" s="1" t="s">
        <v>2016</v>
      </c>
      <c r="O1792" s="1" t="s">
        <v>35</v>
      </c>
      <c r="U1792" s="1">
        <v>4.5</v>
      </c>
      <c r="V1792" s="1">
        <v>14</v>
      </c>
      <c r="Y1792" s="1">
        <v>9</v>
      </c>
      <c r="Z1792" s="1" t="s">
        <v>2017</v>
      </c>
      <c r="AA1792" s="5" t="s">
        <v>2018</v>
      </c>
    </row>
    <row r="1793" spans="2:27" ht="13.5" customHeight="1" x14ac:dyDescent="0.2">
      <c r="B1793" s="1" t="s">
        <v>28</v>
      </c>
      <c r="C1793" s="1" t="s">
        <v>29</v>
      </c>
      <c r="D1793" s="1" t="s">
        <v>30</v>
      </c>
      <c r="E1793" s="1">
        <v>238</v>
      </c>
      <c r="F1793" s="1">
        <v>44</v>
      </c>
      <c r="G1793" s="1">
        <v>0</v>
      </c>
      <c r="J1793" s="1" t="s">
        <v>649</v>
      </c>
      <c r="K1793" s="4">
        <v>4383327144</v>
      </c>
      <c r="L1793" s="1" t="s">
        <v>323</v>
      </c>
      <c r="M1793" s="1">
        <v>1500</v>
      </c>
      <c r="N1793" s="1" t="s">
        <v>650</v>
      </c>
      <c r="O1793" s="1" t="s">
        <v>35</v>
      </c>
      <c r="U1793" s="1">
        <v>5</v>
      </c>
      <c r="V1793" s="1">
        <v>1</v>
      </c>
      <c r="Y1793" s="1">
        <v>2</v>
      </c>
      <c r="Z1793" s="1" t="s">
        <v>651</v>
      </c>
      <c r="AA1793" s="5" t="s">
        <v>652</v>
      </c>
    </row>
    <row r="1794" spans="2:27" ht="13.5" customHeight="1" x14ac:dyDescent="0.2">
      <c r="B1794" s="1" t="s">
        <v>47</v>
      </c>
      <c r="C1794" s="1" t="s">
        <v>48</v>
      </c>
      <c r="D1794" s="1" t="s">
        <v>30</v>
      </c>
      <c r="E1794" s="1">
        <v>238</v>
      </c>
      <c r="F1794" s="1">
        <v>4058</v>
      </c>
      <c r="G1794" s="1">
        <v>2</v>
      </c>
      <c r="J1794" s="1" t="s">
        <v>3726</v>
      </c>
      <c r="K1794" s="4">
        <v>724575041</v>
      </c>
      <c r="L1794" s="1" t="s">
        <v>3727</v>
      </c>
      <c r="M1794" s="1">
        <v>100</v>
      </c>
      <c r="N1794" s="1" t="s">
        <v>3728</v>
      </c>
      <c r="O1794" s="1" t="s">
        <v>52</v>
      </c>
      <c r="S1794" s="1" t="s">
        <v>54</v>
      </c>
      <c r="U1794" s="1">
        <v>5</v>
      </c>
      <c r="V1794" s="1">
        <v>4</v>
      </c>
      <c r="Y1794" s="1">
        <v>7</v>
      </c>
      <c r="Z1794" s="1" t="s">
        <v>3729</v>
      </c>
      <c r="AA1794" s="5" t="s">
        <v>3730</v>
      </c>
    </row>
    <row r="1795" spans="2:27" ht="13.5" customHeight="1" x14ac:dyDescent="0.2">
      <c r="B1795" s="1" t="s">
        <v>28</v>
      </c>
      <c r="C1795" s="1" t="s">
        <v>29</v>
      </c>
      <c r="D1795" s="1" t="s">
        <v>30</v>
      </c>
      <c r="E1795" s="1">
        <v>239</v>
      </c>
      <c r="F1795" s="1">
        <v>31</v>
      </c>
      <c r="G1795" s="1">
        <v>0</v>
      </c>
      <c r="J1795" s="1" t="s">
        <v>1497</v>
      </c>
      <c r="K1795" s="4">
        <v>4994082001</v>
      </c>
      <c r="L1795" s="1" t="s">
        <v>1476</v>
      </c>
      <c r="M1795" s="1">
        <v>3000</v>
      </c>
      <c r="N1795" s="1" t="s">
        <v>1498</v>
      </c>
      <c r="O1795" s="1" t="s">
        <v>35</v>
      </c>
      <c r="Y1795" s="1">
        <v>2</v>
      </c>
      <c r="Z1795" s="1" t="s">
        <v>1499</v>
      </c>
      <c r="AA1795" s="1" t="s">
        <v>1500</v>
      </c>
    </row>
    <row r="1796" spans="2:27" ht="13.5" customHeight="1" x14ac:dyDescent="0.2">
      <c r="B1796" s="1" t="s">
        <v>47</v>
      </c>
      <c r="C1796" s="1" t="s">
        <v>48</v>
      </c>
      <c r="D1796" s="1" t="s">
        <v>30</v>
      </c>
      <c r="E1796" s="1">
        <v>239</v>
      </c>
      <c r="F1796" s="1">
        <v>576</v>
      </c>
      <c r="G1796" s="1">
        <v>5</v>
      </c>
      <c r="J1796" s="1" t="s">
        <v>3731</v>
      </c>
      <c r="K1796" s="4">
        <v>4216870776</v>
      </c>
      <c r="L1796" s="1" t="s">
        <v>2918</v>
      </c>
      <c r="M1796" s="1">
        <v>100</v>
      </c>
      <c r="N1796" s="1" t="s">
        <v>3732</v>
      </c>
      <c r="O1796" s="1" t="s">
        <v>52</v>
      </c>
      <c r="S1796" s="1" t="s">
        <v>54</v>
      </c>
      <c r="U1796" s="1">
        <v>4.0999999999999996</v>
      </c>
      <c r="V1796" s="1">
        <v>9</v>
      </c>
      <c r="Y1796" s="1" t="s">
        <v>3733</v>
      </c>
      <c r="Z1796" s="1" t="s">
        <v>2608</v>
      </c>
      <c r="AA1796" s="1" t="s">
        <v>3734</v>
      </c>
    </row>
    <row r="1797" spans="2:27" ht="13.5" customHeight="1" x14ac:dyDescent="0.2">
      <c r="B1797" s="1" t="s">
        <v>28</v>
      </c>
      <c r="C1797" s="1" t="s">
        <v>29</v>
      </c>
      <c r="D1797" s="1" t="s">
        <v>30</v>
      </c>
      <c r="E1797" s="1">
        <v>240</v>
      </c>
      <c r="F1797" s="1">
        <v>972</v>
      </c>
      <c r="G1797" s="1">
        <v>0</v>
      </c>
      <c r="J1797" s="1" t="s">
        <v>653</v>
      </c>
      <c r="K1797" s="4">
        <v>2447483072</v>
      </c>
      <c r="L1797" s="1" t="s">
        <v>323</v>
      </c>
      <c r="M1797" s="1">
        <v>400</v>
      </c>
      <c r="N1797" s="1" t="s">
        <v>654</v>
      </c>
      <c r="O1797" s="1" t="s">
        <v>35</v>
      </c>
      <c r="U1797" s="1">
        <v>5</v>
      </c>
      <c r="V1797" s="1">
        <v>2</v>
      </c>
      <c r="Y1797" s="1">
        <v>0</v>
      </c>
      <c r="Z1797" s="1" t="s">
        <v>655</v>
      </c>
      <c r="AA1797" s="1" t="s">
        <v>656</v>
      </c>
    </row>
    <row r="1798" spans="2:27" ht="13.5" customHeight="1" x14ac:dyDescent="0.2">
      <c r="B1798" s="1" t="s">
        <v>28</v>
      </c>
      <c r="C1798" s="1" t="s">
        <v>29</v>
      </c>
      <c r="D1798" s="1" t="s">
        <v>30</v>
      </c>
      <c r="E1798" s="1">
        <v>241</v>
      </c>
      <c r="F1798" s="1">
        <v>112</v>
      </c>
      <c r="G1798" s="1">
        <v>0</v>
      </c>
      <c r="J1798" s="1" t="s">
        <v>721</v>
      </c>
      <c r="K1798" s="4">
        <v>4467512740</v>
      </c>
      <c r="L1798" s="1" t="s">
        <v>722</v>
      </c>
      <c r="M1798" s="1">
        <v>1700</v>
      </c>
      <c r="N1798" s="1" t="s">
        <v>723</v>
      </c>
      <c r="O1798" s="1" t="s">
        <v>35</v>
      </c>
      <c r="P1798" s="1" t="s">
        <v>724</v>
      </c>
      <c r="Q1798" s="1" t="s">
        <v>725</v>
      </c>
      <c r="R1798" s="1" t="s">
        <v>2657</v>
      </c>
      <c r="S1798" s="1" t="s">
        <v>2774</v>
      </c>
      <c r="U1798" s="1">
        <v>4.5999999999999996</v>
      </c>
      <c r="V1798" s="1">
        <v>9</v>
      </c>
      <c r="W1798" s="1">
        <v>8</v>
      </c>
      <c r="Y1798" s="1">
        <v>2</v>
      </c>
      <c r="Z1798" s="1" t="s">
        <v>726</v>
      </c>
      <c r="AA1798" s="5" t="s">
        <v>727</v>
      </c>
    </row>
    <row r="1799" spans="2:27" ht="13.5" customHeight="1" x14ac:dyDescent="0.2">
      <c r="B1799" s="1" t="s">
        <v>28</v>
      </c>
      <c r="C1799" s="1" t="s">
        <v>29</v>
      </c>
      <c r="D1799" s="1" t="s">
        <v>30</v>
      </c>
      <c r="E1799" s="1">
        <v>242</v>
      </c>
      <c r="F1799" s="1">
        <v>19</v>
      </c>
      <c r="G1799" s="1">
        <v>1</v>
      </c>
      <c r="J1799" s="1" t="s">
        <v>2352</v>
      </c>
      <c r="K1799" s="4">
        <v>4522630972</v>
      </c>
      <c r="L1799" s="1" t="s">
        <v>2327</v>
      </c>
      <c r="M1799" s="1">
        <v>1500</v>
      </c>
      <c r="N1799" s="1" t="s">
        <v>2353</v>
      </c>
      <c r="O1799" s="1" t="s">
        <v>35</v>
      </c>
      <c r="U1799" s="1">
        <v>4.2</v>
      </c>
      <c r="V1799" s="1">
        <v>109</v>
      </c>
      <c r="Y1799" s="1">
        <v>3</v>
      </c>
      <c r="Z1799" s="1" t="s">
        <v>2354</v>
      </c>
      <c r="AA1799" s="1" t="s">
        <v>2327</v>
      </c>
    </row>
    <row r="1800" spans="2:27" ht="13.5" customHeight="1" x14ac:dyDescent="0.2">
      <c r="B1800" s="1" t="s">
        <v>28</v>
      </c>
      <c r="C1800" s="1" t="s">
        <v>29</v>
      </c>
      <c r="D1800" s="1" t="s">
        <v>30</v>
      </c>
      <c r="E1800" s="1">
        <v>243</v>
      </c>
      <c r="F1800" s="1">
        <v>594</v>
      </c>
      <c r="G1800" s="1">
        <v>0</v>
      </c>
      <c r="J1800" s="1" t="s">
        <v>848</v>
      </c>
      <c r="K1800" s="4">
        <v>2385098009</v>
      </c>
      <c r="L1800" s="1" t="s">
        <v>849</v>
      </c>
      <c r="M1800" s="1">
        <v>1800</v>
      </c>
      <c r="N1800" s="1" t="s">
        <v>850</v>
      </c>
      <c r="O1800" s="1" t="s">
        <v>35</v>
      </c>
      <c r="U1800" s="1">
        <v>5</v>
      </c>
      <c r="V1800" s="1">
        <v>7</v>
      </c>
      <c r="Y1800" s="1">
        <v>5</v>
      </c>
      <c r="Z1800" s="1" t="s">
        <v>851</v>
      </c>
      <c r="AA1800" s="5" t="s">
        <v>852</v>
      </c>
    </row>
    <row r="1801" spans="2:27" ht="13.5" customHeight="1" x14ac:dyDescent="0.2">
      <c r="B1801" s="1" t="s">
        <v>28</v>
      </c>
      <c r="C1801" s="1" t="s">
        <v>29</v>
      </c>
      <c r="D1801" s="1" t="s">
        <v>30</v>
      </c>
      <c r="E1801" s="1">
        <v>244</v>
      </c>
      <c r="F1801" s="1">
        <v>183</v>
      </c>
      <c r="G1801" s="1">
        <v>2</v>
      </c>
      <c r="J1801" s="1" t="s">
        <v>2392</v>
      </c>
      <c r="K1801" s="4">
        <v>4124978301</v>
      </c>
      <c r="L1801" s="1" t="s">
        <v>2393</v>
      </c>
      <c r="M1801" s="1">
        <v>1899</v>
      </c>
      <c r="N1801" s="1" t="s">
        <v>2394</v>
      </c>
      <c r="O1801" s="1" t="s">
        <v>35</v>
      </c>
      <c r="U1801" s="1">
        <v>4.7</v>
      </c>
      <c r="V1801" s="1">
        <v>15</v>
      </c>
      <c r="Y1801" s="1">
        <v>3</v>
      </c>
      <c r="Z1801" s="1" t="s">
        <v>2395</v>
      </c>
      <c r="AA1801" s="1" t="s">
        <v>2396</v>
      </c>
    </row>
    <row r="1802" spans="2:27" ht="13.5" customHeight="1" x14ac:dyDescent="0.2">
      <c r="B1802" s="1" t="s">
        <v>28</v>
      </c>
      <c r="C1802" s="1" t="s">
        <v>29</v>
      </c>
      <c r="D1802" s="1" t="s">
        <v>30</v>
      </c>
      <c r="E1802" s="1">
        <v>245</v>
      </c>
      <c r="F1802" s="1">
        <v>12</v>
      </c>
      <c r="G1802" s="1">
        <v>0</v>
      </c>
      <c r="J1802" s="1" t="s">
        <v>657</v>
      </c>
      <c r="K1802" s="4">
        <v>4582662754</v>
      </c>
      <c r="L1802" s="1" t="s">
        <v>323</v>
      </c>
      <c r="M1802" s="1">
        <v>2000</v>
      </c>
      <c r="N1802" s="1" t="s">
        <v>658</v>
      </c>
      <c r="O1802" s="1" t="s">
        <v>35</v>
      </c>
      <c r="U1802" s="1">
        <v>5</v>
      </c>
      <c r="V1802" s="1">
        <v>8</v>
      </c>
      <c r="Y1802" s="1">
        <v>4</v>
      </c>
      <c r="Z1802" s="1" t="s">
        <v>659</v>
      </c>
      <c r="AA1802" s="1" t="s">
        <v>660</v>
      </c>
    </row>
    <row r="1803" spans="2:27" ht="13.5" customHeight="1" x14ac:dyDescent="0.2">
      <c r="B1803" s="1" t="s">
        <v>28</v>
      </c>
      <c r="C1803" s="1" t="s">
        <v>29</v>
      </c>
      <c r="D1803" s="1" t="s">
        <v>30</v>
      </c>
      <c r="E1803" s="1">
        <v>246</v>
      </c>
      <c r="F1803" s="1">
        <v>434</v>
      </c>
      <c r="G1803" s="1">
        <v>1</v>
      </c>
      <c r="J1803" s="1" t="s">
        <v>2369</v>
      </c>
      <c r="K1803" s="4">
        <v>4203316516</v>
      </c>
      <c r="L1803" s="1" t="s">
        <v>2359</v>
      </c>
      <c r="M1803" s="1">
        <v>500</v>
      </c>
      <c r="N1803" s="1" t="s">
        <v>2370</v>
      </c>
      <c r="O1803" s="1" t="s">
        <v>35</v>
      </c>
      <c r="U1803" s="1">
        <v>5</v>
      </c>
      <c r="V1803" s="1">
        <v>5</v>
      </c>
      <c r="Y1803" s="1">
        <v>3</v>
      </c>
      <c r="Z1803" s="1" t="s">
        <v>2371</v>
      </c>
      <c r="AA1803" s="1" t="s">
        <v>2327</v>
      </c>
    </row>
    <row r="1804" spans="2:27" ht="13.5" customHeight="1" x14ac:dyDescent="0.2">
      <c r="B1804" s="1" t="s">
        <v>28</v>
      </c>
      <c r="C1804" s="1" t="s">
        <v>29</v>
      </c>
      <c r="D1804" s="1" t="s">
        <v>30</v>
      </c>
      <c r="E1804" s="1">
        <v>247</v>
      </c>
      <c r="F1804" s="1">
        <v>426</v>
      </c>
      <c r="G1804" s="1">
        <v>0</v>
      </c>
      <c r="J1804" s="1" t="s">
        <v>287</v>
      </c>
      <c r="K1804" s="4">
        <v>2813708416</v>
      </c>
      <c r="L1804" s="1" t="s">
        <v>288</v>
      </c>
      <c r="M1804" s="1">
        <v>1000</v>
      </c>
      <c r="N1804" s="1" t="s">
        <v>289</v>
      </c>
      <c r="O1804" s="1" t="s">
        <v>35</v>
      </c>
      <c r="U1804" s="1">
        <v>5</v>
      </c>
      <c r="V1804" s="1">
        <v>11</v>
      </c>
      <c r="Y1804" s="1">
        <v>2</v>
      </c>
      <c r="Z1804" s="1" t="s">
        <v>290</v>
      </c>
      <c r="AA1804" s="1" t="s">
        <v>291</v>
      </c>
    </row>
    <row r="1805" spans="2:27" ht="13.5" customHeight="1" x14ac:dyDescent="0.2">
      <c r="B1805" s="1" t="s">
        <v>28</v>
      </c>
      <c r="C1805" s="1" t="s">
        <v>29</v>
      </c>
      <c r="D1805" s="1" t="s">
        <v>30</v>
      </c>
      <c r="E1805" s="1">
        <v>248</v>
      </c>
      <c r="F1805" s="1">
        <v>27</v>
      </c>
      <c r="G1805" s="1">
        <v>0</v>
      </c>
      <c r="J1805" s="1" t="s">
        <v>806</v>
      </c>
      <c r="K1805" s="4">
        <v>4621510032</v>
      </c>
      <c r="L1805" s="1" t="s">
        <v>807</v>
      </c>
      <c r="M1805" s="1">
        <v>11000</v>
      </c>
      <c r="N1805" s="1" t="s">
        <v>808</v>
      </c>
      <c r="O1805" s="1" t="s">
        <v>35</v>
      </c>
      <c r="Y1805" s="1">
        <v>3</v>
      </c>
      <c r="Z1805" s="1" t="s">
        <v>809</v>
      </c>
      <c r="AA1805" s="1" t="s">
        <v>810</v>
      </c>
    </row>
    <row r="1806" spans="2:27" ht="13.5" customHeight="1" x14ac:dyDescent="0.2">
      <c r="B1806" s="1" t="s">
        <v>28</v>
      </c>
      <c r="C1806" s="1" t="s">
        <v>29</v>
      </c>
      <c r="D1806" s="1" t="s">
        <v>30</v>
      </c>
      <c r="E1806" s="1">
        <v>249</v>
      </c>
      <c r="F1806" s="1">
        <v>36</v>
      </c>
      <c r="G1806" s="1">
        <v>0</v>
      </c>
      <c r="J1806" s="1" t="s">
        <v>1078</v>
      </c>
      <c r="K1806" s="4">
        <v>4729987069</v>
      </c>
      <c r="L1806" s="1" t="s">
        <v>1079</v>
      </c>
      <c r="M1806" s="1">
        <v>3500</v>
      </c>
      <c r="N1806" s="1" t="s">
        <v>1080</v>
      </c>
      <c r="O1806" s="1" t="s">
        <v>35</v>
      </c>
      <c r="U1806" s="1">
        <v>4.9000000000000004</v>
      </c>
      <c r="V1806" s="1">
        <v>92</v>
      </c>
      <c r="Y1806" s="1">
        <v>4</v>
      </c>
      <c r="Z1806" s="1" t="s">
        <v>1081</v>
      </c>
      <c r="AA1806" s="1" t="s">
        <v>1082</v>
      </c>
    </row>
    <row r="1807" spans="2:27" ht="13.5" customHeight="1" x14ac:dyDescent="0.2">
      <c r="B1807" s="1" t="s">
        <v>28</v>
      </c>
      <c r="C1807" s="1" t="s">
        <v>29</v>
      </c>
      <c r="D1807" s="1" t="s">
        <v>30</v>
      </c>
      <c r="E1807" s="1">
        <v>250</v>
      </c>
      <c r="F1807" s="1">
        <v>631</v>
      </c>
      <c r="G1807" s="1">
        <v>0</v>
      </c>
      <c r="J1807" s="1" t="s">
        <v>1061</v>
      </c>
      <c r="K1807" s="4">
        <v>3531609906</v>
      </c>
      <c r="L1807" s="1" t="s">
        <v>1015</v>
      </c>
      <c r="M1807" s="1">
        <v>1000</v>
      </c>
      <c r="N1807" s="1" t="s">
        <v>1062</v>
      </c>
      <c r="O1807" s="1" t="s">
        <v>35</v>
      </c>
      <c r="Y1807" s="1">
        <v>2</v>
      </c>
      <c r="Z1807" s="1" t="s">
        <v>503</v>
      </c>
      <c r="AA1807" s="5" t="s">
        <v>1063</v>
      </c>
    </row>
    <row r="1808" spans="2:27" ht="13.5" customHeight="1" x14ac:dyDescent="0.2">
      <c r="B1808" s="1" t="s">
        <v>28</v>
      </c>
      <c r="C1808" s="1" t="s">
        <v>29</v>
      </c>
      <c r="D1808" s="1" t="s">
        <v>30</v>
      </c>
      <c r="E1808" s="1">
        <v>251</v>
      </c>
      <c r="F1808" s="1">
        <v>27</v>
      </c>
      <c r="G1808" s="1">
        <v>0</v>
      </c>
      <c r="J1808" s="1" t="s">
        <v>806</v>
      </c>
      <c r="K1808" s="4">
        <v>4621510032</v>
      </c>
      <c r="L1808" s="1" t="s">
        <v>807</v>
      </c>
      <c r="M1808" s="1">
        <v>11000</v>
      </c>
      <c r="N1808" s="1" t="s">
        <v>808</v>
      </c>
      <c r="O1808" s="1" t="s">
        <v>35</v>
      </c>
      <c r="Y1808" s="1">
        <v>3</v>
      </c>
      <c r="Z1808" s="1" t="s">
        <v>809</v>
      </c>
      <c r="AA1808" s="1" t="s">
        <v>810</v>
      </c>
    </row>
    <row r="1809" spans="2:27" ht="13.5" customHeight="1" x14ac:dyDescent="0.2">
      <c r="B1809" s="1" t="s">
        <v>28</v>
      </c>
      <c r="C1809" s="1" t="s">
        <v>29</v>
      </c>
      <c r="D1809" s="1" t="s">
        <v>30</v>
      </c>
      <c r="E1809" s="1">
        <v>252</v>
      </c>
      <c r="F1809" s="1">
        <v>31</v>
      </c>
      <c r="G1809" s="1">
        <v>0</v>
      </c>
      <c r="J1809" s="1" t="s">
        <v>1497</v>
      </c>
      <c r="K1809" s="4">
        <v>4994082001</v>
      </c>
      <c r="L1809" s="1" t="s">
        <v>1476</v>
      </c>
      <c r="M1809" s="1">
        <v>3000</v>
      </c>
      <c r="N1809" s="1" t="s">
        <v>1498</v>
      </c>
      <c r="O1809" s="1" t="s">
        <v>35</v>
      </c>
      <c r="Y1809" s="1">
        <v>2</v>
      </c>
      <c r="Z1809" s="1" t="s">
        <v>1499</v>
      </c>
      <c r="AA1809" s="1" t="s">
        <v>1500</v>
      </c>
    </row>
    <row r="1810" spans="2:27" ht="13.5" customHeight="1" x14ac:dyDescent="0.2">
      <c r="B1810" s="1" t="s">
        <v>28</v>
      </c>
      <c r="C1810" s="1" t="s">
        <v>29</v>
      </c>
      <c r="D1810" s="1" t="s">
        <v>30</v>
      </c>
      <c r="E1810" s="1">
        <v>253</v>
      </c>
      <c r="F1810" s="1">
        <v>594</v>
      </c>
      <c r="G1810" s="1">
        <v>0</v>
      </c>
      <c r="J1810" s="1" t="s">
        <v>848</v>
      </c>
      <c r="K1810" s="4">
        <v>2385098009</v>
      </c>
      <c r="L1810" s="1" t="s">
        <v>849</v>
      </c>
      <c r="M1810" s="1">
        <v>1800</v>
      </c>
      <c r="N1810" s="1" t="s">
        <v>850</v>
      </c>
      <c r="O1810" s="1" t="s">
        <v>35</v>
      </c>
      <c r="U1810" s="1">
        <v>5</v>
      </c>
      <c r="V1810" s="1">
        <v>7</v>
      </c>
      <c r="Y1810" s="1">
        <v>5</v>
      </c>
      <c r="Z1810" s="1" t="s">
        <v>851</v>
      </c>
      <c r="AA1810" s="5" t="s">
        <v>852</v>
      </c>
    </row>
    <row r="1811" spans="2:27" ht="13.5" customHeight="1" x14ac:dyDescent="0.2">
      <c r="B1811" s="1" t="s">
        <v>28</v>
      </c>
      <c r="C1811" s="1" t="s">
        <v>29</v>
      </c>
      <c r="D1811" s="1" t="s">
        <v>30</v>
      </c>
      <c r="E1811" s="1">
        <v>254</v>
      </c>
      <c r="F1811" s="1">
        <v>27</v>
      </c>
      <c r="G1811" s="1">
        <v>0</v>
      </c>
      <c r="J1811" s="1" t="s">
        <v>2497</v>
      </c>
      <c r="K1811" s="4">
        <v>4908252091</v>
      </c>
      <c r="L1811" s="1" t="s">
        <v>2498</v>
      </c>
      <c r="M1811" s="1">
        <v>1100</v>
      </c>
      <c r="N1811" s="1" t="s">
        <v>2499</v>
      </c>
      <c r="O1811" s="1" t="s">
        <v>35</v>
      </c>
      <c r="P1811" s="1" t="s">
        <v>2442</v>
      </c>
      <c r="Q1811" s="1" t="s">
        <v>2443</v>
      </c>
      <c r="U1811" s="1">
        <v>5</v>
      </c>
      <c r="V1811" s="1">
        <v>22</v>
      </c>
      <c r="Y1811" s="1">
        <v>10</v>
      </c>
      <c r="Z1811" s="1" t="s">
        <v>280</v>
      </c>
    </row>
    <row r="1812" spans="2:27" ht="13.5" customHeight="1" x14ac:dyDescent="0.2">
      <c r="B1812" s="1" t="s">
        <v>28</v>
      </c>
      <c r="C1812" s="1" t="s">
        <v>29</v>
      </c>
      <c r="D1812" s="1" t="s">
        <v>30</v>
      </c>
      <c r="E1812" s="1">
        <v>255</v>
      </c>
      <c r="F1812" s="1">
        <v>112</v>
      </c>
      <c r="G1812" s="1">
        <v>0</v>
      </c>
      <c r="J1812" s="1" t="s">
        <v>721</v>
      </c>
      <c r="K1812" s="4">
        <v>4467512740</v>
      </c>
      <c r="L1812" s="1" t="s">
        <v>722</v>
      </c>
      <c r="M1812" s="1">
        <v>1700</v>
      </c>
      <c r="N1812" s="1" t="s">
        <v>723</v>
      </c>
      <c r="O1812" s="1" t="s">
        <v>35</v>
      </c>
      <c r="P1812" s="1" t="s">
        <v>724</v>
      </c>
      <c r="Q1812" s="1" t="s">
        <v>725</v>
      </c>
      <c r="R1812" s="1" t="s">
        <v>2657</v>
      </c>
      <c r="S1812" s="1" t="s">
        <v>2774</v>
      </c>
      <c r="U1812" s="1">
        <v>4.5999999999999996</v>
      </c>
      <c r="V1812" s="1">
        <v>9</v>
      </c>
      <c r="W1812" s="1">
        <v>8</v>
      </c>
      <c r="Y1812" s="1">
        <v>2</v>
      </c>
      <c r="Z1812" s="1" t="s">
        <v>726</v>
      </c>
      <c r="AA1812" s="5" t="s">
        <v>727</v>
      </c>
    </row>
    <row r="1813" spans="2:27" ht="13.5" customHeight="1" x14ac:dyDescent="0.2">
      <c r="B1813" s="1" t="s">
        <v>28</v>
      </c>
      <c r="C1813" s="1" t="s">
        <v>29</v>
      </c>
      <c r="D1813" s="1" t="s">
        <v>30</v>
      </c>
      <c r="E1813" s="1">
        <v>256</v>
      </c>
      <c r="F1813" s="1">
        <v>1091</v>
      </c>
      <c r="G1813" s="1">
        <v>0</v>
      </c>
      <c r="J1813" s="1" t="s">
        <v>1223</v>
      </c>
      <c r="K1813" s="4">
        <v>3293813032</v>
      </c>
      <c r="L1813" s="1" t="s">
        <v>1224</v>
      </c>
      <c r="M1813" s="1">
        <v>2200</v>
      </c>
      <c r="N1813" s="1" t="s">
        <v>1225</v>
      </c>
      <c r="O1813" s="1" t="s">
        <v>35</v>
      </c>
      <c r="P1813" s="1" t="s">
        <v>1226</v>
      </c>
      <c r="Q1813" s="1" t="s">
        <v>556</v>
      </c>
      <c r="R1813" s="1" t="s">
        <v>2657</v>
      </c>
      <c r="S1813" s="1" t="s">
        <v>3070</v>
      </c>
      <c r="U1813" s="1">
        <v>5</v>
      </c>
      <c r="V1813" s="1">
        <v>53</v>
      </c>
      <c r="W1813" s="1">
        <v>50</v>
      </c>
      <c r="Y1813" s="1">
        <v>8</v>
      </c>
      <c r="Z1813" s="1" t="s">
        <v>92</v>
      </c>
      <c r="AA1813" s="5" t="s">
        <v>1227</v>
      </c>
    </row>
    <row r="1814" spans="2:27" ht="13.5" customHeight="1" x14ac:dyDescent="0.2">
      <c r="B1814" s="1" t="s">
        <v>28</v>
      </c>
      <c r="C1814" s="1" t="s">
        <v>29</v>
      </c>
      <c r="D1814" s="1" t="s">
        <v>30</v>
      </c>
      <c r="E1814" s="1">
        <v>257</v>
      </c>
      <c r="F1814" s="1">
        <v>1773</v>
      </c>
      <c r="G1814" s="1">
        <v>1</v>
      </c>
      <c r="J1814" s="1" t="s">
        <v>1357</v>
      </c>
      <c r="K1814" s="4">
        <v>1940836539</v>
      </c>
      <c r="L1814" s="1" t="s">
        <v>1358</v>
      </c>
      <c r="M1814" s="1">
        <v>3000</v>
      </c>
      <c r="N1814" s="1" t="s">
        <v>1359</v>
      </c>
      <c r="O1814" s="1" t="s">
        <v>35</v>
      </c>
      <c r="U1814" s="1">
        <v>5</v>
      </c>
      <c r="V1814" s="1">
        <v>6</v>
      </c>
      <c r="Y1814" s="1">
        <v>5</v>
      </c>
      <c r="Z1814" s="1" t="s">
        <v>1360</v>
      </c>
      <c r="AA1814" s="5" t="s">
        <v>1361</v>
      </c>
    </row>
    <row r="1815" spans="2:27" ht="13.5" customHeight="1" x14ac:dyDescent="0.2">
      <c r="B1815" s="1" t="s">
        <v>28</v>
      </c>
      <c r="C1815" s="1" t="s">
        <v>29</v>
      </c>
      <c r="D1815" s="1" t="s">
        <v>30</v>
      </c>
      <c r="E1815" s="1">
        <v>258</v>
      </c>
      <c r="F1815" s="1">
        <v>598</v>
      </c>
      <c r="G1815" s="1">
        <v>0</v>
      </c>
      <c r="J1815" s="1" t="s">
        <v>1376</v>
      </c>
      <c r="K1815" s="4">
        <v>3140092502</v>
      </c>
      <c r="L1815" s="1" t="s">
        <v>1368</v>
      </c>
      <c r="M1815" s="1">
        <v>5000</v>
      </c>
      <c r="N1815" s="1" t="s">
        <v>1377</v>
      </c>
      <c r="O1815" s="1" t="s">
        <v>35</v>
      </c>
      <c r="U1815" s="1">
        <v>5</v>
      </c>
      <c r="V1815" s="1">
        <v>8</v>
      </c>
      <c r="Y1815" s="1">
        <v>10</v>
      </c>
      <c r="Z1815" s="1" t="s">
        <v>1378</v>
      </c>
      <c r="AA1815" s="1" t="s">
        <v>1379</v>
      </c>
    </row>
    <row r="1816" spans="2:27" ht="13.5" customHeight="1" x14ac:dyDescent="0.2">
      <c r="B1816" s="1" t="s">
        <v>28</v>
      </c>
      <c r="C1816" s="1" t="s">
        <v>29</v>
      </c>
      <c r="D1816" s="1" t="s">
        <v>30</v>
      </c>
      <c r="E1816" s="1">
        <v>259</v>
      </c>
      <c r="F1816" s="1">
        <v>13</v>
      </c>
      <c r="G1816" s="1">
        <v>0</v>
      </c>
      <c r="J1816" s="1" t="s">
        <v>2541</v>
      </c>
      <c r="K1816" s="4">
        <v>4592802158</v>
      </c>
      <c r="L1816" s="1" t="s">
        <v>2542</v>
      </c>
      <c r="M1816" s="1">
        <v>6900</v>
      </c>
      <c r="N1816" s="1" t="s">
        <v>2543</v>
      </c>
      <c r="O1816" s="1" t="s">
        <v>35</v>
      </c>
      <c r="U1816" s="1">
        <v>5</v>
      </c>
      <c r="V1816" s="1">
        <v>2</v>
      </c>
      <c r="Y1816" s="1">
        <v>4</v>
      </c>
      <c r="Z1816" s="1" t="s">
        <v>40</v>
      </c>
      <c r="AA1816" s="5" t="s">
        <v>2544</v>
      </c>
    </row>
    <row r="1817" spans="2:27" ht="13.5" customHeight="1" x14ac:dyDescent="0.2">
      <c r="B1817" s="1" t="s">
        <v>28</v>
      </c>
      <c r="C1817" s="1" t="s">
        <v>29</v>
      </c>
      <c r="D1817" s="1" t="s">
        <v>30</v>
      </c>
      <c r="E1817" s="1">
        <v>260</v>
      </c>
      <c r="F1817" s="1">
        <v>22</v>
      </c>
      <c r="G1817" s="1">
        <v>0</v>
      </c>
      <c r="J1817" s="1" t="s">
        <v>2473</v>
      </c>
      <c r="K1817" s="4">
        <v>4907534541</v>
      </c>
      <c r="L1817" s="1" t="s">
        <v>2447</v>
      </c>
      <c r="M1817" s="1">
        <v>1010</v>
      </c>
      <c r="N1817" s="1" t="s">
        <v>2474</v>
      </c>
      <c r="O1817" s="1" t="s">
        <v>35</v>
      </c>
      <c r="P1817" s="1" t="s">
        <v>2442</v>
      </c>
      <c r="Q1817" s="1" t="s">
        <v>2443</v>
      </c>
      <c r="U1817" s="1">
        <v>5</v>
      </c>
      <c r="V1817" s="1">
        <v>22</v>
      </c>
      <c r="Y1817" s="1">
        <v>10</v>
      </c>
      <c r="Z1817" s="1" t="s">
        <v>280</v>
      </c>
    </row>
    <row r="1818" spans="2:27" ht="13.5" customHeight="1" x14ac:dyDescent="0.2">
      <c r="B1818" s="1" t="s">
        <v>28</v>
      </c>
      <c r="C1818" s="1" t="s">
        <v>29</v>
      </c>
      <c r="D1818" s="1" t="s">
        <v>30</v>
      </c>
      <c r="E1818" s="1">
        <v>261</v>
      </c>
      <c r="F1818" s="1">
        <v>76</v>
      </c>
      <c r="G1818" s="1">
        <v>0</v>
      </c>
      <c r="J1818" s="1" t="s">
        <v>2168</v>
      </c>
      <c r="K1818" s="4">
        <v>4299861082</v>
      </c>
      <c r="L1818" s="1" t="s">
        <v>2169</v>
      </c>
      <c r="M1818" s="1">
        <v>1000</v>
      </c>
      <c r="N1818" s="1" t="s">
        <v>2170</v>
      </c>
      <c r="O1818" s="1" t="s">
        <v>35</v>
      </c>
      <c r="U1818" s="1">
        <v>4.9000000000000004</v>
      </c>
      <c r="V1818" s="1">
        <v>119</v>
      </c>
      <c r="Y1818" s="1">
        <v>2</v>
      </c>
      <c r="Z1818" s="1" t="s">
        <v>2171</v>
      </c>
      <c r="AA1818" s="1" t="s">
        <v>2172</v>
      </c>
    </row>
    <row r="1819" spans="2:27" ht="13.5" customHeight="1" x14ac:dyDescent="0.2">
      <c r="B1819" s="1" t="s">
        <v>28</v>
      </c>
      <c r="C1819" s="1" t="s">
        <v>29</v>
      </c>
      <c r="D1819" s="1" t="s">
        <v>30</v>
      </c>
      <c r="E1819" s="1">
        <v>262</v>
      </c>
      <c r="F1819" s="1">
        <v>2809</v>
      </c>
      <c r="G1819" s="1">
        <v>0</v>
      </c>
      <c r="J1819" s="1" t="s">
        <v>1968</v>
      </c>
      <c r="K1819" s="4">
        <v>2071429960</v>
      </c>
      <c r="L1819" s="1" t="s">
        <v>1969</v>
      </c>
      <c r="M1819" s="1">
        <v>1150</v>
      </c>
      <c r="N1819" s="1" t="s">
        <v>1970</v>
      </c>
      <c r="O1819" s="1" t="s">
        <v>35</v>
      </c>
      <c r="U1819" s="1">
        <v>3</v>
      </c>
      <c r="V1819" s="1">
        <v>1</v>
      </c>
      <c r="Y1819" s="1">
        <v>3</v>
      </c>
      <c r="Z1819" s="1" t="s">
        <v>1971</v>
      </c>
      <c r="AA1819" s="1" t="s">
        <v>1972</v>
      </c>
    </row>
    <row r="1820" spans="2:27" ht="13.5" customHeight="1" x14ac:dyDescent="0.2">
      <c r="B1820" s="1" t="s">
        <v>28</v>
      </c>
      <c r="C1820" s="1" t="s">
        <v>29</v>
      </c>
      <c r="D1820" s="1" t="s">
        <v>30</v>
      </c>
      <c r="E1820" s="1">
        <v>263</v>
      </c>
      <c r="F1820" s="1">
        <v>82</v>
      </c>
      <c r="G1820" s="1">
        <v>0</v>
      </c>
      <c r="J1820" s="1" t="s">
        <v>2227</v>
      </c>
      <c r="K1820" s="4">
        <v>3742635019</v>
      </c>
      <c r="L1820" s="1" t="s">
        <v>2228</v>
      </c>
      <c r="M1820" s="1">
        <v>900</v>
      </c>
      <c r="N1820" s="1" t="s">
        <v>2229</v>
      </c>
      <c r="O1820" s="1" t="s">
        <v>35</v>
      </c>
      <c r="U1820" s="1">
        <v>5</v>
      </c>
      <c r="V1820" s="1">
        <v>15</v>
      </c>
      <c r="Y1820" s="1">
        <v>2</v>
      </c>
      <c r="Z1820" s="1" t="s">
        <v>2230</v>
      </c>
      <c r="AA1820" s="1" t="s">
        <v>2231</v>
      </c>
    </row>
    <row r="1821" spans="2:27" ht="13.5" customHeight="1" x14ac:dyDescent="0.2">
      <c r="B1821" s="1" t="s">
        <v>28</v>
      </c>
      <c r="C1821" s="1" t="s">
        <v>29</v>
      </c>
      <c r="D1821" s="1" t="s">
        <v>30</v>
      </c>
      <c r="E1821" s="1">
        <v>264</v>
      </c>
      <c r="F1821" s="1">
        <v>64</v>
      </c>
      <c r="G1821" s="1">
        <v>1</v>
      </c>
      <c r="J1821" s="1" t="s">
        <v>1339</v>
      </c>
      <c r="K1821" s="4">
        <v>4599631948</v>
      </c>
      <c r="L1821" s="1" t="s">
        <v>1340</v>
      </c>
      <c r="M1821" s="1">
        <v>1000</v>
      </c>
      <c r="N1821" s="1" t="s">
        <v>1341</v>
      </c>
      <c r="O1821" s="1" t="s">
        <v>35</v>
      </c>
      <c r="U1821" s="1">
        <v>5</v>
      </c>
      <c r="V1821" s="1">
        <v>1</v>
      </c>
      <c r="Y1821" s="1">
        <v>3</v>
      </c>
      <c r="Z1821" s="1" t="s">
        <v>1342</v>
      </c>
      <c r="AA1821" s="1" t="s">
        <v>1343</v>
      </c>
    </row>
    <row r="1822" spans="2:27" ht="13.5" customHeight="1" x14ac:dyDescent="0.2">
      <c r="B1822" s="1" t="s">
        <v>28</v>
      </c>
      <c r="C1822" s="1" t="s">
        <v>29</v>
      </c>
      <c r="D1822" s="1" t="s">
        <v>30</v>
      </c>
      <c r="E1822" s="1">
        <v>265</v>
      </c>
      <c r="F1822" s="1">
        <v>343</v>
      </c>
      <c r="G1822" s="1">
        <v>0</v>
      </c>
      <c r="J1822" s="1" t="s">
        <v>304</v>
      </c>
      <c r="K1822" s="4">
        <v>3616740790</v>
      </c>
      <c r="L1822" s="1" t="s">
        <v>305</v>
      </c>
      <c r="M1822" s="1">
        <v>1500</v>
      </c>
      <c r="N1822" s="1" t="s">
        <v>306</v>
      </c>
      <c r="O1822" s="1" t="s">
        <v>35</v>
      </c>
      <c r="P1822" s="1" t="s">
        <v>307</v>
      </c>
      <c r="Q1822" s="1" t="s">
        <v>308</v>
      </c>
      <c r="R1822" s="1" t="s">
        <v>2657</v>
      </c>
      <c r="S1822" s="1" t="s">
        <v>2738</v>
      </c>
      <c r="U1822" s="1">
        <v>4.7</v>
      </c>
      <c r="V1822" s="1">
        <v>21</v>
      </c>
      <c r="W1822" s="1">
        <v>26</v>
      </c>
      <c r="Y1822" s="1">
        <v>4</v>
      </c>
      <c r="Z1822" s="1" t="s">
        <v>310</v>
      </c>
      <c r="AA1822" s="1" t="s">
        <v>311</v>
      </c>
    </row>
    <row r="1823" spans="2:27" ht="13.5" customHeight="1" x14ac:dyDescent="0.2">
      <c r="B1823" s="1" t="s">
        <v>28</v>
      </c>
      <c r="C1823" s="1" t="s">
        <v>29</v>
      </c>
      <c r="D1823" s="1" t="s">
        <v>30</v>
      </c>
      <c r="E1823" s="1">
        <v>266</v>
      </c>
      <c r="F1823" s="1">
        <v>146</v>
      </c>
      <c r="G1823" s="1">
        <v>0</v>
      </c>
      <c r="J1823" s="1" t="s">
        <v>661</v>
      </c>
      <c r="K1823" s="4">
        <v>3872350396</v>
      </c>
      <c r="L1823" s="1" t="s">
        <v>323</v>
      </c>
      <c r="M1823" s="1">
        <v>3800</v>
      </c>
      <c r="N1823" s="1" t="s">
        <v>662</v>
      </c>
      <c r="O1823" s="1" t="s">
        <v>35</v>
      </c>
      <c r="U1823" s="1">
        <v>4</v>
      </c>
      <c r="V1823" s="1">
        <v>4</v>
      </c>
      <c r="Y1823" s="1">
        <v>2</v>
      </c>
      <c r="Z1823" s="1" t="s">
        <v>663</v>
      </c>
      <c r="AA1823" s="1" t="s">
        <v>664</v>
      </c>
    </row>
    <row r="1824" spans="2:27" ht="13.5" customHeight="1" x14ac:dyDescent="0.2">
      <c r="B1824" s="1" t="s">
        <v>28</v>
      </c>
      <c r="C1824" s="1" t="s">
        <v>29</v>
      </c>
      <c r="D1824" s="1" t="s">
        <v>30</v>
      </c>
      <c r="E1824" s="1">
        <v>267</v>
      </c>
      <c r="F1824" s="1">
        <v>33</v>
      </c>
      <c r="G1824" s="1">
        <v>0</v>
      </c>
      <c r="J1824" s="1" t="s">
        <v>701</v>
      </c>
      <c r="K1824" s="4">
        <v>4454017560</v>
      </c>
      <c r="L1824" s="1" t="s">
        <v>702</v>
      </c>
      <c r="M1824" s="1">
        <v>1500</v>
      </c>
      <c r="N1824" s="1" t="s">
        <v>703</v>
      </c>
      <c r="O1824" s="1" t="s">
        <v>35</v>
      </c>
      <c r="U1824" s="1">
        <v>4.8</v>
      </c>
      <c r="V1824" s="1">
        <v>15</v>
      </c>
      <c r="Y1824" s="1">
        <v>2</v>
      </c>
      <c r="Z1824" s="1" t="s">
        <v>704</v>
      </c>
      <c r="AA1824" s="1" t="s">
        <v>705</v>
      </c>
    </row>
    <row r="1825" spans="2:27" ht="13.5" customHeight="1" x14ac:dyDescent="0.2">
      <c r="B1825" s="1" t="s">
        <v>28</v>
      </c>
      <c r="C1825" s="1" t="s">
        <v>29</v>
      </c>
      <c r="D1825" s="1" t="s">
        <v>30</v>
      </c>
      <c r="E1825" s="1">
        <v>268</v>
      </c>
      <c r="F1825" s="1">
        <v>97</v>
      </c>
      <c r="G1825" s="1">
        <v>1</v>
      </c>
      <c r="J1825" s="1" t="s">
        <v>58</v>
      </c>
      <c r="K1825" s="4">
        <v>4077570174</v>
      </c>
      <c r="L1825" s="1" t="s">
        <v>59</v>
      </c>
      <c r="M1825" s="1">
        <v>500</v>
      </c>
      <c r="N1825" s="1" t="s">
        <v>60</v>
      </c>
      <c r="O1825" s="1" t="s">
        <v>35</v>
      </c>
      <c r="P1825" s="1" t="s">
        <v>61</v>
      </c>
      <c r="Q1825" s="1" t="s">
        <v>62</v>
      </c>
      <c r="R1825" s="1" t="s">
        <v>2657</v>
      </c>
      <c r="S1825" s="1" t="s">
        <v>2658</v>
      </c>
      <c r="U1825" s="1">
        <v>5</v>
      </c>
      <c r="V1825" s="1">
        <v>12</v>
      </c>
      <c r="W1825" s="1">
        <v>31</v>
      </c>
      <c r="Y1825" s="1">
        <v>2</v>
      </c>
      <c r="Z1825" s="1" t="s">
        <v>64</v>
      </c>
      <c r="AA1825" s="1" t="s">
        <v>65</v>
      </c>
    </row>
    <row r="1826" spans="2:27" ht="13.5" customHeight="1" x14ac:dyDescent="0.2">
      <c r="B1826" s="1" t="s">
        <v>28</v>
      </c>
      <c r="C1826" s="1" t="s">
        <v>29</v>
      </c>
      <c r="D1826" s="1" t="s">
        <v>30</v>
      </c>
      <c r="E1826" s="1">
        <v>269</v>
      </c>
      <c r="F1826" s="1">
        <v>7522</v>
      </c>
      <c r="G1826" s="1">
        <v>1</v>
      </c>
      <c r="J1826" s="1" t="s">
        <v>1197</v>
      </c>
      <c r="K1826" s="4">
        <v>1946711054</v>
      </c>
      <c r="L1826" s="1" t="s">
        <v>1198</v>
      </c>
      <c r="M1826" s="1">
        <v>2100</v>
      </c>
      <c r="N1826" s="1" t="s">
        <v>1199</v>
      </c>
      <c r="O1826" s="1" t="s">
        <v>35</v>
      </c>
      <c r="U1826" s="1">
        <v>5</v>
      </c>
      <c r="V1826" s="1">
        <v>9</v>
      </c>
      <c r="Y1826" s="1">
        <v>10</v>
      </c>
      <c r="Z1826" s="1" t="s">
        <v>1200</v>
      </c>
      <c r="AA1826" s="5" t="s">
        <v>1201</v>
      </c>
    </row>
    <row r="1827" spans="2:27" ht="13.5" customHeight="1" x14ac:dyDescent="0.2">
      <c r="B1827" s="1" t="s">
        <v>28</v>
      </c>
      <c r="C1827" s="1" t="s">
        <v>29</v>
      </c>
      <c r="D1827" s="1" t="s">
        <v>30</v>
      </c>
      <c r="E1827" s="1">
        <v>270</v>
      </c>
      <c r="F1827" s="1">
        <v>24</v>
      </c>
      <c r="G1827" s="1">
        <v>0</v>
      </c>
      <c r="J1827" s="1" t="s">
        <v>2628</v>
      </c>
      <c r="K1827" s="4">
        <v>3721427784</v>
      </c>
      <c r="L1827" s="1" t="s">
        <v>2629</v>
      </c>
      <c r="M1827" s="1">
        <v>65</v>
      </c>
      <c r="N1827" s="1" t="s">
        <v>2630</v>
      </c>
      <c r="O1827" s="1" t="s">
        <v>35</v>
      </c>
      <c r="P1827" s="1" t="s">
        <v>2631</v>
      </c>
      <c r="Q1827" s="1" t="s">
        <v>2632</v>
      </c>
      <c r="R1827" s="1" t="s">
        <v>2657</v>
      </c>
      <c r="S1827" s="1" t="s">
        <v>2658</v>
      </c>
      <c r="U1827" s="1">
        <v>5</v>
      </c>
      <c r="V1827" s="1">
        <v>99</v>
      </c>
      <c r="W1827" s="1">
        <v>476</v>
      </c>
      <c r="Y1827" s="1">
        <v>0</v>
      </c>
      <c r="Z1827" s="1" t="s">
        <v>2633</v>
      </c>
      <c r="AA1827" s="5" t="s">
        <v>2634</v>
      </c>
    </row>
    <row r="1828" spans="2:27" ht="13.5" customHeight="1" x14ac:dyDescent="0.2">
      <c r="B1828" s="1" t="s">
        <v>28</v>
      </c>
      <c r="C1828" s="1" t="s">
        <v>29</v>
      </c>
      <c r="D1828" s="1" t="s">
        <v>30</v>
      </c>
      <c r="E1828" s="1">
        <v>271</v>
      </c>
      <c r="F1828" s="1">
        <v>2</v>
      </c>
      <c r="G1828" s="1">
        <v>0</v>
      </c>
      <c r="J1828" s="1" t="s">
        <v>2173</v>
      </c>
      <c r="K1828" s="4">
        <v>4552894379</v>
      </c>
      <c r="L1828" s="1" t="s">
        <v>2169</v>
      </c>
      <c r="M1828" s="1">
        <v>1111</v>
      </c>
      <c r="N1828" s="1" t="s">
        <v>2174</v>
      </c>
      <c r="O1828" s="1" t="s">
        <v>35</v>
      </c>
      <c r="U1828" s="1">
        <v>3.7</v>
      </c>
      <c r="V1828" s="1">
        <v>3</v>
      </c>
      <c r="Y1828" s="1">
        <v>0</v>
      </c>
      <c r="Z1828" s="1" t="s">
        <v>2175</v>
      </c>
      <c r="AA1828" s="5" t="s">
        <v>2176</v>
      </c>
    </row>
    <row r="1829" spans="2:27" ht="13.5" customHeight="1" x14ac:dyDescent="0.2">
      <c r="B1829" s="1" t="s">
        <v>28</v>
      </c>
      <c r="C1829" s="1" t="s">
        <v>29</v>
      </c>
      <c r="D1829" s="1" t="s">
        <v>30</v>
      </c>
      <c r="E1829" s="1">
        <v>272</v>
      </c>
      <c r="F1829" s="1">
        <v>25</v>
      </c>
      <c r="G1829" s="1">
        <v>0</v>
      </c>
      <c r="J1829" s="1" t="s">
        <v>1344</v>
      </c>
      <c r="K1829" s="4">
        <v>4532070181</v>
      </c>
      <c r="L1829" s="1" t="s">
        <v>1345</v>
      </c>
      <c r="M1829" s="1">
        <v>2500</v>
      </c>
      <c r="N1829" s="1" t="s">
        <v>1346</v>
      </c>
      <c r="O1829" s="1" t="s">
        <v>35</v>
      </c>
      <c r="P1829" s="1" t="s">
        <v>1347</v>
      </c>
      <c r="Q1829" s="1" t="s">
        <v>1348</v>
      </c>
      <c r="R1829" s="1" t="s">
        <v>2657</v>
      </c>
      <c r="S1829" s="1" t="s">
        <v>2658</v>
      </c>
      <c r="W1829" s="1">
        <v>4</v>
      </c>
      <c r="Y1829" s="1">
        <v>8</v>
      </c>
      <c r="Z1829" s="1" t="s">
        <v>149</v>
      </c>
      <c r="AA1829" s="5" t="s">
        <v>1349</v>
      </c>
    </row>
    <row r="1830" spans="2:27" ht="13.5" customHeight="1" x14ac:dyDescent="0.2">
      <c r="B1830" s="1" t="s">
        <v>28</v>
      </c>
      <c r="C1830" s="1" t="s">
        <v>29</v>
      </c>
      <c r="D1830" s="1" t="s">
        <v>30</v>
      </c>
      <c r="E1830" s="1">
        <v>273</v>
      </c>
      <c r="F1830" s="1">
        <v>14</v>
      </c>
      <c r="G1830" s="1">
        <v>0</v>
      </c>
      <c r="J1830" s="1" t="s">
        <v>1501</v>
      </c>
      <c r="K1830" s="4">
        <v>4262651818</v>
      </c>
      <c r="L1830" s="1" t="s">
        <v>1476</v>
      </c>
      <c r="M1830" s="1">
        <v>1000</v>
      </c>
      <c r="N1830" s="1" t="s">
        <v>1502</v>
      </c>
      <c r="O1830" s="1" t="s">
        <v>35</v>
      </c>
      <c r="U1830" s="1">
        <v>5</v>
      </c>
      <c r="V1830" s="1">
        <v>8</v>
      </c>
      <c r="Y1830" s="1">
        <v>4</v>
      </c>
      <c r="Z1830" s="1" t="s">
        <v>1503</v>
      </c>
      <c r="AA1830" s="1" t="s">
        <v>1504</v>
      </c>
    </row>
    <row r="1831" spans="2:27" ht="13.5" customHeight="1" x14ac:dyDescent="0.2">
      <c r="B1831" s="1" t="s">
        <v>28</v>
      </c>
      <c r="C1831" s="1" t="s">
        <v>29</v>
      </c>
      <c r="D1831" s="1" t="s">
        <v>30</v>
      </c>
      <c r="E1831" s="1">
        <v>274</v>
      </c>
      <c r="F1831" s="1">
        <v>23</v>
      </c>
      <c r="G1831" s="1">
        <v>0</v>
      </c>
      <c r="J1831" s="1" t="s">
        <v>1064</v>
      </c>
      <c r="K1831" s="4">
        <v>4512810840</v>
      </c>
      <c r="L1831" s="1" t="s">
        <v>1015</v>
      </c>
      <c r="M1831" s="1">
        <v>1500</v>
      </c>
      <c r="N1831" s="1" t="s">
        <v>1065</v>
      </c>
      <c r="O1831" s="1" t="s">
        <v>35</v>
      </c>
      <c r="U1831" s="1">
        <v>5</v>
      </c>
      <c r="V1831" s="1">
        <v>4</v>
      </c>
      <c r="Y1831" s="1">
        <v>4</v>
      </c>
      <c r="Z1831" s="1" t="s">
        <v>1066</v>
      </c>
      <c r="AA1831" s="1" t="s">
        <v>1067</v>
      </c>
    </row>
    <row r="1832" spans="2:27" ht="13.5" customHeight="1" x14ac:dyDescent="0.2">
      <c r="B1832" s="1" t="s">
        <v>28</v>
      </c>
      <c r="C1832" s="1" t="s">
        <v>29</v>
      </c>
      <c r="D1832" s="1" t="s">
        <v>30</v>
      </c>
      <c r="E1832" s="1">
        <v>275</v>
      </c>
      <c r="F1832" s="1">
        <v>164</v>
      </c>
      <c r="G1832" s="1">
        <v>0</v>
      </c>
      <c r="J1832" s="1" t="s">
        <v>1314</v>
      </c>
      <c r="K1832" s="4">
        <v>4286481337</v>
      </c>
      <c r="L1832" s="1" t="s">
        <v>1249</v>
      </c>
      <c r="M1832" s="1">
        <v>1000</v>
      </c>
      <c r="N1832" s="1" t="s">
        <v>1315</v>
      </c>
      <c r="O1832" s="1" t="s">
        <v>35</v>
      </c>
      <c r="U1832" s="1">
        <v>1</v>
      </c>
      <c r="V1832" s="1">
        <v>1</v>
      </c>
      <c r="Y1832" s="1">
        <v>3</v>
      </c>
      <c r="Z1832" s="1" t="s">
        <v>756</v>
      </c>
      <c r="AA1832" s="1" t="s">
        <v>1316</v>
      </c>
    </row>
    <row r="1833" spans="2:27" ht="13.5" customHeight="1" x14ac:dyDescent="0.2">
      <c r="B1833" s="1" t="s">
        <v>28</v>
      </c>
      <c r="C1833" s="1" t="s">
        <v>29</v>
      </c>
      <c r="D1833" s="1" t="s">
        <v>30</v>
      </c>
      <c r="E1833" s="1">
        <v>276</v>
      </c>
      <c r="F1833" s="1">
        <v>22</v>
      </c>
      <c r="G1833" s="1">
        <v>0</v>
      </c>
      <c r="J1833" s="1" t="s">
        <v>2148</v>
      </c>
      <c r="K1833" s="4">
        <v>4243562503</v>
      </c>
      <c r="L1833" s="1" t="s">
        <v>2149</v>
      </c>
      <c r="M1833" s="1">
        <v>300</v>
      </c>
      <c r="N1833" s="1" t="s">
        <v>2150</v>
      </c>
      <c r="O1833" s="1" t="s">
        <v>35</v>
      </c>
      <c r="U1833" s="1">
        <v>5</v>
      </c>
      <c r="V1833" s="1">
        <v>206</v>
      </c>
      <c r="Y1833" s="1">
        <v>0</v>
      </c>
      <c r="Z1833" s="1" t="s">
        <v>2151</v>
      </c>
      <c r="AA1833" s="5" t="s">
        <v>2152</v>
      </c>
    </row>
    <row r="1834" spans="2:27" ht="13.5" customHeight="1" x14ac:dyDescent="0.2">
      <c r="B1834" s="1" t="s">
        <v>28</v>
      </c>
      <c r="C1834" s="1" t="s">
        <v>29</v>
      </c>
      <c r="D1834" s="1" t="s">
        <v>30</v>
      </c>
      <c r="E1834" s="1">
        <v>277</v>
      </c>
      <c r="F1834" s="1">
        <v>4</v>
      </c>
      <c r="G1834" s="1">
        <v>0</v>
      </c>
      <c r="J1834" s="1" t="s">
        <v>2153</v>
      </c>
      <c r="K1834" s="4">
        <v>4739555162</v>
      </c>
      <c r="L1834" s="1" t="s">
        <v>2154</v>
      </c>
      <c r="M1834" s="1">
        <v>7500</v>
      </c>
      <c r="N1834" s="1" t="s">
        <v>2155</v>
      </c>
      <c r="O1834" s="1" t="s">
        <v>35</v>
      </c>
      <c r="U1834" s="1">
        <v>5</v>
      </c>
      <c r="V1834" s="1">
        <v>4</v>
      </c>
      <c r="Y1834" s="1">
        <v>4</v>
      </c>
      <c r="Z1834" s="1" t="s">
        <v>2156</v>
      </c>
      <c r="AA1834" s="5" t="s">
        <v>2157</v>
      </c>
    </row>
    <row r="1835" spans="2:27" ht="13.5" customHeight="1" x14ac:dyDescent="0.2">
      <c r="B1835" s="1" t="s">
        <v>28</v>
      </c>
      <c r="C1835" s="1" t="s">
        <v>29</v>
      </c>
      <c r="D1835" s="1" t="s">
        <v>30</v>
      </c>
      <c r="E1835" s="1">
        <v>278</v>
      </c>
      <c r="F1835" s="1">
        <v>31</v>
      </c>
      <c r="G1835" s="1">
        <v>0</v>
      </c>
      <c r="H1835" s="1" t="s">
        <v>76</v>
      </c>
      <c r="J1835" s="1" t="s">
        <v>2534</v>
      </c>
      <c r="K1835" s="4">
        <v>4545475819</v>
      </c>
      <c r="L1835" s="1" t="s">
        <v>2535</v>
      </c>
      <c r="M1835" s="1">
        <v>1020</v>
      </c>
      <c r="N1835" s="1" t="s">
        <v>2536</v>
      </c>
      <c r="O1835" s="1" t="s">
        <v>35</v>
      </c>
      <c r="P1835" s="1" t="s">
        <v>2537</v>
      </c>
      <c r="Q1835" s="1" t="s">
        <v>2538</v>
      </c>
      <c r="R1835" s="1" t="s">
        <v>2655</v>
      </c>
      <c r="S1835" s="1" t="s">
        <v>2816</v>
      </c>
      <c r="U1835" s="1">
        <v>5</v>
      </c>
      <c r="V1835" s="1">
        <v>6</v>
      </c>
      <c r="W1835" s="1">
        <v>21</v>
      </c>
      <c r="Y1835" s="1">
        <v>9</v>
      </c>
      <c r="Z1835" s="1" t="s">
        <v>2539</v>
      </c>
      <c r="AA1835" s="1" t="s">
        <v>2540</v>
      </c>
    </row>
    <row r="1836" spans="2:27" ht="13.5" customHeight="1" x14ac:dyDescent="0.2">
      <c r="B1836" s="1" t="s">
        <v>28</v>
      </c>
      <c r="C1836" s="1" t="s">
        <v>29</v>
      </c>
      <c r="D1836" s="1" t="s">
        <v>30</v>
      </c>
      <c r="E1836" s="1">
        <v>279</v>
      </c>
      <c r="F1836" s="1">
        <v>4</v>
      </c>
      <c r="G1836" s="1">
        <v>0</v>
      </c>
      <c r="J1836" s="1" t="s">
        <v>2185</v>
      </c>
      <c r="K1836" s="4">
        <v>4756195925</v>
      </c>
      <c r="L1836" s="1" t="s">
        <v>2186</v>
      </c>
      <c r="M1836" s="1">
        <v>1200</v>
      </c>
      <c r="N1836" s="1" t="s">
        <v>2187</v>
      </c>
      <c r="O1836" s="1" t="s">
        <v>35</v>
      </c>
      <c r="Y1836" s="1">
        <v>5</v>
      </c>
      <c r="Z1836" s="1" t="s">
        <v>2188</v>
      </c>
      <c r="AA1836" s="5" t="s">
        <v>2189</v>
      </c>
    </row>
    <row r="1837" spans="2:27" ht="13.5" customHeight="1" x14ac:dyDescent="0.2">
      <c r="B1837" s="1" t="s">
        <v>28</v>
      </c>
      <c r="C1837" s="1" t="s">
        <v>29</v>
      </c>
      <c r="D1837" s="1" t="s">
        <v>30</v>
      </c>
      <c r="E1837" s="1">
        <v>280</v>
      </c>
      <c r="F1837" s="1">
        <v>203</v>
      </c>
      <c r="G1837" s="1">
        <v>0</v>
      </c>
      <c r="H1837" s="1" t="s">
        <v>76</v>
      </c>
      <c r="J1837" s="1" t="s">
        <v>2425</v>
      </c>
      <c r="K1837" s="4">
        <v>4298660617</v>
      </c>
      <c r="L1837" s="1" t="s">
        <v>2426</v>
      </c>
      <c r="M1837" s="1">
        <v>1490</v>
      </c>
      <c r="N1837" s="1" t="s">
        <v>2432</v>
      </c>
      <c r="O1837" s="1" t="s">
        <v>35</v>
      </c>
      <c r="P1837" s="1" t="s">
        <v>2428</v>
      </c>
      <c r="Q1837" s="1" t="s">
        <v>2429</v>
      </c>
      <c r="U1837" s="1">
        <v>5</v>
      </c>
      <c r="V1837" s="1">
        <v>7</v>
      </c>
      <c r="Y1837" s="1">
        <v>10</v>
      </c>
      <c r="Z1837" s="1" t="s">
        <v>2433</v>
      </c>
      <c r="AA1837" s="1" t="s">
        <v>2434</v>
      </c>
    </row>
    <row r="1838" spans="2:27" ht="13.5" customHeight="1" x14ac:dyDescent="0.2">
      <c r="B1838" s="1" t="s">
        <v>28</v>
      </c>
      <c r="C1838" s="1" t="s">
        <v>29</v>
      </c>
      <c r="D1838" s="1" t="s">
        <v>30</v>
      </c>
      <c r="E1838" s="1">
        <v>281</v>
      </c>
      <c r="F1838" s="1">
        <v>785</v>
      </c>
      <c r="G1838" s="1">
        <v>1</v>
      </c>
      <c r="J1838" s="1" t="s">
        <v>2252</v>
      </c>
      <c r="K1838" s="4">
        <v>3269554095</v>
      </c>
      <c r="L1838" s="1" t="s">
        <v>2302</v>
      </c>
      <c r="M1838" s="1">
        <v>2590</v>
      </c>
      <c r="N1838" s="1" t="s">
        <v>2303</v>
      </c>
      <c r="O1838" s="1" t="s">
        <v>35</v>
      </c>
      <c r="P1838" s="1" t="s">
        <v>2255</v>
      </c>
      <c r="Q1838" s="1" t="s">
        <v>2256</v>
      </c>
      <c r="U1838" s="1">
        <v>4.9000000000000004</v>
      </c>
      <c r="V1838" s="1">
        <v>245</v>
      </c>
      <c r="Y1838" s="1">
        <v>2</v>
      </c>
      <c r="Z1838" s="1" t="s">
        <v>2257</v>
      </c>
      <c r="AA1838" s="1" t="s">
        <v>2304</v>
      </c>
    </row>
    <row r="1839" spans="2:27" ht="13.5" customHeight="1" x14ac:dyDescent="0.2">
      <c r="B1839" s="1" t="s">
        <v>28</v>
      </c>
      <c r="C1839" s="1" t="s">
        <v>29</v>
      </c>
      <c r="D1839" s="1" t="s">
        <v>30</v>
      </c>
      <c r="E1839" s="1">
        <v>282</v>
      </c>
      <c r="F1839" s="1">
        <v>0</v>
      </c>
      <c r="G1839" s="1">
        <v>0</v>
      </c>
      <c r="J1839" s="1" t="s">
        <v>2177</v>
      </c>
      <c r="K1839" s="4">
        <v>4939974855</v>
      </c>
      <c r="L1839" s="1" t="s">
        <v>2169</v>
      </c>
      <c r="M1839" s="1">
        <v>1300</v>
      </c>
      <c r="N1839" s="1" t="s">
        <v>2178</v>
      </c>
      <c r="O1839" s="1" t="s">
        <v>35</v>
      </c>
      <c r="U1839" s="1">
        <v>5</v>
      </c>
      <c r="V1839" s="1">
        <v>1</v>
      </c>
      <c r="Y1839" s="1">
        <v>4</v>
      </c>
      <c r="Z1839" s="1" t="s">
        <v>2179</v>
      </c>
      <c r="AA1839" s="5" t="s">
        <v>2180</v>
      </c>
    </row>
    <row r="1840" spans="2:27" ht="13.5" customHeight="1" x14ac:dyDescent="0.2">
      <c r="B1840" s="1" t="s">
        <v>28</v>
      </c>
      <c r="C1840" s="1" t="s">
        <v>29</v>
      </c>
      <c r="D1840" s="1" t="s">
        <v>30</v>
      </c>
      <c r="E1840" s="1">
        <v>283</v>
      </c>
      <c r="F1840" s="1">
        <v>114</v>
      </c>
      <c r="G1840" s="1">
        <v>0</v>
      </c>
      <c r="J1840" s="1" t="s">
        <v>2623</v>
      </c>
      <c r="K1840" s="4">
        <v>3065300657</v>
      </c>
      <c r="L1840" s="1" t="s">
        <v>2624</v>
      </c>
      <c r="M1840" s="1">
        <v>100</v>
      </c>
      <c r="N1840" s="1" t="s">
        <v>2625</v>
      </c>
      <c r="O1840" s="1" t="s">
        <v>35</v>
      </c>
      <c r="U1840" s="1">
        <v>4.9000000000000004</v>
      </c>
      <c r="V1840" s="1">
        <v>72</v>
      </c>
      <c r="Y1840" s="1">
        <v>2</v>
      </c>
      <c r="Z1840" s="1" t="s">
        <v>2626</v>
      </c>
      <c r="AA1840" s="5" t="s">
        <v>2627</v>
      </c>
    </row>
    <row r="1841" spans="2:27" ht="13.5" customHeight="1" x14ac:dyDescent="0.2">
      <c r="B1841" s="1" t="s">
        <v>28</v>
      </c>
      <c r="C1841" s="1" t="s">
        <v>29</v>
      </c>
      <c r="D1841" s="1" t="s">
        <v>30</v>
      </c>
      <c r="E1841" s="1">
        <v>284</v>
      </c>
      <c r="F1841" s="1">
        <v>1275</v>
      </c>
      <c r="G1841" s="1">
        <v>0</v>
      </c>
      <c r="J1841" s="1" t="s">
        <v>903</v>
      </c>
      <c r="K1841" s="4">
        <v>2424678225</v>
      </c>
      <c r="L1841" s="1" t="s">
        <v>887</v>
      </c>
      <c r="M1841" s="1">
        <v>7000</v>
      </c>
      <c r="N1841" s="1" t="s">
        <v>904</v>
      </c>
      <c r="O1841" s="1" t="s">
        <v>35</v>
      </c>
      <c r="U1841" s="1">
        <v>5</v>
      </c>
      <c r="V1841" s="1">
        <v>1</v>
      </c>
      <c r="Y1841" s="1">
        <v>0</v>
      </c>
      <c r="Z1841" s="1" t="s">
        <v>374</v>
      </c>
      <c r="AA1841" s="1" t="s">
        <v>905</v>
      </c>
    </row>
    <row r="1842" spans="2:27" ht="13.5" customHeight="1" x14ac:dyDescent="0.2">
      <c r="B1842" s="1" t="s">
        <v>28</v>
      </c>
      <c r="C1842" s="1" t="s">
        <v>29</v>
      </c>
      <c r="D1842" s="1" t="s">
        <v>30</v>
      </c>
      <c r="E1842" s="1">
        <v>285</v>
      </c>
      <c r="F1842" s="1">
        <v>242</v>
      </c>
      <c r="G1842" s="1">
        <v>1</v>
      </c>
      <c r="H1842" s="1" t="s">
        <v>76</v>
      </c>
      <c r="J1842" s="1" t="s">
        <v>2158</v>
      </c>
      <c r="K1842" s="4">
        <v>3976434450</v>
      </c>
      <c r="L1842" s="1" t="s">
        <v>2159</v>
      </c>
      <c r="M1842" s="1">
        <v>2800</v>
      </c>
      <c r="N1842" s="1" t="s">
        <v>2160</v>
      </c>
      <c r="O1842" s="1" t="s">
        <v>35</v>
      </c>
      <c r="P1842" s="1" t="s">
        <v>2161</v>
      </c>
      <c r="Q1842" s="1" t="s">
        <v>2162</v>
      </c>
      <c r="R1842" s="1" t="s">
        <v>2655</v>
      </c>
      <c r="S1842" s="1" t="s">
        <v>2725</v>
      </c>
      <c r="U1842" s="1">
        <v>5</v>
      </c>
      <c r="V1842" s="1">
        <v>60</v>
      </c>
      <c r="W1842" s="1">
        <v>50</v>
      </c>
      <c r="Y1842" s="1">
        <v>6</v>
      </c>
      <c r="Z1842" s="1" t="s">
        <v>2163</v>
      </c>
      <c r="AA1842" s="5" t="s">
        <v>2164</v>
      </c>
    </row>
    <row r="1843" spans="2:27" ht="13.5" customHeight="1" x14ac:dyDescent="0.2">
      <c r="B1843" s="1" t="s">
        <v>28</v>
      </c>
      <c r="C1843" s="1" t="s">
        <v>29</v>
      </c>
      <c r="D1843" s="1" t="s">
        <v>30</v>
      </c>
      <c r="E1843" s="1">
        <v>286</v>
      </c>
      <c r="F1843" s="1">
        <v>34</v>
      </c>
      <c r="G1843" s="1">
        <v>0</v>
      </c>
      <c r="J1843" s="1" t="s">
        <v>253</v>
      </c>
      <c r="K1843" s="4">
        <v>4104057525</v>
      </c>
      <c r="L1843" s="1" t="s">
        <v>254</v>
      </c>
      <c r="M1843" s="1">
        <v>1500</v>
      </c>
      <c r="N1843" s="1" t="s">
        <v>255</v>
      </c>
      <c r="O1843" s="1" t="s">
        <v>35</v>
      </c>
      <c r="Y1843" s="1">
        <v>4</v>
      </c>
      <c r="Z1843" s="1" t="s">
        <v>256</v>
      </c>
      <c r="AA1843" s="5" t="s">
        <v>257</v>
      </c>
    </row>
    <row r="1844" spans="2:27" ht="13.5" customHeight="1" x14ac:dyDescent="0.2">
      <c r="B1844" s="1" t="s">
        <v>28</v>
      </c>
      <c r="C1844" s="1" t="s">
        <v>29</v>
      </c>
      <c r="D1844" s="1" t="s">
        <v>30</v>
      </c>
      <c r="E1844" s="1">
        <v>287</v>
      </c>
      <c r="F1844" s="1">
        <v>25</v>
      </c>
      <c r="G1844" s="1">
        <v>1</v>
      </c>
      <c r="J1844" s="1" t="s">
        <v>2515</v>
      </c>
      <c r="K1844" s="4">
        <v>4536732752</v>
      </c>
      <c r="L1844" s="1" t="s">
        <v>2516</v>
      </c>
      <c r="M1844" s="1">
        <v>12000</v>
      </c>
      <c r="N1844" s="1" t="s">
        <v>2517</v>
      </c>
      <c r="O1844" s="1" t="s">
        <v>35</v>
      </c>
      <c r="U1844" s="1">
        <v>5</v>
      </c>
      <c r="V1844" s="1">
        <v>8</v>
      </c>
      <c r="Y1844" s="1">
        <v>2</v>
      </c>
      <c r="Z1844" s="1" t="s">
        <v>2518</v>
      </c>
      <c r="AA1844" s="5" t="s">
        <v>2519</v>
      </c>
    </row>
    <row r="1845" spans="2:27" ht="13.5" customHeight="1" x14ac:dyDescent="0.2">
      <c r="B1845" s="1" t="s">
        <v>28</v>
      </c>
      <c r="C1845" s="1" t="s">
        <v>29</v>
      </c>
      <c r="D1845" s="1" t="s">
        <v>30</v>
      </c>
      <c r="E1845" s="1">
        <v>288</v>
      </c>
      <c r="F1845" s="1">
        <v>43</v>
      </c>
      <c r="G1845" s="1">
        <v>0</v>
      </c>
      <c r="H1845" s="1" t="s">
        <v>76</v>
      </c>
      <c r="J1845" s="1" t="s">
        <v>2420</v>
      </c>
      <c r="K1845" s="4">
        <v>4817892069</v>
      </c>
      <c r="L1845" s="1" t="s">
        <v>2421</v>
      </c>
      <c r="M1845" s="1">
        <v>770</v>
      </c>
      <c r="N1845" s="1" t="s">
        <v>2422</v>
      </c>
      <c r="O1845" s="1" t="s">
        <v>35</v>
      </c>
      <c r="P1845" s="1" t="s">
        <v>2318</v>
      </c>
      <c r="Q1845" s="1" t="s">
        <v>2319</v>
      </c>
      <c r="R1845" s="1" t="s">
        <v>2655</v>
      </c>
      <c r="S1845" s="1" t="s">
        <v>2686</v>
      </c>
      <c r="U1845" s="1">
        <v>4.9000000000000004</v>
      </c>
      <c r="V1845" s="1">
        <v>147</v>
      </c>
      <c r="Y1845" s="1">
        <v>10</v>
      </c>
      <c r="Z1845" s="1" t="s">
        <v>2423</v>
      </c>
      <c r="AA1845" s="1" t="s">
        <v>3735</v>
      </c>
    </row>
    <row r="1846" spans="2:27" ht="13.5" customHeight="1" x14ac:dyDescent="0.2">
      <c r="B1846" s="1" t="s">
        <v>28</v>
      </c>
      <c r="C1846" s="1" t="s">
        <v>29</v>
      </c>
      <c r="D1846" s="1" t="s">
        <v>30</v>
      </c>
      <c r="E1846" s="1">
        <v>289</v>
      </c>
      <c r="F1846" s="1">
        <v>13</v>
      </c>
      <c r="G1846" s="1">
        <v>0</v>
      </c>
      <c r="J1846" s="1" t="s">
        <v>2241</v>
      </c>
      <c r="K1846" s="4">
        <v>4443657164</v>
      </c>
      <c r="L1846" s="1" t="s">
        <v>2233</v>
      </c>
      <c r="M1846" s="1">
        <v>2000</v>
      </c>
      <c r="N1846" s="1" t="s">
        <v>2242</v>
      </c>
      <c r="O1846" s="1" t="s">
        <v>35</v>
      </c>
      <c r="U1846" s="1">
        <v>5</v>
      </c>
      <c r="V1846" s="1">
        <v>1</v>
      </c>
      <c r="Y1846" s="1">
        <v>2</v>
      </c>
      <c r="Z1846" s="1" t="s">
        <v>1039</v>
      </c>
      <c r="AA1846" s="1" t="s">
        <v>2243</v>
      </c>
    </row>
    <row r="1847" spans="2:27" ht="13.5" customHeight="1" x14ac:dyDescent="0.2">
      <c r="B1847" s="1" t="s">
        <v>28</v>
      </c>
      <c r="C1847" s="1" t="s">
        <v>29</v>
      </c>
      <c r="D1847" s="1" t="s">
        <v>30</v>
      </c>
      <c r="E1847" s="1">
        <v>290</v>
      </c>
      <c r="F1847" s="1">
        <v>37</v>
      </c>
      <c r="G1847" s="1">
        <v>0</v>
      </c>
      <c r="J1847" s="1" t="s">
        <v>2355</v>
      </c>
      <c r="K1847" s="4">
        <v>4497212154</v>
      </c>
      <c r="L1847" s="1" t="s">
        <v>2327</v>
      </c>
      <c r="M1847" s="1">
        <v>2500</v>
      </c>
      <c r="N1847" s="1" t="s">
        <v>2356</v>
      </c>
      <c r="O1847" s="1" t="s">
        <v>35</v>
      </c>
      <c r="U1847" s="1">
        <v>4.8</v>
      </c>
      <c r="V1847" s="1">
        <v>57</v>
      </c>
      <c r="Y1847" s="1">
        <v>5</v>
      </c>
      <c r="Z1847" s="1" t="s">
        <v>1360</v>
      </c>
      <c r="AA1847" s="5" t="s">
        <v>2357</v>
      </c>
    </row>
    <row r="1848" spans="2:27" ht="13.5" customHeight="1" x14ac:dyDescent="0.2">
      <c r="B1848" s="1" t="s">
        <v>28</v>
      </c>
      <c r="C1848" s="1" t="s">
        <v>29</v>
      </c>
      <c r="D1848" s="1" t="s">
        <v>30</v>
      </c>
      <c r="E1848" s="1">
        <v>291</v>
      </c>
      <c r="F1848" s="1">
        <v>125</v>
      </c>
      <c r="G1848" s="1">
        <v>0</v>
      </c>
      <c r="J1848" s="1" t="s">
        <v>665</v>
      </c>
      <c r="K1848" s="4">
        <v>3536973983</v>
      </c>
      <c r="L1848" s="1" t="s">
        <v>323</v>
      </c>
      <c r="M1848" s="1">
        <v>2000</v>
      </c>
      <c r="N1848" s="1" t="s">
        <v>666</v>
      </c>
      <c r="O1848" s="1" t="s">
        <v>35</v>
      </c>
      <c r="U1848" s="1">
        <v>5</v>
      </c>
      <c r="V1848" s="1">
        <v>1</v>
      </c>
      <c r="Y1848" s="1">
        <v>4</v>
      </c>
      <c r="Z1848" s="1" t="s">
        <v>667</v>
      </c>
      <c r="AA1848" s="1" t="s">
        <v>668</v>
      </c>
    </row>
    <row r="1849" spans="2:27" ht="13.5" customHeight="1" x14ac:dyDescent="0.2">
      <c r="B1849" s="1" t="s">
        <v>28</v>
      </c>
      <c r="C1849" s="1" t="s">
        <v>29</v>
      </c>
      <c r="D1849" s="1" t="s">
        <v>30</v>
      </c>
      <c r="E1849" s="1">
        <v>292</v>
      </c>
      <c r="F1849" s="1">
        <v>1236</v>
      </c>
      <c r="G1849" s="1">
        <v>0</v>
      </c>
      <c r="J1849" s="1" t="s">
        <v>1908</v>
      </c>
      <c r="K1849" s="4">
        <v>2445779405</v>
      </c>
      <c r="L1849" s="1" t="s">
        <v>1880</v>
      </c>
      <c r="M1849" s="1">
        <v>2375</v>
      </c>
      <c r="N1849" s="1" t="s">
        <v>1909</v>
      </c>
      <c r="O1849" s="1" t="s">
        <v>35</v>
      </c>
      <c r="P1849" s="1" t="s">
        <v>1910</v>
      </c>
      <c r="Q1849" s="1" t="s">
        <v>1911</v>
      </c>
      <c r="R1849" s="1" t="s">
        <v>2657</v>
      </c>
      <c r="S1849" s="1" t="s">
        <v>2854</v>
      </c>
      <c r="U1849" s="1">
        <v>4.5999999999999996</v>
      </c>
      <c r="V1849" s="1">
        <v>9</v>
      </c>
      <c r="W1849" s="1">
        <v>17</v>
      </c>
      <c r="Y1849" s="1">
        <v>3</v>
      </c>
      <c r="Z1849" s="1" t="s">
        <v>1912</v>
      </c>
      <c r="AA1849" s="1" t="s">
        <v>1913</v>
      </c>
    </row>
    <row r="1850" spans="2:27" ht="13.5" customHeight="1" x14ac:dyDescent="0.2">
      <c r="B1850" s="1" t="s">
        <v>28</v>
      </c>
      <c r="C1850" s="1" t="s">
        <v>29</v>
      </c>
      <c r="D1850" s="1" t="s">
        <v>30</v>
      </c>
      <c r="E1850" s="1">
        <v>293</v>
      </c>
      <c r="F1850" s="1">
        <v>9</v>
      </c>
      <c r="G1850" s="1">
        <v>0</v>
      </c>
      <c r="J1850" s="1" t="s">
        <v>2244</v>
      </c>
      <c r="K1850" s="4">
        <v>4914146338</v>
      </c>
      <c r="L1850" s="1" t="s">
        <v>2233</v>
      </c>
      <c r="M1850" s="1">
        <v>1500</v>
      </c>
      <c r="N1850" s="1" t="s">
        <v>2245</v>
      </c>
      <c r="O1850" s="1" t="s">
        <v>35</v>
      </c>
      <c r="Y1850" s="1">
        <v>4</v>
      </c>
      <c r="Z1850" s="1" t="s">
        <v>2246</v>
      </c>
      <c r="AA1850" s="5" t="s">
        <v>2247</v>
      </c>
    </row>
    <row r="1851" spans="2:27" ht="13.5" customHeight="1" x14ac:dyDescent="0.2">
      <c r="B1851" s="1" t="s">
        <v>28</v>
      </c>
      <c r="C1851" s="1" t="s">
        <v>29</v>
      </c>
      <c r="D1851" s="1" t="s">
        <v>30</v>
      </c>
      <c r="E1851" s="1">
        <v>294</v>
      </c>
      <c r="F1851" s="1">
        <v>5100</v>
      </c>
      <c r="G1851" s="1">
        <v>0</v>
      </c>
      <c r="J1851" s="1" t="s">
        <v>1973</v>
      </c>
      <c r="K1851" s="4">
        <v>889996200</v>
      </c>
      <c r="L1851" s="1" t="s">
        <v>1974</v>
      </c>
      <c r="M1851" s="1">
        <v>750</v>
      </c>
      <c r="N1851" s="1" t="s">
        <v>1975</v>
      </c>
      <c r="O1851" s="1" t="s">
        <v>35</v>
      </c>
      <c r="U1851" s="1">
        <v>4.7</v>
      </c>
      <c r="V1851" s="1">
        <v>101</v>
      </c>
      <c r="Y1851" s="1">
        <v>10</v>
      </c>
      <c r="Z1851" s="1" t="s">
        <v>1976</v>
      </c>
      <c r="AA1851" s="1" t="s">
        <v>1977</v>
      </c>
    </row>
    <row r="1852" spans="2:27" ht="13.5" customHeight="1" x14ac:dyDescent="0.2">
      <c r="B1852" s="1" t="s">
        <v>28</v>
      </c>
      <c r="C1852" s="1" t="s">
        <v>29</v>
      </c>
      <c r="D1852" s="1" t="s">
        <v>30</v>
      </c>
      <c r="E1852" s="1">
        <v>295</v>
      </c>
      <c r="F1852" s="1">
        <v>1048</v>
      </c>
      <c r="G1852" s="1">
        <v>0</v>
      </c>
      <c r="J1852" s="1" t="s">
        <v>2223</v>
      </c>
      <c r="K1852" s="4">
        <v>2395373653</v>
      </c>
      <c r="L1852" s="1" t="s">
        <v>2224</v>
      </c>
      <c r="M1852" s="1">
        <v>999</v>
      </c>
      <c r="N1852" s="1" t="s">
        <v>2225</v>
      </c>
      <c r="O1852" s="1" t="s">
        <v>35</v>
      </c>
      <c r="U1852" s="1">
        <v>5</v>
      </c>
      <c r="V1852" s="1">
        <v>2</v>
      </c>
      <c r="Y1852" s="1">
        <v>2</v>
      </c>
      <c r="Z1852" s="1" t="s">
        <v>280</v>
      </c>
      <c r="AA1852" s="1" t="s">
        <v>2226</v>
      </c>
    </row>
    <row r="1853" spans="2:27" ht="13.5" customHeight="1" x14ac:dyDescent="0.2">
      <c r="B1853" s="1" t="s">
        <v>28</v>
      </c>
      <c r="C1853" s="1" t="s">
        <v>29</v>
      </c>
      <c r="D1853" s="1" t="s">
        <v>30</v>
      </c>
      <c r="E1853" s="1">
        <v>296</v>
      </c>
      <c r="F1853" s="1">
        <v>12</v>
      </c>
      <c r="G1853" s="1">
        <v>0</v>
      </c>
      <c r="J1853" s="1" t="s">
        <v>2248</v>
      </c>
      <c r="K1853" s="4">
        <v>4559315653</v>
      </c>
      <c r="L1853" s="1" t="s">
        <v>2249</v>
      </c>
      <c r="M1853" s="1">
        <v>1620</v>
      </c>
      <c r="N1853" s="1" t="s">
        <v>2250</v>
      </c>
      <c r="O1853" s="1" t="s">
        <v>35</v>
      </c>
      <c r="P1853" s="1" t="s">
        <v>2205</v>
      </c>
      <c r="Q1853" s="1" t="s">
        <v>2206</v>
      </c>
      <c r="R1853" s="1" t="s">
        <v>2655</v>
      </c>
      <c r="S1853" s="1" t="s">
        <v>3068</v>
      </c>
      <c r="U1853" s="1">
        <v>4.8</v>
      </c>
      <c r="V1853" s="1">
        <v>58</v>
      </c>
      <c r="Y1853" s="1">
        <v>3</v>
      </c>
      <c r="Z1853" s="1" t="s">
        <v>2207</v>
      </c>
      <c r="AA1853" s="5" t="s">
        <v>2251</v>
      </c>
    </row>
    <row r="1854" spans="2:27" ht="13.5" customHeight="1" x14ac:dyDescent="0.2">
      <c r="B1854" s="1" t="s">
        <v>28</v>
      </c>
      <c r="C1854" s="1" t="s">
        <v>29</v>
      </c>
      <c r="D1854" s="1" t="s">
        <v>30</v>
      </c>
      <c r="E1854" s="1">
        <v>297</v>
      </c>
      <c r="F1854" s="1">
        <v>10</v>
      </c>
      <c r="G1854" s="1">
        <v>0</v>
      </c>
      <c r="J1854" s="1" t="s">
        <v>2181</v>
      </c>
      <c r="K1854" s="4">
        <v>4232380317</v>
      </c>
      <c r="L1854" s="1" t="s">
        <v>2169</v>
      </c>
      <c r="M1854" s="1">
        <v>1950</v>
      </c>
      <c r="N1854" s="1" t="s">
        <v>2182</v>
      </c>
      <c r="O1854" s="1" t="s">
        <v>35</v>
      </c>
      <c r="Y1854" s="1">
        <v>3</v>
      </c>
      <c r="Z1854" s="1" t="s">
        <v>2183</v>
      </c>
      <c r="AA1854" s="1" t="s">
        <v>2184</v>
      </c>
    </row>
    <row r="1855" spans="2:27" ht="13.5" customHeight="1" x14ac:dyDescent="0.2">
      <c r="B1855" s="1" t="s">
        <v>28</v>
      </c>
      <c r="C1855" s="1" t="s">
        <v>29</v>
      </c>
      <c r="D1855" s="1" t="s">
        <v>30</v>
      </c>
      <c r="E1855" s="1">
        <v>298</v>
      </c>
      <c r="F1855" s="1">
        <v>170</v>
      </c>
      <c r="G1855" s="1">
        <v>1</v>
      </c>
      <c r="J1855" s="1" t="s">
        <v>2372</v>
      </c>
      <c r="K1855" s="4">
        <v>3421688429</v>
      </c>
      <c r="L1855" s="1" t="s">
        <v>2359</v>
      </c>
      <c r="M1855" s="1">
        <v>8000</v>
      </c>
      <c r="N1855" s="1" t="s">
        <v>2373</v>
      </c>
      <c r="O1855" s="1" t="s">
        <v>35</v>
      </c>
      <c r="Y1855" s="1">
        <v>5</v>
      </c>
      <c r="Z1855" s="1" t="s">
        <v>2374</v>
      </c>
      <c r="AA1855" s="1" t="s">
        <v>2375</v>
      </c>
    </row>
    <row r="1856" spans="2:27" ht="13.5" customHeight="1" x14ac:dyDescent="0.2">
      <c r="B1856" s="1" t="s">
        <v>28</v>
      </c>
      <c r="C1856" s="1" t="s">
        <v>29</v>
      </c>
      <c r="D1856" s="1" t="s">
        <v>30</v>
      </c>
      <c r="E1856" s="1">
        <v>299</v>
      </c>
      <c r="F1856" s="1">
        <v>3</v>
      </c>
      <c r="G1856" s="1">
        <v>1</v>
      </c>
      <c r="J1856" s="1" t="s">
        <v>2190</v>
      </c>
      <c r="K1856" s="4">
        <v>4446916854</v>
      </c>
      <c r="L1856" s="1" t="s">
        <v>2191</v>
      </c>
      <c r="M1856" s="1">
        <v>2500</v>
      </c>
      <c r="N1856" s="1" t="s">
        <v>2192</v>
      </c>
      <c r="O1856" s="1" t="s">
        <v>35</v>
      </c>
      <c r="U1856" s="1">
        <v>5</v>
      </c>
      <c r="V1856" s="1">
        <v>8</v>
      </c>
      <c r="Y1856" s="1">
        <v>3</v>
      </c>
      <c r="Z1856" s="1" t="s">
        <v>2193</v>
      </c>
      <c r="AA1856" s="1" t="s">
        <v>2194</v>
      </c>
    </row>
    <row r="1857" spans="2:27" ht="13.5" customHeight="1" x14ac:dyDescent="0.2">
      <c r="B1857" s="1" t="s">
        <v>28</v>
      </c>
      <c r="C1857" s="1" t="s">
        <v>29</v>
      </c>
      <c r="D1857" s="1" t="s">
        <v>30</v>
      </c>
      <c r="E1857" s="1">
        <v>300</v>
      </c>
      <c r="F1857" s="1">
        <v>34</v>
      </c>
      <c r="G1857" s="1">
        <v>0</v>
      </c>
      <c r="J1857" s="1" t="s">
        <v>253</v>
      </c>
      <c r="K1857" s="4">
        <v>4104057525</v>
      </c>
      <c r="L1857" s="1" t="s">
        <v>254</v>
      </c>
      <c r="M1857" s="1">
        <v>1500</v>
      </c>
      <c r="N1857" s="1" t="s">
        <v>255</v>
      </c>
      <c r="O1857" s="1" t="s">
        <v>35</v>
      </c>
      <c r="Y1857" s="1">
        <v>4</v>
      </c>
      <c r="Z1857" s="1" t="s">
        <v>256</v>
      </c>
      <c r="AA1857" s="5" t="s">
        <v>257</v>
      </c>
    </row>
    <row r="1858" spans="2:27" ht="13.5" customHeight="1" x14ac:dyDescent="0.2">
      <c r="B1858" s="1" t="s">
        <v>28</v>
      </c>
      <c r="C1858" s="1" t="s">
        <v>29</v>
      </c>
      <c r="D1858" s="1" t="s">
        <v>30</v>
      </c>
      <c r="E1858" s="1">
        <v>301</v>
      </c>
      <c r="F1858" s="1">
        <v>10</v>
      </c>
      <c r="G1858" s="1">
        <v>0</v>
      </c>
      <c r="J1858" s="1" t="s">
        <v>2181</v>
      </c>
      <c r="K1858" s="4">
        <v>4232380317</v>
      </c>
      <c r="L1858" s="1" t="s">
        <v>2169</v>
      </c>
      <c r="M1858" s="1">
        <v>1950</v>
      </c>
      <c r="N1858" s="1" t="s">
        <v>2182</v>
      </c>
      <c r="O1858" s="1" t="s">
        <v>35</v>
      </c>
      <c r="Y1858" s="1">
        <v>3</v>
      </c>
      <c r="Z1858" s="1" t="s">
        <v>2183</v>
      </c>
      <c r="AA1858" s="1" t="s">
        <v>2184</v>
      </c>
    </row>
    <row r="1859" spans="2:27" ht="13.5" customHeight="1" x14ac:dyDescent="0.2">
      <c r="B1859" s="1" t="s">
        <v>28</v>
      </c>
      <c r="C1859" s="1" t="s">
        <v>29</v>
      </c>
      <c r="D1859" s="1" t="s">
        <v>30</v>
      </c>
      <c r="E1859" s="1">
        <v>302</v>
      </c>
      <c r="F1859" s="1">
        <v>2478</v>
      </c>
      <c r="G1859" s="1">
        <v>1</v>
      </c>
      <c r="J1859" s="1" t="s">
        <v>2252</v>
      </c>
      <c r="K1859" s="4">
        <v>2245115958</v>
      </c>
      <c r="L1859" s="1" t="s">
        <v>2253</v>
      </c>
      <c r="M1859" s="1">
        <v>4800</v>
      </c>
      <c r="N1859" s="1" t="s">
        <v>2254</v>
      </c>
      <c r="O1859" s="1" t="s">
        <v>35</v>
      </c>
      <c r="P1859" s="1" t="s">
        <v>2255</v>
      </c>
      <c r="Q1859" s="1" t="s">
        <v>2256</v>
      </c>
      <c r="U1859" s="1">
        <v>4.9000000000000004</v>
      </c>
      <c r="V1859" s="1">
        <v>245</v>
      </c>
      <c r="Y1859" s="1">
        <v>3</v>
      </c>
      <c r="Z1859" s="1" t="s">
        <v>2257</v>
      </c>
      <c r="AA1859" s="1" t="s">
        <v>2258</v>
      </c>
    </row>
    <row r="1860" spans="2:27" ht="13.5" customHeight="1" x14ac:dyDescent="0.2">
      <c r="B1860" s="1" t="s">
        <v>28</v>
      </c>
      <c r="C1860" s="1" t="s">
        <v>29</v>
      </c>
      <c r="D1860" s="1" t="s">
        <v>30</v>
      </c>
      <c r="E1860" s="1">
        <v>303</v>
      </c>
      <c r="F1860" s="1">
        <v>89</v>
      </c>
      <c r="G1860" s="1">
        <v>1</v>
      </c>
      <c r="J1860" s="1" t="s">
        <v>2520</v>
      </c>
      <c r="K1860" s="4">
        <v>4085473312</v>
      </c>
      <c r="L1860" s="1" t="s">
        <v>2521</v>
      </c>
      <c r="M1860" s="1">
        <v>1299</v>
      </c>
      <c r="N1860" s="1" t="s">
        <v>2522</v>
      </c>
      <c r="O1860" s="1" t="s">
        <v>35</v>
      </c>
      <c r="U1860" s="1">
        <v>4.9000000000000004</v>
      </c>
      <c r="V1860" s="1">
        <v>47</v>
      </c>
      <c r="Y1860" s="1">
        <v>5</v>
      </c>
      <c r="Z1860" s="1" t="s">
        <v>2523</v>
      </c>
      <c r="AA1860" s="1" t="s">
        <v>2524</v>
      </c>
    </row>
    <row r="1861" spans="2:27" ht="13.5" customHeight="1" x14ac:dyDescent="0.2">
      <c r="B1861" s="1" t="s">
        <v>28</v>
      </c>
      <c r="C1861" s="1" t="s">
        <v>29</v>
      </c>
      <c r="D1861" s="1" t="s">
        <v>30</v>
      </c>
      <c r="E1861" s="1">
        <v>304</v>
      </c>
      <c r="F1861" s="1">
        <v>3</v>
      </c>
      <c r="G1861" s="1">
        <v>0</v>
      </c>
      <c r="J1861" s="1" t="s">
        <v>2376</v>
      </c>
      <c r="K1861" s="4">
        <v>4635495998</v>
      </c>
      <c r="L1861" s="1" t="s">
        <v>2359</v>
      </c>
      <c r="M1861" s="1">
        <v>1570</v>
      </c>
      <c r="N1861" s="1" t="s">
        <v>2377</v>
      </c>
      <c r="O1861" s="1" t="s">
        <v>35</v>
      </c>
      <c r="P1861" s="1" t="s">
        <v>2361</v>
      </c>
      <c r="Q1861" s="1" t="s">
        <v>2362</v>
      </c>
      <c r="R1861" s="1" t="s">
        <v>2657</v>
      </c>
      <c r="S1861" s="1" t="s">
        <v>2743</v>
      </c>
      <c r="U1861" s="1">
        <v>5</v>
      </c>
      <c r="V1861" s="1">
        <v>2</v>
      </c>
      <c r="W1861" s="1">
        <v>122</v>
      </c>
      <c r="Y1861" s="1">
        <v>10</v>
      </c>
      <c r="Z1861" s="1" t="s">
        <v>2378</v>
      </c>
      <c r="AA1861" s="5" t="s">
        <v>2379</v>
      </c>
    </row>
    <row r="1862" spans="2:27" ht="13.5" customHeight="1" x14ac:dyDescent="0.2">
      <c r="B1862" s="1" t="s">
        <v>28</v>
      </c>
      <c r="C1862" s="1" t="s">
        <v>29</v>
      </c>
      <c r="D1862" s="1" t="s">
        <v>30</v>
      </c>
      <c r="E1862" s="1">
        <v>305</v>
      </c>
      <c r="F1862" s="1">
        <v>37</v>
      </c>
      <c r="G1862" s="1">
        <v>0</v>
      </c>
      <c r="J1862" s="1" t="s">
        <v>2209</v>
      </c>
      <c r="K1862" s="4">
        <v>4258340731</v>
      </c>
      <c r="L1862" s="1" t="s">
        <v>2210</v>
      </c>
      <c r="M1862" s="1">
        <v>1280</v>
      </c>
      <c r="N1862" s="1" t="s">
        <v>2211</v>
      </c>
      <c r="O1862" s="1" t="s">
        <v>35</v>
      </c>
      <c r="P1862" s="1" t="s">
        <v>2212</v>
      </c>
      <c r="Q1862" s="1" t="s">
        <v>2213</v>
      </c>
      <c r="R1862" s="1" t="s">
        <v>2655</v>
      </c>
      <c r="S1862" s="1" t="s">
        <v>2686</v>
      </c>
      <c r="U1862" s="1">
        <v>5</v>
      </c>
      <c r="V1862" s="1">
        <v>3</v>
      </c>
      <c r="W1862" s="1">
        <v>59</v>
      </c>
      <c r="Y1862" s="1">
        <v>2</v>
      </c>
      <c r="Z1862" s="1" t="s">
        <v>2214</v>
      </c>
      <c r="AA1862" s="1" t="s">
        <v>2215</v>
      </c>
    </row>
    <row r="1863" spans="2:27" ht="13.5" customHeight="1" x14ac:dyDescent="0.2">
      <c r="B1863" s="1" t="s">
        <v>28</v>
      </c>
      <c r="C1863" s="1" t="s">
        <v>29</v>
      </c>
      <c r="D1863" s="1" t="s">
        <v>30</v>
      </c>
      <c r="E1863" s="1">
        <v>306</v>
      </c>
      <c r="F1863" s="1">
        <v>3</v>
      </c>
      <c r="G1863" s="1">
        <v>0</v>
      </c>
      <c r="J1863" s="1" t="s">
        <v>2411</v>
      </c>
      <c r="K1863" s="4">
        <v>4424396094</v>
      </c>
      <c r="L1863" s="1" t="s">
        <v>2402</v>
      </c>
      <c r="M1863" s="1">
        <v>1650</v>
      </c>
      <c r="N1863" s="1" t="s">
        <v>2412</v>
      </c>
      <c r="O1863" s="1" t="s">
        <v>35</v>
      </c>
      <c r="P1863" s="1" t="s">
        <v>2367</v>
      </c>
      <c r="Q1863" s="1" t="s">
        <v>2368</v>
      </c>
      <c r="R1863" s="1" t="s">
        <v>2655</v>
      </c>
      <c r="S1863" s="1" t="s">
        <v>2679</v>
      </c>
      <c r="U1863" s="1">
        <v>4.7</v>
      </c>
      <c r="V1863" s="1">
        <v>31</v>
      </c>
      <c r="Y1863" s="1">
        <v>6</v>
      </c>
      <c r="Z1863" s="1" t="s">
        <v>280</v>
      </c>
    </row>
    <row r="1864" spans="2:27" ht="13.5" customHeight="1" x14ac:dyDescent="0.2">
      <c r="B1864" s="1" t="s">
        <v>28</v>
      </c>
      <c r="C1864" s="1" t="s">
        <v>29</v>
      </c>
      <c r="D1864" s="1" t="s">
        <v>30</v>
      </c>
      <c r="E1864" s="1">
        <v>307</v>
      </c>
      <c r="F1864" s="1">
        <v>149</v>
      </c>
      <c r="G1864" s="1">
        <v>3</v>
      </c>
      <c r="H1864" s="1" t="s">
        <v>76</v>
      </c>
      <c r="J1864" s="1" t="s">
        <v>2435</v>
      </c>
      <c r="K1864" s="4">
        <v>3627020106</v>
      </c>
      <c r="L1864" s="1" t="s">
        <v>2426</v>
      </c>
      <c r="M1864" s="1">
        <v>1490</v>
      </c>
      <c r="N1864" s="1" t="s">
        <v>2436</v>
      </c>
      <c r="O1864" s="1" t="s">
        <v>35</v>
      </c>
      <c r="P1864" s="1" t="s">
        <v>2428</v>
      </c>
      <c r="Q1864" s="1" t="s">
        <v>2429</v>
      </c>
      <c r="U1864" s="1">
        <v>5</v>
      </c>
      <c r="V1864" s="1">
        <v>7</v>
      </c>
      <c r="Y1864" s="1">
        <v>4</v>
      </c>
      <c r="Z1864" s="1" t="s">
        <v>2437</v>
      </c>
      <c r="AA1864" s="1" t="s">
        <v>2438</v>
      </c>
    </row>
    <row r="1865" spans="2:27" ht="13.5" customHeight="1" x14ac:dyDescent="0.2">
      <c r="B1865" s="1" t="s">
        <v>28</v>
      </c>
      <c r="C1865" s="1" t="s">
        <v>29</v>
      </c>
      <c r="D1865" s="1" t="s">
        <v>30</v>
      </c>
      <c r="E1865" s="1">
        <v>308</v>
      </c>
      <c r="F1865" s="1">
        <v>20</v>
      </c>
      <c r="G1865" s="1">
        <v>0</v>
      </c>
      <c r="J1865" s="1" t="s">
        <v>1978</v>
      </c>
      <c r="K1865" s="4">
        <v>4541870202</v>
      </c>
      <c r="L1865" s="1" t="s">
        <v>1979</v>
      </c>
      <c r="M1865" s="1">
        <v>1500</v>
      </c>
      <c r="N1865" s="1" t="s">
        <v>1980</v>
      </c>
      <c r="O1865" s="1" t="s">
        <v>35</v>
      </c>
      <c r="U1865" s="1">
        <v>5</v>
      </c>
      <c r="V1865" s="1">
        <v>1</v>
      </c>
      <c r="Y1865" s="1">
        <v>2</v>
      </c>
      <c r="Z1865" s="1" t="s">
        <v>1981</v>
      </c>
      <c r="AA1865" s="5" t="s">
        <v>1982</v>
      </c>
    </row>
    <row r="1866" spans="2:27" ht="13.5" customHeight="1" x14ac:dyDescent="0.2">
      <c r="B1866" s="1" t="s">
        <v>28</v>
      </c>
      <c r="C1866" s="1" t="s">
        <v>29</v>
      </c>
      <c r="D1866" s="1" t="s">
        <v>30</v>
      </c>
      <c r="E1866" s="1">
        <v>309</v>
      </c>
      <c r="F1866" s="1">
        <v>13</v>
      </c>
      <c r="G1866" s="1">
        <v>1</v>
      </c>
      <c r="J1866" s="1" t="s">
        <v>224</v>
      </c>
      <c r="K1866" s="4">
        <v>4544235908</v>
      </c>
      <c r="L1866" s="1" t="s">
        <v>225</v>
      </c>
      <c r="M1866" s="1">
        <v>1550</v>
      </c>
      <c r="N1866" s="1" t="s">
        <v>226</v>
      </c>
      <c r="O1866" s="1" t="s">
        <v>35</v>
      </c>
      <c r="Y1866" s="1">
        <v>0</v>
      </c>
      <c r="Z1866" s="1" t="s">
        <v>227</v>
      </c>
      <c r="AA1866" s="5" t="s">
        <v>228</v>
      </c>
    </row>
    <row r="1867" spans="2:27" ht="13.5" customHeight="1" x14ac:dyDescent="0.2">
      <c r="B1867" s="1" t="s">
        <v>28</v>
      </c>
      <c r="C1867" s="1" t="s">
        <v>29</v>
      </c>
      <c r="D1867" s="1" t="s">
        <v>30</v>
      </c>
      <c r="E1867" s="1">
        <v>310</v>
      </c>
      <c r="F1867" s="1">
        <v>501</v>
      </c>
      <c r="G1867" s="1">
        <v>0</v>
      </c>
      <c r="J1867" s="1" t="s">
        <v>1010</v>
      </c>
      <c r="K1867" s="4">
        <v>2478109879</v>
      </c>
      <c r="L1867" s="1" t="s">
        <v>1002</v>
      </c>
      <c r="M1867" s="1">
        <v>3500</v>
      </c>
      <c r="N1867" s="1" t="s">
        <v>1011</v>
      </c>
      <c r="O1867" s="1" t="s">
        <v>35</v>
      </c>
      <c r="U1867" s="1">
        <v>5</v>
      </c>
      <c r="V1867" s="1">
        <v>39</v>
      </c>
      <c r="Y1867" s="1">
        <v>4</v>
      </c>
      <c r="Z1867" s="1" t="s">
        <v>1012</v>
      </c>
      <c r="AA1867" s="5" t="s">
        <v>1013</v>
      </c>
    </row>
    <row r="1868" spans="2:27" ht="13.5" customHeight="1" x14ac:dyDescent="0.2">
      <c r="B1868" s="1" t="s">
        <v>28</v>
      </c>
      <c r="C1868" s="1" t="s">
        <v>29</v>
      </c>
      <c r="D1868" s="1" t="s">
        <v>30</v>
      </c>
      <c r="E1868" s="1">
        <v>311</v>
      </c>
      <c r="F1868" s="1">
        <v>7</v>
      </c>
      <c r="G1868" s="1">
        <v>0</v>
      </c>
      <c r="J1868" s="1" t="s">
        <v>2475</v>
      </c>
      <c r="K1868" s="4">
        <v>4423874552</v>
      </c>
      <c r="L1868" s="1" t="s">
        <v>2447</v>
      </c>
      <c r="M1868" s="1">
        <v>1600</v>
      </c>
      <c r="N1868" s="1" t="s">
        <v>2476</v>
      </c>
      <c r="O1868" s="1" t="s">
        <v>35</v>
      </c>
      <c r="P1868" s="1" t="s">
        <v>2367</v>
      </c>
      <c r="Q1868" s="1" t="s">
        <v>2368</v>
      </c>
      <c r="R1868" s="1" t="s">
        <v>2655</v>
      </c>
      <c r="S1868" s="1" t="s">
        <v>2679</v>
      </c>
      <c r="U1868" s="1">
        <v>4.7</v>
      </c>
      <c r="V1868" s="1">
        <v>31</v>
      </c>
      <c r="Y1868" s="1">
        <v>6</v>
      </c>
      <c r="Z1868" s="1" t="s">
        <v>280</v>
      </c>
    </row>
    <row r="1869" spans="2:27" ht="13.5" customHeight="1" x14ac:dyDescent="0.2">
      <c r="B1869" s="1" t="s">
        <v>28</v>
      </c>
      <c r="C1869" s="1" t="s">
        <v>29</v>
      </c>
      <c r="D1869" s="1" t="s">
        <v>30</v>
      </c>
      <c r="E1869" s="1">
        <v>312</v>
      </c>
      <c r="F1869" s="1">
        <v>3</v>
      </c>
      <c r="G1869" s="1">
        <v>0</v>
      </c>
      <c r="J1869" s="1" t="s">
        <v>2413</v>
      </c>
      <c r="K1869" s="4">
        <v>4423573951</v>
      </c>
      <c r="L1869" s="1" t="s">
        <v>2402</v>
      </c>
      <c r="M1869" s="1">
        <v>1700</v>
      </c>
      <c r="N1869" s="1" t="s">
        <v>2414</v>
      </c>
      <c r="O1869" s="1" t="s">
        <v>35</v>
      </c>
      <c r="P1869" s="1" t="s">
        <v>2367</v>
      </c>
      <c r="Q1869" s="1" t="s">
        <v>2368</v>
      </c>
      <c r="R1869" s="1" t="s">
        <v>2655</v>
      </c>
      <c r="S1869" s="1" t="s">
        <v>2679</v>
      </c>
      <c r="U1869" s="1">
        <v>4.7</v>
      </c>
      <c r="V1869" s="1">
        <v>31</v>
      </c>
      <c r="Y1869" s="1">
        <v>7</v>
      </c>
      <c r="Z1869" s="1" t="s">
        <v>280</v>
      </c>
    </row>
    <row r="1870" spans="2:27" ht="13.5" customHeight="1" x14ac:dyDescent="0.2">
      <c r="B1870" s="1" t="s">
        <v>28</v>
      </c>
      <c r="C1870" s="1" t="s">
        <v>29</v>
      </c>
      <c r="D1870" s="1" t="s">
        <v>30</v>
      </c>
      <c r="E1870" s="1">
        <v>313</v>
      </c>
      <c r="F1870" s="1">
        <v>0</v>
      </c>
      <c r="G1870" s="1">
        <v>0</v>
      </c>
      <c r="J1870" s="1" t="s">
        <v>2202</v>
      </c>
      <c r="K1870" s="4">
        <v>4526543645</v>
      </c>
      <c r="L1870" s="1" t="s">
        <v>2203</v>
      </c>
      <c r="M1870" s="1">
        <v>2600</v>
      </c>
      <c r="N1870" s="1" t="s">
        <v>2204</v>
      </c>
      <c r="O1870" s="1" t="s">
        <v>35</v>
      </c>
      <c r="P1870" s="1" t="s">
        <v>2205</v>
      </c>
      <c r="Q1870" s="1" t="s">
        <v>2206</v>
      </c>
      <c r="R1870" s="1" t="s">
        <v>2655</v>
      </c>
      <c r="S1870" s="1" t="s">
        <v>3068</v>
      </c>
      <c r="U1870" s="1">
        <v>4.8</v>
      </c>
      <c r="V1870" s="1">
        <v>58</v>
      </c>
      <c r="Y1870" s="1">
        <v>2</v>
      </c>
      <c r="Z1870" s="1" t="s">
        <v>2207</v>
      </c>
      <c r="AA1870" s="5" t="s">
        <v>2208</v>
      </c>
    </row>
  </sheetData>
  <autoFilter ref="A2:Z1871" xr:uid="{00000000-0009-0000-0000-000001000000}"/>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Roman,Обычный"&amp;12&amp;A</oddHeader>
    <oddFooter>&amp;C&amp;"Times New Roman,Обычный"&amp;12Страница &amp;P</oddFooter>
  </headerFooter>
</worksheet>
</file>

<file path=docProps/app.xml><?xml version="1.0" encoding="utf-8"?>
<Properties xmlns="http://schemas.openxmlformats.org/officeDocument/2006/extended-properties" xmlns:vt="http://schemas.openxmlformats.org/officeDocument/2006/docPropsVTypes">
  <Template/>
  <TotalTime>131</TotalTime>
  <Application>Microsoft Excel</Application>
  <DocSecurity>0</DocSecurity>
  <ScaleCrop>false</ScaleCrop>
  <HeadingPairs>
    <vt:vector size="2" baseType="variant">
      <vt:variant>
        <vt:lpstr>Листы</vt:lpstr>
      </vt:variant>
      <vt:variant>
        <vt:i4>2</vt:i4>
      </vt:variant>
    </vt:vector>
  </HeadingPairs>
  <TitlesOfParts>
    <vt:vector size="2" baseType="lpstr">
      <vt:lpstr>Выборка Обои</vt:lpstr>
      <vt:lpstr>Исходные данные</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Roza</dc:creator>
  <dc:description/>
  <cp:lastModifiedBy>Roza</cp:lastModifiedBy>
  <cp:revision>27</cp:revision>
  <dcterms:modified xsi:type="dcterms:W3CDTF">2025-03-11T11:36:32Z</dcterms:modified>
  <dc:language>ru-RU</dc:language>
</cp:coreProperties>
</file>