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6780" yWindow="660" windowWidth="19815" windowHeight="7365"/>
  </bookViews>
  <sheets>
    <sheet name="Workshop Template" sheetId="1" r:id="rId1"/>
  </sheets>
  <calcPr calcId="125725"/>
</workbook>
</file>

<file path=xl/calcChain.xml><?xml version="1.0" encoding="utf-8"?>
<calcChain xmlns="http://schemas.openxmlformats.org/spreadsheetml/2006/main">
  <c r="O3" i="1"/>
  <c r="O4"/>
  <c r="O5"/>
  <c r="O6"/>
  <c r="O7"/>
  <c r="O8"/>
  <c r="O9"/>
  <c r="O10"/>
  <c r="O2"/>
  <c r="M3"/>
  <c r="M4"/>
  <c r="M5"/>
  <c r="M6"/>
  <c r="M7"/>
  <c r="M8"/>
  <c r="M9"/>
  <c r="M10"/>
  <c r="M11"/>
  <c r="M2"/>
</calcChain>
</file>

<file path=xl/sharedStrings.xml><?xml version="1.0" encoding="utf-8"?>
<sst xmlns="http://schemas.openxmlformats.org/spreadsheetml/2006/main" count="96" uniqueCount="68">
  <si>
    <t>No</t>
  </si>
  <si>
    <t>Nama Parts</t>
  </si>
  <si>
    <t>Marking</t>
  </si>
  <si>
    <t>QTY (Pcs)</t>
  </si>
  <si>
    <t>Dimensions (mm)</t>
  </si>
  <si>
    <t>Length (mm)</t>
  </si>
  <si>
    <t>Unit Weight (Kg/Pc)</t>
  </si>
  <si>
    <t>Total Weight (Kg)</t>
  </si>
  <si>
    <t>Vendor</t>
  </si>
  <si>
    <t>Surat Jalan Tanggal</t>
  </si>
  <si>
    <t>Surat Jalan Nomor</t>
  </si>
  <si>
    <t>Ready CGI</t>
  </si>
  <si>
    <t>O/S DHJ</t>
  </si>
  <si>
    <t>Remarks</t>
  </si>
  <si>
    <t>Progress (%)</t>
  </si>
  <si>
    <t>Status</t>
  </si>
  <si>
    <t>Belum Terkirim</t>
  </si>
  <si>
    <t>ToDo</t>
  </si>
  <si>
    <t>PT Maja Makmur</t>
  </si>
  <si>
    <t>Terkirim</t>
  </si>
  <si>
    <t>Done</t>
  </si>
  <si>
    <t>PT Citra Baja</t>
  </si>
  <si>
    <t>On Proses</t>
  </si>
  <si>
    <t>ANCHOR BLOCK UTAMA</t>
  </si>
  <si>
    <t>JG40-ABH1</t>
  </si>
  <si>
    <t>WB.298*149*10*12</t>
  </si>
  <si>
    <t>PLATE CONNECTOR ANCHOR BEAM</t>
  </si>
  <si>
    <t>JG40-PAU1</t>
  </si>
  <si>
    <t>PL25*440</t>
  </si>
  <si>
    <t>PIN UTAMA ANCHOR BEAM</t>
  </si>
  <si>
    <t>JG40-PIN1</t>
  </si>
  <si>
    <t>D60</t>
  </si>
  <si>
    <t>PIN SEKUNDER ANCHOR BEAM</t>
  </si>
  <si>
    <t>JG40-PIN2</t>
  </si>
  <si>
    <t>D40</t>
  </si>
  <si>
    <t>BLOCK RESIN</t>
  </si>
  <si>
    <t>JG40-WL1</t>
  </si>
  <si>
    <t>PL100*250</t>
  </si>
  <si>
    <t>WARTEL MUR RESIN</t>
  </si>
  <si>
    <t>JG40-WMR1</t>
  </si>
  <si>
    <t>ROD40</t>
  </si>
  <si>
    <t>ANCHOR BOLT PYLON</t>
  </si>
  <si>
    <t>JG40-ABP1</t>
  </si>
  <si>
    <t>ROD25</t>
  </si>
  <si>
    <t>COVER SADLE</t>
  </si>
  <si>
    <t>JG40-CV1</t>
  </si>
  <si>
    <t>PL2*320</t>
  </si>
  <si>
    <t>DIAFRAGM BRACE PYLON</t>
  </si>
  <si>
    <t>JG40-DBP1</t>
  </si>
  <si>
    <t>[100*50*5*7.5</t>
  </si>
  <si>
    <t>JG40-DBP2</t>
  </si>
  <si>
    <t>Waiting Aprrove</t>
  </si>
  <si>
    <t>Hold</t>
  </si>
  <si>
    <t>15/01/2025</t>
  </si>
  <si>
    <t>20/01/2025</t>
  </si>
  <si>
    <t>02202508220031 - 1.522,56</t>
  </si>
  <si>
    <t>02202508220031 - 1.522,57</t>
  </si>
  <si>
    <t>02202508220031 - 1.522,58</t>
  </si>
  <si>
    <t>02202508220031 - 1.522,59</t>
  </si>
  <si>
    <t>02202508220031 - 1.522,60</t>
  </si>
  <si>
    <t>02202508220031 - 1.522,61</t>
  </si>
  <si>
    <t>02202508220031 - 1.522,62</t>
  </si>
  <si>
    <t>02202508220031 - 1.522,63</t>
  </si>
  <si>
    <t>02202508220031 - 1.522,64</t>
  </si>
  <si>
    <t>02202508220031 - 1.522,65</t>
  </si>
  <si>
    <t>PT Duta Hita Jaya</t>
  </si>
  <si>
    <t>13/07/2025</t>
  </si>
  <si>
    <t>14/03/2025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</si>
</sst>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72" formatCode="m/d/yyyy;@"/>
  </numFmts>
  <fonts count="2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59E0B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1" fontId="0" fillId="0" borderId="10" xfId="0" applyNumberFormat="1" applyFill="1" applyBorder="1" applyAlignment="1">
      <alignment horizontal="center" vertical="center"/>
    </xf>
    <xf numFmtId="0" fontId="3" fillId="0" borderId="10" xfId="43" applyFill="1" applyBorder="1" applyAlignment="1">
      <alignment horizontal="left" vertical="center"/>
    </xf>
    <xf numFmtId="0" fontId="3" fillId="0" borderId="10" xfId="43" applyFill="1" applyBorder="1" applyAlignment="1">
      <alignment horizontal="center" vertical="center"/>
    </xf>
    <xf numFmtId="1" fontId="3" fillId="0" borderId="10" xfId="43" applyNumberFormat="1" applyFill="1" applyBorder="1" applyAlignment="1">
      <alignment horizontal="center" vertical="center"/>
    </xf>
    <xf numFmtId="0" fontId="3" fillId="0" borderId="10" xfId="43" applyFill="1" applyBorder="1" applyAlignment="1">
      <alignment horizontal="left" vertical="center" indent="1"/>
    </xf>
    <xf numFmtId="2" fontId="3" fillId="0" borderId="10" xfId="44" applyNumberFormat="1" applyFont="1" applyFill="1" applyBorder="1" applyAlignment="1">
      <alignment horizontal="right" vertical="center" indent="1"/>
    </xf>
    <xf numFmtId="0" fontId="0" fillId="0" borderId="10" xfId="0" applyFill="1" applyBorder="1"/>
    <xf numFmtId="1" fontId="3" fillId="0" borderId="10" xfId="129" applyNumberFormat="1" applyFont="1" applyFill="1" applyBorder="1" applyAlignment="1">
      <alignment horizontal="center" vertical="center"/>
    </xf>
    <xf numFmtId="1" fontId="3" fillId="0" borderId="10" xfId="213" applyNumberFormat="1" applyFont="1" applyFill="1" applyBorder="1" applyAlignment="1">
      <alignment horizontal="center" vertical="center"/>
    </xf>
    <xf numFmtId="0" fontId="3" fillId="0" borderId="10" xfId="86" applyFill="1" applyBorder="1" applyAlignment="1">
      <alignment horizontal="left" vertical="center"/>
    </xf>
    <xf numFmtId="0" fontId="3" fillId="0" borderId="10" xfId="86" applyFill="1" applyBorder="1" applyAlignment="1">
      <alignment horizontal="center" vertical="center"/>
    </xf>
    <xf numFmtId="1" fontId="3" fillId="0" borderId="10" xfId="86" applyNumberFormat="1" applyFill="1" applyBorder="1" applyAlignment="1">
      <alignment horizontal="center" vertical="center"/>
    </xf>
    <xf numFmtId="0" fontId="3" fillId="0" borderId="10" xfId="86" applyFill="1" applyBorder="1" applyAlignment="1">
      <alignment horizontal="left" vertical="center" indent="1"/>
    </xf>
    <xf numFmtId="2" fontId="3" fillId="0" borderId="10" xfId="87" applyNumberFormat="1" applyFont="1" applyFill="1" applyBorder="1" applyAlignment="1">
      <alignment horizontal="right" vertical="center" indent="1"/>
    </xf>
    <xf numFmtId="1" fontId="3" fillId="0" borderId="10" xfId="171" applyNumberFormat="1" applyFont="1" applyFill="1" applyBorder="1" applyAlignment="1">
      <alignment horizontal="center" vertical="center"/>
    </xf>
    <xf numFmtId="9" fontId="1" fillId="2" borderId="10" xfId="1" applyFont="1" applyFill="1" applyBorder="1" applyAlignment="1">
      <alignment horizontal="center" vertical="center" wrapText="1"/>
    </xf>
    <xf numFmtId="9" fontId="0" fillId="0" borderId="10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0" xfId="0" applyFill="1" applyBorder="1" applyAlignment="1">
      <alignment horizontal="center"/>
    </xf>
    <xf numFmtId="0" fontId="20" fillId="0" borderId="10" xfId="0" applyFont="1" applyFill="1" applyBorder="1"/>
    <xf numFmtId="172" fontId="1" fillId="2" borderId="10" xfId="0" applyNumberFormat="1" applyFont="1" applyFill="1" applyBorder="1" applyAlignment="1">
      <alignment horizontal="center" vertical="center" wrapText="1"/>
    </xf>
    <xf numFmtId="172" fontId="0" fillId="0" borderId="10" xfId="0" applyNumberFormat="1" applyFill="1" applyBorder="1" applyAlignment="1">
      <alignment horizontal="center"/>
    </xf>
    <xf numFmtId="172" fontId="20" fillId="0" borderId="10" xfId="0" applyNumberFormat="1" applyFont="1" applyFill="1" applyBorder="1" applyAlignment="1">
      <alignment horizontal="center"/>
    </xf>
    <xf numFmtId="172" fontId="0" fillId="0" borderId="0" xfId="0" applyNumberFormat="1" applyAlignment="1">
      <alignment horizontal="center"/>
    </xf>
  </cellXfs>
  <cellStyles count="255">
    <cellStyle name="20% - Accent1 2" xfId="20" customBuiltin="1"/>
    <cellStyle name="20% - Accent1 3" xfId="63" customBuiltin="1"/>
    <cellStyle name="20% - Accent1 4" xfId="106" customBuiltin="1"/>
    <cellStyle name="20% - Accent1 5" xfId="148" customBuiltin="1"/>
    <cellStyle name="20% - Accent1 6" xfId="190" customBuiltin="1"/>
    <cellStyle name="20% - Accent1 7" xfId="232" customBuiltin="1"/>
    <cellStyle name="20% - Accent2 2" xfId="24" customBuiltin="1"/>
    <cellStyle name="20% - Accent2 3" xfId="67" customBuiltin="1"/>
    <cellStyle name="20% - Accent2 4" xfId="110" customBuiltin="1"/>
    <cellStyle name="20% - Accent2 5" xfId="152" customBuiltin="1"/>
    <cellStyle name="20% - Accent2 6" xfId="194" customBuiltin="1"/>
    <cellStyle name="20% - Accent2 7" xfId="236" customBuiltin="1"/>
    <cellStyle name="20% - Accent3 2" xfId="28" customBuiltin="1"/>
    <cellStyle name="20% - Accent3 3" xfId="71" customBuiltin="1"/>
    <cellStyle name="20% - Accent3 4" xfId="114" customBuiltin="1"/>
    <cellStyle name="20% - Accent3 5" xfId="156" customBuiltin="1"/>
    <cellStyle name="20% - Accent3 6" xfId="198" customBuiltin="1"/>
    <cellStyle name="20% - Accent3 7" xfId="240" customBuiltin="1"/>
    <cellStyle name="20% - Accent4 2" xfId="32" customBuiltin="1"/>
    <cellStyle name="20% - Accent4 3" xfId="75" customBuiltin="1"/>
    <cellStyle name="20% - Accent4 4" xfId="118" customBuiltin="1"/>
    <cellStyle name="20% - Accent4 5" xfId="160" customBuiltin="1"/>
    <cellStyle name="20% - Accent4 6" xfId="202" customBuiltin="1"/>
    <cellStyle name="20% - Accent4 7" xfId="244" customBuiltin="1"/>
    <cellStyle name="20% - Accent5 2" xfId="36" customBuiltin="1"/>
    <cellStyle name="20% - Accent5 3" xfId="79" customBuiltin="1"/>
    <cellStyle name="20% - Accent5 4" xfId="122" customBuiltin="1"/>
    <cellStyle name="20% - Accent5 5" xfId="164" customBuiltin="1"/>
    <cellStyle name="20% - Accent5 6" xfId="206" customBuiltin="1"/>
    <cellStyle name="20% - Accent5 7" xfId="248" customBuiltin="1"/>
    <cellStyle name="20% - Accent6 2" xfId="40" customBuiltin="1"/>
    <cellStyle name="20% - Accent6 3" xfId="83" customBuiltin="1"/>
    <cellStyle name="20% - Accent6 4" xfId="126" customBuiltin="1"/>
    <cellStyle name="20% - Accent6 5" xfId="168" customBuiltin="1"/>
    <cellStyle name="20% - Accent6 6" xfId="210" customBuiltin="1"/>
    <cellStyle name="20% - Accent6 7" xfId="252" customBuiltin="1"/>
    <cellStyle name="40% - Accent1 2" xfId="21" customBuiltin="1"/>
    <cellStyle name="40% - Accent1 3" xfId="64" customBuiltin="1"/>
    <cellStyle name="40% - Accent1 4" xfId="107" customBuiltin="1"/>
    <cellStyle name="40% - Accent1 5" xfId="149" customBuiltin="1"/>
    <cellStyle name="40% - Accent1 6" xfId="191" customBuiltin="1"/>
    <cellStyle name="40% - Accent1 7" xfId="233" customBuiltin="1"/>
    <cellStyle name="40% - Accent2 2" xfId="25" customBuiltin="1"/>
    <cellStyle name="40% - Accent2 3" xfId="68" customBuiltin="1"/>
    <cellStyle name="40% - Accent2 4" xfId="111" customBuiltin="1"/>
    <cellStyle name="40% - Accent2 5" xfId="153" customBuiltin="1"/>
    <cellStyle name="40% - Accent2 6" xfId="195" customBuiltin="1"/>
    <cellStyle name="40% - Accent2 7" xfId="237" customBuiltin="1"/>
    <cellStyle name="40% - Accent3 2" xfId="29" customBuiltin="1"/>
    <cellStyle name="40% - Accent3 3" xfId="72" customBuiltin="1"/>
    <cellStyle name="40% - Accent3 4" xfId="115" customBuiltin="1"/>
    <cellStyle name="40% - Accent3 5" xfId="157" customBuiltin="1"/>
    <cellStyle name="40% - Accent3 6" xfId="199" customBuiltin="1"/>
    <cellStyle name="40% - Accent3 7" xfId="241" customBuiltin="1"/>
    <cellStyle name="40% - Accent4 2" xfId="33" customBuiltin="1"/>
    <cellStyle name="40% - Accent4 3" xfId="76" customBuiltin="1"/>
    <cellStyle name="40% - Accent4 4" xfId="119" customBuiltin="1"/>
    <cellStyle name="40% - Accent4 5" xfId="161" customBuiltin="1"/>
    <cellStyle name="40% - Accent4 6" xfId="203" customBuiltin="1"/>
    <cellStyle name="40% - Accent4 7" xfId="245" customBuiltin="1"/>
    <cellStyle name="40% - Accent5 2" xfId="37" customBuiltin="1"/>
    <cellStyle name="40% - Accent5 3" xfId="80" customBuiltin="1"/>
    <cellStyle name="40% - Accent5 4" xfId="123" customBuiltin="1"/>
    <cellStyle name="40% - Accent5 5" xfId="165" customBuiltin="1"/>
    <cellStyle name="40% - Accent5 6" xfId="207" customBuiltin="1"/>
    <cellStyle name="40% - Accent5 7" xfId="249" customBuiltin="1"/>
    <cellStyle name="40% - Accent6 2" xfId="41" customBuiltin="1"/>
    <cellStyle name="40% - Accent6 3" xfId="84" customBuiltin="1"/>
    <cellStyle name="40% - Accent6 4" xfId="127" customBuiltin="1"/>
    <cellStyle name="40% - Accent6 5" xfId="169" customBuiltin="1"/>
    <cellStyle name="40% - Accent6 6" xfId="211" customBuiltin="1"/>
    <cellStyle name="40% - Accent6 7" xfId="253" customBuiltin="1"/>
    <cellStyle name="60% - Accent1 2" xfId="22" customBuiltin="1"/>
    <cellStyle name="60% - Accent1 3" xfId="65" customBuiltin="1"/>
    <cellStyle name="60% - Accent1 4" xfId="108" customBuiltin="1"/>
    <cellStyle name="60% - Accent1 5" xfId="150" customBuiltin="1"/>
    <cellStyle name="60% - Accent1 6" xfId="192" customBuiltin="1"/>
    <cellStyle name="60% - Accent1 7" xfId="234" customBuiltin="1"/>
    <cellStyle name="60% - Accent2 2" xfId="26" customBuiltin="1"/>
    <cellStyle name="60% - Accent2 3" xfId="69" customBuiltin="1"/>
    <cellStyle name="60% - Accent2 4" xfId="112" customBuiltin="1"/>
    <cellStyle name="60% - Accent2 5" xfId="154" customBuiltin="1"/>
    <cellStyle name="60% - Accent2 6" xfId="196" customBuiltin="1"/>
    <cellStyle name="60% - Accent2 7" xfId="238" customBuiltin="1"/>
    <cellStyle name="60% - Accent3 2" xfId="30" customBuiltin="1"/>
    <cellStyle name="60% - Accent3 3" xfId="73" customBuiltin="1"/>
    <cellStyle name="60% - Accent3 4" xfId="116" customBuiltin="1"/>
    <cellStyle name="60% - Accent3 5" xfId="158" customBuiltin="1"/>
    <cellStyle name="60% - Accent3 6" xfId="200" customBuiltin="1"/>
    <cellStyle name="60% - Accent3 7" xfId="242" customBuiltin="1"/>
    <cellStyle name="60% - Accent4 2" xfId="34" customBuiltin="1"/>
    <cellStyle name="60% - Accent4 3" xfId="77" customBuiltin="1"/>
    <cellStyle name="60% - Accent4 4" xfId="120" customBuiltin="1"/>
    <cellStyle name="60% - Accent4 5" xfId="162" customBuiltin="1"/>
    <cellStyle name="60% - Accent4 6" xfId="204" customBuiltin="1"/>
    <cellStyle name="60% - Accent4 7" xfId="246" customBuiltin="1"/>
    <cellStyle name="60% - Accent5 2" xfId="38" customBuiltin="1"/>
    <cellStyle name="60% - Accent5 3" xfId="81" customBuiltin="1"/>
    <cellStyle name="60% - Accent5 4" xfId="124" customBuiltin="1"/>
    <cellStyle name="60% - Accent5 5" xfId="166" customBuiltin="1"/>
    <cellStyle name="60% - Accent5 6" xfId="208" customBuiltin="1"/>
    <cellStyle name="60% - Accent5 7" xfId="250" customBuiltin="1"/>
    <cellStyle name="60% - Accent6 2" xfId="42" customBuiltin="1"/>
    <cellStyle name="60% - Accent6 3" xfId="85" customBuiltin="1"/>
    <cellStyle name="60% - Accent6 4" xfId="128" customBuiltin="1"/>
    <cellStyle name="60% - Accent6 5" xfId="170" customBuiltin="1"/>
    <cellStyle name="60% - Accent6 6" xfId="212" customBuiltin="1"/>
    <cellStyle name="60% - Accent6 7" xfId="254" customBuiltin="1"/>
    <cellStyle name="Accent1 2" xfId="19" customBuiltin="1"/>
    <cellStyle name="Accent1 3" xfId="62" customBuiltin="1"/>
    <cellStyle name="Accent1 4" xfId="105" customBuiltin="1"/>
    <cellStyle name="Accent1 5" xfId="147" customBuiltin="1"/>
    <cellStyle name="Accent1 6" xfId="189" customBuiltin="1"/>
    <cellStyle name="Accent1 7" xfId="231" customBuiltin="1"/>
    <cellStyle name="Accent2 2" xfId="23" customBuiltin="1"/>
    <cellStyle name="Accent2 3" xfId="66" customBuiltin="1"/>
    <cellStyle name="Accent2 4" xfId="109" customBuiltin="1"/>
    <cellStyle name="Accent2 5" xfId="151" customBuiltin="1"/>
    <cellStyle name="Accent2 6" xfId="193" customBuiltin="1"/>
    <cellStyle name="Accent2 7" xfId="235" customBuiltin="1"/>
    <cellStyle name="Accent3 2" xfId="27" customBuiltin="1"/>
    <cellStyle name="Accent3 3" xfId="70" customBuiltin="1"/>
    <cellStyle name="Accent3 4" xfId="113" customBuiltin="1"/>
    <cellStyle name="Accent3 5" xfId="155" customBuiltin="1"/>
    <cellStyle name="Accent3 6" xfId="197" customBuiltin="1"/>
    <cellStyle name="Accent3 7" xfId="239" customBuiltin="1"/>
    <cellStyle name="Accent4 2" xfId="31" customBuiltin="1"/>
    <cellStyle name="Accent4 3" xfId="74" customBuiltin="1"/>
    <cellStyle name="Accent4 4" xfId="117" customBuiltin="1"/>
    <cellStyle name="Accent4 5" xfId="159" customBuiltin="1"/>
    <cellStyle name="Accent4 6" xfId="201" customBuiltin="1"/>
    <cellStyle name="Accent4 7" xfId="243" customBuiltin="1"/>
    <cellStyle name="Accent5 2" xfId="35" customBuiltin="1"/>
    <cellStyle name="Accent5 3" xfId="78" customBuiltin="1"/>
    <cellStyle name="Accent5 4" xfId="121" customBuiltin="1"/>
    <cellStyle name="Accent5 5" xfId="163" customBuiltin="1"/>
    <cellStyle name="Accent5 6" xfId="205" customBuiltin="1"/>
    <cellStyle name="Accent5 7" xfId="247" customBuiltin="1"/>
    <cellStyle name="Accent6 2" xfId="39" customBuiltin="1"/>
    <cellStyle name="Accent6 3" xfId="82" customBuiltin="1"/>
    <cellStyle name="Accent6 4" xfId="125" customBuiltin="1"/>
    <cellStyle name="Accent6 5" xfId="167" customBuiltin="1"/>
    <cellStyle name="Accent6 6" xfId="209" customBuiltin="1"/>
    <cellStyle name="Accent6 7" xfId="251" customBuiltin="1"/>
    <cellStyle name="Bad 2" xfId="8" customBuiltin="1"/>
    <cellStyle name="Bad 3" xfId="51" customBuiltin="1"/>
    <cellStyle name="Bad 4" xfId="94" customBuiltin="1"/>
    <cellStyle name="Bad 5" xfId="136" customBuiltin="1"/>
    <cellStyle name="Bad 6" xfId="178" customBuiltin="1"/>
    <cellStyle name="Bad 7" xfId="220" customBuiltin="1"/>
    <cellStyle name="Calculation 2" xfId="12" customBuiltin="1"/>
    <cellStyle name="Calculation 3" xfId="55" customBuiltin="1"/>
    <cellStyle name="Calculation 4" xfId="98" customBuiltin="1"/>
    <cellStyle name="Calculation 5" xfId="140" customBuiltin="1"/>
    <cellStyle name="Calculation 6" xfId="182" customBuiltin="1"/>
    <cellStyle name="Calculation 7" xfId="224" customBuiltin="1"/>
    <cellStyle name="Check Cell 2" xfId="14" customBuiltin="1"/>
    <cellStyle name="Check Cell 3" xfId="57" customBuiltin="1"/>
    <cellStyle name="Check Cell 4" xfId="100" customBuiltin="1"/>
    <cellStyle name="Check Cell 5" xfId="142" customBuiltin="1"/>
    <cellStyle name="Check Cell 6" xfId="184" customBuiltin="1"/>
    <cellStyle name="Check Cell 7" xfId="226" customBuiltin="1"/>
    <cellStyle name="Comma [0] 3" xfId="44"/>
    <cellStyle name="Comma [0] 4" xfId="87"/>
    <cellStyle name="Comma [0] 5" xfId="129"/>
    <cellStyle name="Comma [0] 6" xfId="171"/>
    <cellStyle name="Comma [0] 7" xfId="213"/>
    <cellStyle name="Explanatory Text 2" xfId="17" customBuiltin="1"/>
    <cellStyle name="Explanatory Text 3" xfId="60" customBuiltin="1"/>
    <cellStyle name="Explanatory Text 4" xfId="103" customBuiltin="1"/>
    <cellStyle name="Explanatory Text 5" xfId="145" customBuiltin="1"/>
    <cellStyle name="Explanatory Text 6" xfId="187" customBuiltin="1"/>
    <cellStyle name="Explanatory Text 7" xfId="229" customBuiltin="1"/>
    <cellStyle name="Good 2" xfId="7" customBuiltin="1"/>
    <cellStyle name="Good 3" xfId="50" customBuiltin="1"/>
    <cellStyle name="Good 4" xfId="93" customBuiltin="1"/>
    <cellStyle name="Good 5" xfId="135" customBuiltin="1"/>
    <cellStyle name="Good 6" xfId="177" customBuiltin="1"/>
    <cellStyle name="Good 7" xfId="219" customBuiltin="1"/>
    <cellStyle name="Heading 1 2" xfId="3" customBuiltin="1"/>
    <cellStyle name="Heading 1 3" xfId="46" customBuiltin="1"/>
    <cellStyle name="Heading 1 4" xfId="89" customBuiltin="1"/>
    <cellStyle name="Heading 1 5" xfId="131" customBuiltin="1"/>
    <cellStyle name="Heading 1 6" xfId="173" customBuiltin="1"/>
    <cellStyle name="Heading 1 7" xfId="215" customBuiltin="1"/>
    <cellStyle name="Heading 2 2" xfId="4" customBuiltin="1"/>
    <cellStyle name="Heading 2 3" xfId="47" customBuiltin="1"/>
    <cellStyle name="Heading 2 4" xfId="90" customBuiltin="1"/>
    <cellStyle name="Heading 2 5" xfId="132" customBuiltin="1"/>
    <cellStyle name="Heading 2 6" xfId="174" customBuiltin="1"/>
    <cellStyle name="Heading 2 7" xfId="216" customBuiltin="1"/>
    <cellStyle name="Heading 3 2" xfId="5" customBuiltin="1"/>
    <cellStyle name="Heading 3 3" xfId="48" customBuiltin="1"/>
    <cellStyle name="Heading 3 4" xfId="91" customBuiltin="1"/>
    <cellStyle name="Heading 3 5" xfId="133" customBuiltin="1"/>
    <cellStyle name="Heading 3 6" xfId="175" customBuiltin="1"/>
    <cellStyle name="Heading 3 7" xfId="217" customBuiltin="1"/>
    <cellStyle name="Heading 4 2" xfId="6" customBuiltin="1"/>
    <cellStyle name="Heading 4 3" xfId="49" customBuiltin="1"/>
    <cellStyle name="Heading 4 4" xfId="92" customBuiltin="1"/>
    <cellStyle name="Heading 4 5" xfId="134" customBuiltin="1"/>
    <cellStyle name="Heading 4 6" xfId="176" customBuiltin="1"/>
    <cellStyle name="Heading 4 7" xfId="218" customBuiltin="1"/>
    <cellStyle name="Input 2" xfId="10" customBuiltin="1"/>
    <cellStyle name="Input 3" xfId="53" customBuiltin="1"/>
    <cellStyle name="Input 4" xfId="96" customBuiltin="1"/>
    <cellStyle name="Input 5" xfId="138" customBuiltin="1"/>
    <cellStyle name="Input 6" xfId="180" customBuiltin="1"/>
    <cellStyle name="Input 7" xfId="222" customBuiltin="1"/>
    <cellStyle name="Linked Cell 2" xfId="13" customBuiltin="1"/>
    <cellStyle name="Linked Cell 3" xfId="56" customBuiltin="1"/>
    <cellStyle name="Linked Cell 4" xfId="99" customBuiltin="1"/>
    <cellStyle name="Linked Cell 5" xfId="141" customBuiltin="1"/>
    <cellStyle name="Linked Cell 6" xfId="183" customBuiltin="1"/>
    <cellStyle name="Linked Cell 7" xfId="225" customBuiltin="1"/>
    <cellStyle name="Neutral 2" xfId="9" customBuiltin="1"/>
    <cellStyle name="Neutral 3" xfId="52" customBuiltin="1"/>
    <cellStyle name="Neutral 4" xfId="95" customBuiltin="1"/>
    <cellStyle name="Neutral 5" xfId="137" customBuiltin="1"/>
    <cellStyle name="Neutral 6" xfId="179" customBuiltin="1"/>
    <cellStyle name="Neutral 7" xfId="221" customBuiltin="1"/>
    <cellStyle name="Normal" xfId="0" builtinId="0"/>
    <cellStyle name="Normal 3" xfId="43"/>
    <cellStyle name="Normal 4" xfId="86"/>
    <cellStyle name="Note 2" xfId="16" customBuiltin="1"/>
    <cellStyle name="Note 3" xfId="59" customBuiltin="1"/>
    <cellStyle name="Note 4" xfId="102" customBuiltin="1"/>
    <cellStyle name="Note 5" xfId="144" customBuiltin="1"/>
    <cellStyle name="Note 6" xfId="186" customBuiltin="1"/>
    <cellStyle name="Note 7" xfId="228" customBuiltin="1"/>
    <cellStyle name="Output 2" xfId="11" customBuiltin="1"/>
    <cellStyle name="Output 3" xfId="54" customBuiltin="1"/>
    <cellStyle name="Output 4" xfId="97" customBuiltin="1"/>
    <cellStyle name="Output 5" xfId="139" customBuiltin="1"/>
    <cellStyle name="Output 6" xfId="181" customBuiltin="1"/>
    <cellStyle name="Output 7" xfId="223" customBuiltin="1"/>
    <cellStyle name="Percent" xfId="1" builtinId="5"/>
    <cellStyle name="Title 2" xfId="2" customBuiltin="1"/>
    <cellStyle name="Title 3" xfId="45" customBuiltin="1"/>
    <cellStyle name="Title 4" xfId="88" customBuiltin="1"/>
    <cellStyle name="Title 5" xfId="130" customBuiltin="1"/>
    <cellStyle name="Title 6" xfId="172" customBuiltin="1"/>
    <cellStyle name="Title 7" xfId="214" customBuiltin="1"/>
    <cellStyle name="Total 2" xfId="18" customBuiltin="1"/>
    <cellStyle name="Total 3" xfId="61" customBuiltin="1"/>
    <cellStyle name="Total 4" xfId="104" customBuiltin="1"/>
    <cellStyle name="Total 5" xfId="146" customBuiltin="1"/>
    <cellStyle name="Total 6" xfId="188" customBuiltin="1"/>
    <cellStyle name="Total 7" xfId="230" customBuiltin="1"/>
    <cellStyle name="Warning Text 2" xfId="15" customBuiltin="1"/>
    <cellStyle name="Warning Text 3" xfId="58" customBuiltin="1"/>
    <cellStyle name="Warning Text 4" xfId="101" customBuiltin="1"/>
    <cellStyle name="Warning Text 5" xfId="143" customBuiltin="1"/>
    <cellStyle name="Warning Text 6" xfId="185" customBuiltin="1"/>
    <cellStyle name="Warning Text 7" xfId="227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topLeftCell="G1" zoomScaleNormal="100" workbookViewId="0">
      <selection activeCell="J18" sqref="J18"/>
    </sheetView>
  </sheetViews>
  <sheetFormatPr defaultRowHeight="15"/>
  <cols>
    <col min="1" max="1" width="6" style="3" customWidth="1"/>
    <col min="2" max="2" width="33.5703125" style="6" bestFit="1" customWidth="1"/>
    <col min="3" max="3" width="15" customWidth="1"/>
    <col min="4" max="4" width="10" style="2" customWidth="1"/>
    <col min="5" max="5" width="19.140625" bestFit="1" customWidth="1"/>
    <col min="6" max="6" width="12" style="2" customWidth="1"/>
    <col min="7" max="8" width="15" style="1" customWidth="1"/>
    <col min="9" max="9" width="20" customWidth="1"/>
    <col min="10" max="10" width="15" style="33" customWidth="1"/>
    <col min="11" max="11" width="24.140625" style="5" bestFit="1" customWidth="1"/>
    <col min="12" max="13" width="12" style="2" customWidth="1"/>
    <col min="14" max="14" width="14.7109375" bestFit="1" customWidth="1"/>
    <col min="15" max="15" width="12" style="27" customWidth="1"/>
    <col min="16" max="16" width="15.5703125" style="5" bestFit="1" customWidth="1"/>
  </cols>
  <sheetData>
    <row r="1" spans="1:16" ht="35.1" customHeight="1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9" t="s">
        <v>7</v>
      </c>
      <c r="I1" s="8" t="s">
        <v>8</v>
      </c>
      <c r="J1" s="30" t="s">
        <v>9</v>
      </c>
      <c r="K1" s="8" t="s">
        <v>10</v>
      </c>
      <c r="L1" s="7" t="s">
        <v>11</v>
      </c>
      <c r="M1" s="7" t="s">
        <v>12</v>
      </c>
      <c r="N1" s="8" t="s">
        <v>13</v>
      </c>
      <c r="O1" s="25" t="s">
        <v>14</v>
      </c>
      <c r="P1" s="8" t="s">
        <v>15</v>
      </c>
    </row>
    <row r="2" spans="1:16" s="4" customFormat="1">
      <c r="A2" s="10">
        <v>1</v>
      </c>
      <c r="B2" s="11" t="s">
        <v>23</v>
      </c>
      <c r="C2" s="12" t="s">
        <v>24</v>
      </c>
      <c r="D2" s="13">
        <v>4</v>
      </c>
      <c r="E2" s="14" t="s">
        <v>25</v>
      </c>
      <c r="F2" s="13">
        <v>4621</v>
      </c>
      <c r="G2" s="15">
        <v>354.3372</v>
      </c>
      <c r="H2" s="15">
        <v>1417.3488</v>
      </c>
      <c r="I2" s="29" t="s">
        <v>65</v>
      </c>
      <c r="J2" s="32" t="s">
        <v>53</v>
      </c>
      <c r="K2" s="28" t="s">
        <v>55</v>
      </c>
      <c r="L2" s="17">
        <v>4</v>
      </c>
      <c r="M2" s="18">
        <f>D2-L2</f>
        <v>0</v>
      </c>
      <c r="N2" s="16" t="s">
        <v>19</v>
      </c>
      <c r="O2" s="26">
        <f>L2/D2</f>
        <v>1</v>
      </c>
      <c r="P2" s="28" t="s">
        <v>20</v>
      </c>
    </row>
    <row r="3" spans="1:16" s="4" customFormat="1">
      <c r="A3" s="10">
        <v>2</v>
      </c>
      <c r="B3" s="11" t="s">
        <v>26</v>
      </c>
      <c r="C3" s="12" t="s">
        <v>27</v>
      </c>
      <c r="D3" s="13">
        <v>8</v>
      </c>
      <c r="E3" s="14" t="s">
        <v>28</v>
      </c>
      <c r="F3" s="13">
        <v>440</v>
      </c>
      <c r="G3" s="15">
        <v>32.680800000000005</v>
      </c>
      <c r="H3" s="15">
        <v>261.44640000000004</v>
      </c>
      <c r="I3" s="16" t="s">
        <v>18</v>
      </c>
      <c r="J3" s="32" t="s">
        <v>54</v>
      </c>
      <c r="K3" s="28" t="s">
        <v>56</v>
      </c>
      <c r="L3" s="17">
        <v>8</v>
      </c>
      <c r="M3" s="18">
        <f t="shared" ref="M3:M11" si="0">D3-L3</f>
        <v>0</v>
      </c>
      <c r="N3" s="16" t="s">
        <v>19</v>
      </c>
      <c r="O3" s="26">
        <f t="shared" ref="O3:O10" si="1">L3/D3</f>
        <v>1</v>
      </c>
      <c r="P3" s="28" t="s">
        <v>20</v>
      </c>
    </row>
    <row r="4" spans="1:16" s="4" customFormat="1">
      <c r="A4" s="10">
        <v>3</v>
      </c>
      <c r="B4" s="11" t="s">
        <v>29</v>
      </c>
      <c r="C4" s="12" t="s">
        <v>30</v>
      </c>
      <c r="D4" s="13">
        <v>4</v>
      </c>
      <c r="E4" s="14" t="s">
        <v>31</v>
      </c>
      <c r="F4" s="13">
        <v>170</v>
      </c>
      <c r="G4" s="15">
        <v>4.4496000000000002</v>
      </c>
      <c r="H4" s="15">
        <v>17.798400000000001</v>
      </c>
      <c r="I4" s="16" t="s">
        <v>21</v>
      </c>
      <c r="J4" s="32" t="s">
        <v>66</v>
      </c>
      <c r="K4" s="28" t="s">
        <v>57</v>
      </c>
      <c r="L4" s="17">
        <v>2</v>
      </c>
      <c r="M4" s="18">
        <f t="shared" si="0"/>
        <v>2</v>
      </c>
      <c r="N4" s="16" t="s">
        <v>16</v>
      </c>
      <c r="O4" s="26">
        <f t="shared" si="1"/>
        <v>0.5</v>
      </c>
      <c r="P4" s="28" t="s">
        <v>22</v>
      </c>
    </row>
    <row r="5" spans="1:16" s="4" customFormat="1">
      <c r="A5" s="10">
        <v>4</v>
      </c>
      <c r="B5" s="11" t="s">
        <v>32</v>
      </c>
      <c r="C5" s="12" t="s">
        <v>33</v>
      </c>
      <c r="D5" s="13">
        <v>8</v>
      </c>
      <c r="E5" s="14" t="s">
        <v>34</v>
      </c>
      <c r="F5" s="13">
        <v>160</v>
      </c>
      <c r="G5" s="15">
        <v>1.9223999999999999</v>
      </c>
      <c r="H5" s="15">
        <v>15.379199999999999</v>
      </c>
      <c r="I5" s="29" t="s">
        <v>65</v>
      </c>
      <c r="J5" s="32" t="s">
        <v>67</v>
      </c>
      <c r="K5" s="28" t="s">
        <v>58</v>
      </c>
      <c r="L5" s="17">
        <v>0</v>
      </c>
      <c r="M5" s="18">
        <f t="shared" si="0"/>
        <v>8</v>
      </c>
      <c r="N5" s="16" t="s">
        <v>16</v>
      </c>
      <c r="O5" s="26">
        <f t="shared" si="1"/>
        <v>0</v>
      </c>
      <c r="P5" s="28" t="s">
        <v>17</v>
      </c>
    </row>
    <row r="6" spans="1:16" s="4" customFormat="1">
      <c r="A6" s="10">
        <v>5</v>
      </c>
      <c r="B6" s="11" t="s">
        <v>35</v>
      </c>
      <c r="C6" s="12" t="s">
        <v>36</v>
      </c>
      <c r="D6" s="13">
        <v>4</v>
      </c>
      <c r="E6" s="14" t="s">
        <v>37</v>
      </c>
      <c r="F6" s="13">
        <v>250</v>
      </c>
      <c r="G6" s="15">
        <v>62.963999999999999</v>
      </c>
      <c r="H6" s="15">
        <v>251.85599999999999</v>
      </c>
      <c r="I6" s="29" t="s">
        <v>18</v>
      </c>
      <c r="J6" s="31" t="s">
        <v>53</v>
      </c>
      <c r="K6" s="28" t="s">
        <v>59</v>
      </c>
      <c r="L6" s="17">
        <v>1</v>
      </c>
      <c r="M6" s="18">
        <f t="shared" si="0"/>
        <v>3</v>
      </c>
      <c r="N6" s="16" t="s">
        <v>16</v>
      </c>
      <c r="O6" s="26">
        <f t="shared" si="1"/>
        <v>0.25</v>
      </c>
      <c r="P6" s="28" t="s">
        <v>51</v>
      </c>
    </row>
    <row r="7" spans="1:16" s="4" customFormat="1">
      <c r="A7" s="10">
        <v>6</v>
      </c>
      <c r="B7" s="11" t="s">
        <v>38</v>
      </c>
      <c r="C7" s="12" t="s">
        <v>39</v>
      </c>
      <c r="D7" s="13">
        <v>8</v>
      </c>
      <c r="E7" s="14" t="s">
        <v>40</v>
      </c>
      <c r="F7" s="13">
        <v>1070</v>
      </c>
      <c r="G7" s="15">
        <v>17.139600000000002</v>
      </c>
      <c r="H7" s="15">
        <v>137.11680000000001</v>
      </c>
      <c r="I7" s="29" t="s">
        <v>65</v>
      </c>
      <c r="J7" s="31" t="s">
        <v>54</v>
      </c>
      <c r="K7" s="28" t="s">
        <v>60</v>
      </c>
      <c r="L7" s="17">
        <v>3</v>
      </c>
      <c r="M7" s="18">
        <f t="shared" si="0"/>
        <v>5</v>
      </c>
      <c r="N7" s="16" t="s">
        <v>16</v>
      </c>
      <c r="O7" s="26">
        <f t="shared" si="1"/>
        <v>0.375</v>
      </c>
      <c r="P7" s="28" t="s">
        <v>51</v>
      </c>
    </row>
    <row r="8" spans="1:16" s="4" customFormat="1">
      <c r="A8" s="10">
        <v>7</v>
      </c>
      <c r="B8" s="19" t="s">
        <v>41</v>
      </c>
      <c r="C8" s="20" t="s">
        <v>42</v>
      </c>
      <c r="D8" s="21">
        <v>64</v>
      </c>
      <c r="E8" s="22" t="s">
        <v>43</v>
      </c>
      <c r="F8" s="21">
        <v>1012</v>
      </c>
      <c r="G8" s="23">
        <v>4</v>
      </c>
      <c r="H8" s="23">
        <v>256</v>
      </c>
      <c r="I8" s="29" t="s">
        <v>21</v>
      </c>
      <c r="J8" s="32" t="s">
        <v>66</v>
      </c>
      <c r="K8" s="28" t="s">
        <v>61</v>
      </c>
      <c r="L8" s="24">
        <v>64</v>
      </c>
      <c r="M8" s="18">
        <f t="shared" si="0"/>
        <v>0</v>
      </c>
      <c r="N8" s="16" t="s">
        <v>19</v>
      </c>
      <c r="O8" s="26">
        <f t="shared" si="1"/>
        <v>1</v>
      </c>
      <c r="P8" s="28" t="s">
        <v>20</v>
      </c>
    </row>
    <row r="9" spans="1:16" s="4" customFormat="1">
      <c r="A9" s="10">
        <v>8</v>
      </c>
      <c r="B9" s="19" t="s">
        <v>44</v>
      </c>
      <c r="C9" s="20" t="s">
        <v>45</v>
      </c>
      <c r="D9" s="21">
        <v>4</v>
      </c>
      <c r="E9" s="22" t="s">
        <v>46</v>
      </c>
      <c r="F9" s="21">
        <v>230</v>
      </c>
      <c r="G9" s="23">
        <v>1.2527999999999999</v>
      </c>
      <c r="H9" s="23">
        <v>5.0111999999999997</v>
      </c>
      <c r="I9" s="29" t="s">
        <v>21</v>
      </c>
      <c r="J9" s="32" t="s">
        <v>67</v>
      </c>
      <c r="K9" s="28" t="s">
        <v>62</v>
      </c>
      <c r="L9" s="24">
        <v>1</v>
      </c>
      <c r="M9" s="18">
        <f t="shared" si="0"/>
        <v>3</v>
      </c>
      <c r="N9" s="16" t="s">
        <v>16</v>
      </c>
      <c r="O9" s="26">
        <f t="shared" si="1"/>
        <v>0.25</v>
      </c>
      <c r="P9" s="28" t="s">
        <v>52</v>
      </c>
    </row>
    <row r="10" spans="1:16" s="4" customFormat="1">
      <c r="A10" s="10">
        <v>9</v>
      </c>
      <c r="B10" s="19" t="s">
        <v>47</v>
      </c>
      <c r="C10" s="20" t="s">
        <v>48</v>
      </c>
      <c r="D10" s="21">
        <v>16</v>
      </c>
      <c r="E10" s="22" t="s">
        <v>49</v>
      </c>
      <c r="F10" s="21">
        <v>5285</v>
      </c>
      <c r="G10" s="23">
        <v>52.639200000000002</v>
      </c>
      <c r="H10" s="23">
        <v>842.22720000000004</v>
      </c>
      <c r="I10" s="29" t="s">
        <v>65</v>
      </c>
      <c r="J10" s="32" t="s">
        <v>53</v>
      </c>
      <c r="K10" s="28" t="s">
        <v>63</v>
      </c>
      <c r="L10" s="24">
        <v>6</v>
      </c>
      <c r="M10" s="18">
        <f t="shared" si="0"/>
        <v>10</v>
      </c>
      <c r="N10" s="16" t="s">
        <v>16</v>
      </c>
      <c r="O10" s="26">
        <f t="shared" si="1"/>
        <v>0.375</v>
      </c>
      <c r="P10" s="28" t="s">
        <v>52</v>
      </c>
    </row>
    <row r="11" spans="1:16" s="4" customFormat="1">
      <c r="A11" s="10">
        <v>10</v>
      </c>
      <c r="B11" s="19" t="s">
        <v>47</v>
      </c>
      <c r="C11" s="20" t="s">
        <v>50</v>
      </c>
      <c r="D11" s="21">
        <v>8</v>
      </c>
      <c r="E11" s="22" t="s">
        <v>49</v>
      </c>
      <c r="F11" s="21">
        <v>2488</v>
      </c>
      <c r="G11" s="23">
        <v>24.786000000000001</v>
      </c>
      <c r="H11" s="23">
        <v>198.28800000000001</v>
      </c>
      <c r="I11" s="29" t="s">
        <v>18</v>
      </c>
      <c r="J11" s="32" t="s">
        <v>54</v>
      </c>
      <c r="K11" s="28" t="s">
        <v>64</v>
      </c>
      <c r="L11" s="24">
        <v>8</v>
      </c>
      <c r="M11" s="18">
        <f t="shared" si="0"/>
        <v>0</v>
      </c>
      <c r="N11" s="16" t="s">
        <v>19</v>
      </c>
      <c r="O11" s="26">
        <v>1</v>
      </c>
      <c r="P11" s="2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 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Happy Dell</cp:lastModifiedBy>
  <dcterms:created xsi:type="dcterms:W3CDTF">2025-10-01T13:23:51Z</dcterms:created>
  <dcterms:modified xsi:type="dcterms:W3CDTF">2025-10-02T03:16:29Z</dcterms:modified>
  <cp:category/>
</cp:coreProperties>
</file>